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luxianres\trunk\csv\bonus\"/>
    </mc:Choice>
  </mc:AlternateContent>
  <bookViews>
    <workbookView xWindow="240" yWindow="75" windowWidth="24795" windowHeight="11415" firstSheet="4" activeTab="6"/>
  </bookViews>
  <sheets>
    <sheet name="基本装备掉落" sheetId="1" r:id="rId1"/>
    <sheet name="不绑定物品掉落制作" sheetId="10" r:id="rId2"/>
    <sheet name="玩法类掉落分表" sheetId="6" r:id="rId3"/>
    <sheet name="基本消耗品掉落" sheetId="2" r:id="rId4"/>
    <sheet name="正式掉落用不绑定版本" sheetId="3" r:id="rId5"/>
    <sheet name="定制版掉落" sheetId="5" r:id="rId6"/>
    <sheet name="副本玩法用掉落整理" sheetId="7" r:id="rId7"/>
    <sheet name="各种怪物掉落物品整合" sheetId="8" r:id="rId8"/>
    <sheet name="卡池" sheetId="11" r:id="rId9"/>
    <sheet name="神秘福袋" sheetId="13" r:id="rId10"/>
  </sheets>
  <calcPr calcId="162913"/>
</workbook>
</file>

<file path=xl/calcChain.xml><?xml version="1.0" encoding="utf-8"?>
<calcChain xmlns="http://schemas.openxmlformats.org/spreadsheetml/2006/main">
  <c r="E163" i="8" l="1"/>
  <c r="H227" i="6" l="1"/>
  <c r="K227" i="6" s="1"/>
  <c r="N227" i="6" s="1"/>
  <c r="Q227" i="6" s="1"/>
  <c r="H225" i="6" l="1"/>
  <c r="K225" i="6" s="1"/>
  <c r="N225" i="6" s="1"/>
  <c r="Q225" i="6" s="1"/>
  <c r="H224" i="6"/>
  <c r="K224" i="6"/>
  <c r="N224" i="6" s="1"/>
  <c r="Q224" i="6" s="1"/>
  <c r="T224" i="6" s="1"/>
  <c r="W224" i="6" s="1"/>
  <c r="I192" i="8"/>
  <c r="M192" i="8" s="1"/>
  <c r="Q192" i="8" s="1"/>
  <c r="U192" i="8" s="1"/>
  <c r="Y192" i="8" s="1"/>
  <c r="I191" i="8"/>
  <c r="M191" i="8" s="1"/>
  <c r="Q191" i="8" s="1"/>
  <c r="U191" i="8" s="1"/>
  <c r="Y191" i="8" s="1"/>
  <c r="H222" i="6"/>
  <c r="K222" i="6"/>
  <c r="N222" i="6" s="1"/>
  <c r="Q222" i="6" s="1"/>
  <c r="H221" i="6"/>
  <c r="K221" i="6" s="1"/>
  <c r="N221" i="6" s="1"/>
  <c r="Q221" i="6" s="1"/>
  <c r="H182" i="8"/>
  <c r="H172" i="8"/>
  <c r="I182" i="8"/>
  <c r="I172" i="8"/>
  <c r="H163" i="8"/>
  <c r="K163" i="8" s="1"/>
  <c r="N163" i="8" s="1"/>
  <c r="H162" i="8"/>
  <c r="K162" i="8" s="1"/>
  <c r="N162" i="8" s="1"/>
  <c r="E159" i="8"/>
  <c r="H159" i="8" s="1"/>
  <c r="K159" i="8" s="1"/>
  <c r="N159" i="8" s="1"/>
  <c r="Q159" i="8" s="1"/>
  <c r="H158" i="8"/>
  <c r="K158" i="8" s="1"/>
  <c r="N158" i="8" s="1"/>
  <c r="Q158" i="8" s="1"/>
  <c r="E218" i="6"/>
  <c r="H218" i="6" s="1"/>
  <c r="K218" i="6" s="1"/>
  <c r="N218" i="6" s="1"/>
  <c r="Q218" i="6" s="1"/>
  <c r="T218" i="6" s="1"/>
  <c r="W218" i="6" s="1"/>
  <c r="Z218" i="6" s="1"/>
  <c r="AC218" i="6" s="1"/>
  <c r="E217" i="6"/>
  <c r="H217" i="6" s="1"/>
  <c r="K217" i="6" s="1"/>
  <c r="N217" i="6" s="1"/>
  <c r="Q217" i="6" s="1"/>
  <c r="T217" i="6" s="1"/>
  <c r="W217" i="6" s="1"/>
  <c r="Z217" i="6" s="1"/>
  <c r="AC217" i="6" s="1"/>
  <c r="H215" i="6"/>
  <c r="K215" i="6" s="1"/>
  <c r="N215" i="6" s="1"/>
  <c r="Q215" i="6" s="1"/>
  <c r="T215" i="6" s="1"/>
  <c r="W215" i="6" s="1"/>
  <c r="Z215" i="6" s="1"/>
  <c r="AC215" i="6" s="1"/>
  <c r="H214" i="6"/>
  <c r="K214" i="6" s="1"/>
  <c r="N214" i="6" s="1"/>
  <c r="Q214" i="6" s="1"/>
  <c r="T214" i="6" s="1"/>
  <c r="W214" i="6" s="1"/>
  <c r="Z214" i="6" s="1"/>
  <c r="AC214" i="6" s="1"/>
  <c r="I257" i="1"/>
  <c r="M257" i="1" s="1"/>
  <c r="Q257" i="1" s="1"/>
  <c r="Q258" i="1" s="1"/>
  <c r="Q259" i="1" s="1"/>
  <c r="Q260" i="1" s="1"/>
  <c r="E263" i="1"/>
  <c r="I263" i="1" s="1"/>
  <c r="M263" i="1" s="1"/>
  <c r="Q263" i="1" s="1"/>
  <c r="E258" i="1"/>
  <c r="E259" i="1"/>
  <c r="E260" i="1" s="1"/>
  <c r="E268" i="1" s="1"/>
  <c r="E253" i="1"/>
  <c r="E254" i="1" s="1"/>
  <c r="I254" i="1" s="1"/>
  <c r="M254" i="1" s="1"/>
  <c r="I252" i="1"/>
  <c r="M252" i="1" s="1"/>
  <c r="Q252" i="1" s="1"/>
  <c r="Q254" i="1"/>
  <c r="I258" i="1"/>
  <c r="I259" i="1" s="1"/>
  <c r="M201" i="6"/>
  <c r="M202" i="6" s="1"/>
  <c r="M203" i="6" s="1"/>
  <c r="M204" i="6" s="1"/>
  <c r="M205" i="6" s="1"/>
  <c r="I201" i="6"/>
  <c r="I202" i="6" s="1"/>
  <c r="I203" i="6" s="1"/>
  <c r="I204" i="6" s="1"/>
  <c r="I205" i="6" s="1"/>
  <c r="E201" i="6"/>
  <c r="E202" i="6" s="1"/>
  <c r="E203" i="6" s="1"/>
  <c r="E204" i="6" s="1"/>
  <c r="E205" i="6" s="1"/>
  <c r="M194" i="6"/>
  <c r="M195" i="6" s="1"/>
  <c r="M196" i="6" s="1"/>
  <c r="M197" i="6" s="1"/>
  <c r="M198" i="6" s="1"/>
  <c r="I194" i="6"/>
  <c r="I195" i="6" s="1"/>
  <c r="I196" i="6" s="1"/>
  <c r="I197" i="6" s="1"/>
  <c r="I198" i="6" s="1"/>
  <c r="E194" i="6"/>
  <c r="E195" i="6" s="1"/>
  <c r="E196" i="6" s="1"/>
  <c r="E197" i="6" s="1"/>
  <c r="E198" i="6" s="1"/>
  <c r="Q288" i="1"/>
  <c r="Q289" i="1" s="1"/>
  <c r="Q290" i="1" s="1"/>
  <c r="Q291" i="1" s="1"/>
  <c r="Q292" i="1" s="1"/>
  <c r="Q309" i="1" s="1"/>
  <c r="Q310" i="1" s="1"/>
  <c r="Q311" i="1" s="1"/>
  <c r="Q312" i="1" s="1"/>
  <c r="Q313" i="1" s="1"/>
  <c r="M288" i="1"/>
  <c r="M289" i="1" s="1"/>
  <c r="M290" i="1" s="1"/>
  <c r="M291" i="1" s="1"/>
  <c r="M292" i="1" s="1"/>
  <c r="M309" i="1" s="1"/>
  <c r="M310" i="1" s="1"/>
  <c r="M311" i="1" s="1"/>
  <c r="M312" i="1" s="1"/>
  <c r="M313" i="1" s="1"/>
  <c r="I288" i="1"/>
  <c r="I289" i="1" s="1"/>
  <c r="I290" i="1" s="1"/>
  <c r="I291" i="1" s="1"/>
  <c r="I292" i="1" s="1"/>
  <c r="I309" i="1" s="1"/>
  <c r="I310" i="1" s="1"/>
  <c r="I311" i="1" s="1"/>
  <c r="I312" i="1" s="1"/>
  <c r="I313" i="1" s="1"/>
  <c r="E288" i="1"/>
  <c r="E289" i="1" s="1"/>
  <c r="E290" i="1" s="1"/>
  <c r="E291" i="1" s="1"/>
  <c r="E292" i="1" s="1"/>
  <c r="E309" i="1" s="1"/>
  <c r="E310" i="1" s="1"/>
  <c r="E311" i="1" s="1"/>
  <c r="E312" i="1" s="1"/>
  <c r="E313" i="1" s="1"/>
  <c r="Q281" i="1"/>
  <c r="Q282" i="1" s="1"/>
  <c r="Q283" i="1" s="1"/>
  <c r="Q284" i="1" s="1"/>
  <c r="Q285" i="1" s="1"/>
  <c r="Q302" i="1" s="1"/>
  <c r="Q303" i="1" s="1"/>
  <c r="Q304" i="1" s="1"/>
  <c r="Q305" i="1" s="1"/>
  <c r="Q306" i="1" s="1"/>
  <c r="M281" i="1"/>
  <c r="M282" i="1" s="1"/>
  <c r="M283" i="1" s="1"/>
  <c r="M284" i="1" s="1"/>
  <c r="M285" i="1" s="1"/>
  <c r="M302" i="1" s="1"/>
  <c r="M303" i="1" s="1"/>
  <c r="M304" i="1" s="1"/>
  <c r="M305" i="1" s="1"/>
  <c r="M306" i="1" s="1"/>
  <c r="I281" i="1"/>
  <c r="I282" i="1" s="1"/>
  <c r="I283" i="1" s="1"/>
  <c r="I284" i="1" s="1"/>
  <c r="I285" i="1" s="1"/>
  <c r="I302" i="1" s="1"/>
  <c r="I303" i="1" s="1"/>
  <c r="I304" i="1" s="1"/>
  <c r="I305" i="1" s="1"/>
  <c r="I306" i="1" s="1"/>
  <c r="Q274" i="1"/>
  <c r="Q275" i="1" s="1"/>
  <c r="Q276" i="1" s="1"/>
  <c r="Q277" i="1" s="1"/>
  <c r="Q278" i="1" s="1"/>
  <c r="Q295" i="1" s="1"/>
  <c r="Q296" i="1" s="1"/>
  <c r="Q297" i="1" s="1"/>
  <c r="Q298" i="1" s="1"/>
  <c r="Q299" i="1" s="1"/>
  <c r="M274" i="1"/>
  <c r="M275" i="1" s="1"/>
  <c r="M276" i="1" s="1"/>
  <c r="M277" i="1" s="1"/>
  <c r="M278" i="1" s="1"/>
  <c r="M295" i="1" s="1"/>
  <c r="M296" i="1" s="1"/>
  <c r="M297" i="1" s="1"/>
  <c r="M298" i="1" s="1"/>
  <c r="M299" i="1" s="1"/>
  <c r="I274" i="1"/>
  <c r="I275" i="1" s="1"/>
  <c r="I276" i="1" s="1"/>
  <c r="I277" i="1" s="1"/>
  <c r="I278" i="1" s="1"/>
  <c r="I295" i="1" s="1"/>
  <c r="I296" i="1" s="1"/>
  <c r="I297" i="1" s="1"/>
  <c r="I298" i="1" s="1"/>
  <c r="I299" i="1" s="1"/>
  <c r="E274" i="1"/>
  <c r="E275" i="1" s="1"/>
  <c r="E276" i="1" s="1"/>
  <c r="E277" i="1" s="1"/>
  <c r="E278" i="1" s="1"/>
  <c r="E295" i="1" s="1"/>
  <c r="E296" i="1" s="1"/>
  <c r="E297" i="1" s="1"/>
  <c r="E298" i="1" s="1"/>
  <c r="E299" i="1" s="1"/>
  <c r="E281" i="1"/>
  <c r="E282" i="1" s="1"/>
  <c r="E283" i="1" s="1"/>
  <c r="E284" i="1" s="1"/>
  <c r="E285" i="1" s="1"/>
  <c r="E302" i="1" s="1"/>
  <c r="E303" i="1" s="1"/>
  <c r="E304" i="1" s="1"/>
  <c r="E305" i="1" s="1"/>
  <c r="E306" i="1" s="1"/>
  <c r="I95" i="8"/>
  <c r="I96" i="8"/>
  <c r="I97" i="8"/>
  <c r="I98" i="8"/>
  <c r="I99" i="8"/>
  <c r="I94" i="8"/>
  <c r="N22" i="6"/>
  <c r="K22" i="6"/>
  <c r="H22" i="6"/>
  <c r="E22" i="6"/>
  <c r="H15" i="6"/>
  <c r="K15" i="6" s="1"/>
  <c r="E43" i="6"/>
  <c r="H43" i="6" s="1"/>
  <c r="K43" i="6" s="1"/>
  <c r="N43" i="6" s="1"/>
  <c r="E44" i="6"/>
  <c r="H44" i="6" s="1"/>
  <c r="K44" i="6" s="1"/>
  <c r="N44" i="6" s="1"/>
  <c r="E45" i="6"/>
  <c r="H45" i="6" s="1"/>
  <c r="K45" i="6" s="1"/>
  <c r="N45" i="6" s="1"/>
  <c r="Q45" i="6" s="1"/>
  <c r="T45" i="6" s="1"/>
  <c r="W45" i="6" s="1"/>
  <c r="E46" i="6"/>
  <c r="H46" i="6"/>
  <c r="K46" i="6" s="1"/>
  <c r="N46" i="6" s="1"/>
  <c r="Q46" i="6" s="1"/>
  <c r="T46" i="6" s="1"/>
  <c r="W46" i="6" s="1"/>
  <c r="E42" i="6"/>
  <c r="H42" i="6" s="1"/>
  <c r="K42" i="6" s="1"/>
  <c r="N42" i="6"/>
  <c r="H38" i="6"/>
  <c r="K38" i="6" s="1"/>
  <c r="H37" i="6"/>
  <c r="K37" i="6"/>
  <c r="H16" i="6"/>
  <c r="K16" i="6" s="1"/>
  <c r="H20" i="6"/>
  <c r="K20" i="6" s="1"/>
  <c r="H19" i="6"/>
  <c r="K19" i="6" s="1"/>
  <c r="H18" i="6"/>
  <c r="K18" i="6" s="1"/>
  <c r="H17" i="6"/>
  <c r="K17" i="6" s="1"/>
  <c r="H14" i="6"/>
  <c r="K14" i="6"/>
  <c r="H13" i="6"/>
  <c r="K13" i="6" s="1"/>
  <c r="H12" i="6"/>
  <c r="K12" i="6" s="1"/>
  <c r="H8" i="6"/>
  <c r="K8" i="6" s="1"/>
  <c r="H9" i="6"/>
  <c r="K9" i="6" s="1"/>
  <c r="H10" i="6"/>
  <c r="K10" i="6" s="1"/>
  <c r="H11" i="6"/>
  <c r="K11" i="6" s="1"/>
  <c r="H6" i="6"/>
  <c r="K6" i="6" s="1"/>
  <c r="H7" i="6"/>
  <c r="K7" i="6" s="1"/>
  <c r="H5" i="6"/>
  <c r="K5" i="6" s="1"/>
  <c r="H3" i="6"/>
  <c r="K3" i="6" s="1"/>
  <c r="H4" i="6"/>
  <c r="K4" i="6" s="1"/>
  <c r="H2" i="6"/>
  <c r="K2" i="6"/>
  <c r="M258" i="1" l="1"/>
  <c r="I253" i="1"/>
  <c r="M253" i="1" s="1"/>
  <c r="Q253" i="1" s="1"/>
  <c r="E264" i="1"/>
  <c r="E255" i="1"/>
  <c r="I268" i="1"/>
  <c r="E269" i="1"/>
  <c r="E270" i="1" s="1"/>
  <c r="E271" i="1" s="1"/>
  <c r="I260" i="1"/>
  <c r="M260" i="1" s="1"/>
  <c r="M259" i="1"/>
  <c r="I264" i="1" l="1"/>
  <c r="M264" i="1" s="1"/>
  <c r="Q264" i="1" s="1"/>
  <c r="E265" i="1"/>
  <c r="E256" i="1"/>
  <c r="I256" i="1" s="1"/>
  <c r="M256" i="1" s="1"/>
  <c r="Q256" i="1" s="1"/>
  <c r="I255" i="1"/>
  <c r="M255" i="1" s="1"/>
  <c r="Q255" i="1" s="1"/>
  <c r="I269" i="1"/>
  <c r="I270" i="1" s="1"/>
  <c r="I271" i="1" s="1"/>
  <c r="M268" i="1"/>
  <c r="E266" i="1" l="1"/>
  <c r="I265" i="1"/>
  <c r="M265" i="1" s="1"/>
  <c r="Q265" i="1" s="1"/>
  <c r="Q268" i="1"/>
  <c r="Q269" i="1" s="1"/>
  <c r="Q270" i="1" s="1"/>
  <c r="Q271" i="1" s="1"/>
  <c r="M269" i="1"/>
  <c r="M270" i="1" s="1"/>
  <c r="M271" i="1" s="1"/>
  <c r="E267" i="1" l="1"/>
  <c r="I267" i="1" s="1"/>
  <c r="M267" i="1" s="1"/>
  <c r="Q267" i="1" s="1"/>
  <c r="I266" i="1"/>
  <c r="M266" i="1" s="1"/>
  <c r="Q266" i="1" s="1"/>
</calcChain>
</file>

<file path=xl/sharedStrings.xml><?xml version="1.0" encoding="utf-8"?>
<sst xmlns="http://schemas.openxmlformats.org/spreadsheetml/2006/main" count="6388" uniqueCount="897">
  <si>
    <t>##掉落ID</t>
    <phoneticPr fontId="1" type="noConversion"/>
  </si>
  <si>
    <t>物品1个数</t>
    <phoneticPr fontId="1" type="noConversion"/>
  </si>
  <si>
    <t>物品1ID</t>
    <phoneticPr fontId="1" type="noConversion"/>
  </si>
  <si>
    <t>掉落描述</t>
    <phoneticPr fontId="1" type="noConversion"/>
  </si>
  <si>
    <t>物品2ID</t>
  </si>
  <si>
    <t>物品2个数</t>
  </si>
  <si>
    <t>物品3ID</t>
  </si>
  <si>
    <t>物品3个数</t>
  </si>
  <si>
    <t>]]</t>
    <phoneticPr fontId="1" type="noConversion"/>
  </si>
  <si>
    <t>物品1掉落率</t>
    <phoneticPr fontId="1" type="noConversion"/>
  </si>
  <si>
    <t>物品2掉落率</t>
  </si>
  <si>
    <t>物品3掉落率</t>
  </si>
  <si>
    <t>照抄就可以</t>
    <phoneticPr fontId="1" type="noConversion"/>
  </si>
  <si>
    <t>Item</t>
    <phoneticPr fontId="1" type="noConversion"/>
  </si>
  <si>
    <t>物品4ID</t>
    <phoneticPr fontId="1" type="noConversion"/>
  </si>
  <si>
    <t>物品5ID</t>
    <phoneticPr fontId="1" type="noConversion"/>
  </si>
  <si>
    <t>物品5个数</t>
    <phoneticPr fontId="1" type="noConversion"/>
  </si>
  <si>
    <t>物品4个数</t>
    <phoneticPr fontId="1" type="noConversion"/>
  </si>
  <si>
    <t>物品4掉落率</t>
    <phoneticPr fontId="1" type="noConversion"/>
  </si>
  <si>
    <t>物品5掉落率</t>
    <phoneticPr fontId="1" type="noConversion"/>
  </si>
  <si>
    <t>物品6ID</t>
  </si>
  <si>
    <t>物品6个数</t>
  </si>
  <si>
    <t>物品6掉落率</t>
  </si>
  <si>
    <t>物品7ID</t>
  </si>
  <si>
    <t>物品7个数</t>
  </si>
  <si>
    <t>物品7掉落率</t>
  </si>
  <si>
    <t>物品8ID</t>
  </si>
  <si>
    <t>物品8个数</t>
  </si>
  <si>
    <t>物品8掉落率</t>
  </si>
  <si>
    <t>物品9ID</t>
  </si>
  <si>
    <t>物品9个数</t>
  </si>
  <si>
    <t>物品9掉落率</t>
  </si>
  <si>
    <t>物品10ID</t>
  </si>
  <si>
    <t>物品10个数</t>
  </si>
  <si>
    <t>物品10掉落率</t>
  </si>
  <si>
    <t>物品11ID</t>
  </si>
  <si>
    <t>物品11个数</t>
  </si>
  <si>
    <t>物品11掉落率</t>
  </si>
  <si>
    <t>1级四大件掉落绿_青云门_绑定</t>
  </si>
  <si>
    <t>15级四大件掉落绿_青云门_绑定</t>
  </si>
  <si>
    <t>15级四大件掉落蓝_青云门_绑定</t>
  </si>
  <si>
    <t>30级四大件掉落绿_青云门_绑定</t>
  </si>
  <si>
    <t>30级四大件掉落蓝_青云门_绑定</t>
  </si>
  <si>
    <t>30级四大件掉落紫_青云门_绑定</t>
  </si>
  <si>
    <t>45级四大件掉落绿_青云门_绑定</t>
  </si>
  <si>
    <t>45级四大件掉落蓝_青云门_绑定</t>
  </si>
  <si>
    <t>45级四大件掉落紫_青云门_绑定</t>
  </si>
  <si>
    <t>60级四大件掉落绿_青云门_绑定</t>
  </si>
  <si>
    <t>60级四大件掉落蓝_青云门_绑定</t>
  </si>
  <si>
    <t>60级四大件掉落紫_青云门_绑定</t>
  </si>
  <si>
    <t>60级四大件掉落橙_青云门_绑定</t>
  </si>
  <si>
    <t>75级四大件掉落绿_青云门_绑定</t>
  </si>
  <si>
    <t>75级四大件掉落蓝_青云门_绑定</t>
  </si>
  <si>
    <t>75级四大件掉落紫_青云门_绑定</t>
  </si>
  <si>
    <t>75级四大件掉落橙_青云门_绑定</t>
  </si>
  <si>
    <t>75级四大件掉落红_青云门_绑定</t>
  </si>
  <si>
    <t>90级四大件掉落绿_青云门_绑定</t>
  </si>
  <si>
    <t>90级四大件掉落蓝_青云门_绑定</t>
  </si>
  <si>
    <t>90级四大件掉落紫_青云门_绑定</t>
  </si>
  <si>
    <t>90级四大件掉落橙_青云门_绑定</t>
  </si>
  <si>
    <t>90级四大件掉落红_青云门_绑定</t>
  </si>
  <si>
    <t>1级四大件掉落绿_天音寺_绑定</t>
  </si>
  <si>
    <t>15级四大件掉落绿_天音寺_绑定</t>
  </si>
  <si>
    <t>15级四大件掉落蓝_天音寺_绑定</t>
  </si>
  <si>
    <t>30级四大件掉落绿_天音寺_绑定</t>
  </si>
  <si>
    <t>30级四大件掉落蓝_天音寺_绑定</t>
  </si>
  <si>
    <t>30级四大件掉落紫_天音寺_绑定</t>
  </si>
  <si>
    <t>45级四大件掉落绿_天音寺_绑定</t>
  </si>
  <si>
    <t>45级四大件掉落蓝_天音寺_绑定</t>
  </si>
  <si>
    <t>45级四大件掉落紫_天音寺_绑定</t>
  </si>
  <si>
    <t>60级四大件掉落绿_天音寺_绑定</t>
  </si>
  <si>
    <t>60级四大件掉落蓝_天音寺_绑定</t>
  </si>
  <si>
    <t>60级四大件掉落紫_天音寺_绑定</t>
  </si>
  <si>
    <t>60级四大件掉落橙_天音寺_绑定</t>
  </si>
  <si>
    <t>75级四大件掉落绿_天音寺_绑定</t>
  </si>
  <si>
    <t>75级四大件掉落蓝_天音寺_绑定</t>
  </si>
  <si>
    <t>75级四大件掉落紫_天音寺_绑定</t>
  </si>
  <si>
    <t>75级四大件掉落橙_天音寺_绑定</t>
  </si>
  <si>
    <t>75级四大件掉落红_天音寺_绑定</t>
  </si>
  <si>
    <t>90级四大件掉落绿_天音寺_绑定</t>
  </si>
  <si>
    <t>90级四大件掉落蓝_天音寺_绑定</t>
  </si>
  <si>
    <t>90级四大件掉落紫_天音寺_绑定</t>
  </si>
  <si>
    <t>90级四大件掉落橙_天音寺_绑定</t>
  </si>
  <si>
    <t>90级四大件掉落红_天音寺_绑定</t>
  </si>
  <si>
    <t>1级四大件掉落绿_鬼王宗_绑定</t>
  </si>
  <si>
    <t>15级四大件掉落绿_鬼王宗_绑定</t>
  </si>
  <si>
    <t>15级四大件掉落蓝_鬼王宗_绑定</t>
  </si>
  <si>
    <t>30级四大件掉落绿_鬼王宗_绑定</t>
  </si>
  <si>
    <t>30级四大件掉落蓝_鬼王宗_绑定</t>
  </si>
  <si>
    <t>30级四大件掉落紫_鬼王宗_绑定</t>
  </si>
  <si>
    <t>45级四大件掉落绿_鬼王宗_绑定</t>
  </si>
  <si>
    <t>45级四大件掉落蓝_鬼王宗_绑定</t>
  </si>
  <si>
    <t>45级四大件掉落紫_鬼王宗_绑定</t>
  </si>
  <si>
    <t>60级四大件掉落绿_鬼王宗_绑定</t>
  </si>
  <si>
    <t>60级四大件掉落蓝_鬼王宗_绑定</t>
  </si>
  <si>
    <t>60级四大件掉落紫_鬼王宗_绑定</t>
  </si>
  <si>
    <t>60级四大件掉落橙_鬼王宗_绑定</t>
  </si>
  <si>
    <t>75级四大件掉落绿_鬼王宗_绑定</t>
  </si>
  <si>
    <t>75级四大件掉落蓝_鬼王宗_绑定</t>
  </si>
  <si>
    <t>75级四大件掉落紫_鬼王宗_绑定</t>
  </si>
  <si>
    <t>75级四大件掉落橙_鬼王宗_绑定</t>
  </si>
  <si>
    <t>75级四大件掉落红_鬼王宗_绑定</t>
  </si>
  <si>
    <t>90级四大件掉落绿_鬼王宗_绑定</t>
  </si>
  <si>
    <t>90级四大件掉落蓝_鬼王宗_绑定</t>
  </si>
  <si>
    <t>90级四大件掉落紫_鬼王宗_绑定</t>
  </si>
  <si>
    <t>90级四大件掉落橙_鬼王宗_绑定</t>
  </si>
  <si>
    <t>90级四大件掉落红_鬼王宗_绑定</t>
  </si>
  <si>
    <t>1级怪物补药掉落</t>
    <phoneticPr fontId="1" type="noConversion"/>
  </si>
  <si>
    <t>15级怪物补药掉落</t>
    <phoneticPr fontId="1" type="noConversion"/>
  </si>
  <si>
    <t>30级怪物补药掉落</t>
    <phoneticPr fontId="1" type="noConversion"/>
  </si>
  <si>
    <t>45级怪物补药掉落</t>
    <phoneticPr fontId="1" type="noConversion"/>
  </si>
  <si>
    <t>60级怪物补药掉落</t>
    <phoneticPr fontId="1" type="noConversion"/>
  </si>
  <si>
    <t>75级怪物补药掉落</t>
    <phoneticPr fontId="1" type="noConversion"/>
  </si>
  <si>
    <t>90级怪物补药掉落</t>
    <phoneticPr fontId="1" type="noConversion"/>
  </si>
  <si>
    <t>Item</t>
    <phoneticPr fontId="1" type="noConversion"/>
  </si>
  <si>
    <t>]]</t>
    <phoneticPr fontId="1" type="noConversion"/>
  </si>
  <si>
    <t>30级经验掉落测试</t>
    <phoneticPr fontId="1" type="noConversion"/>
  </si>
  <si>
    <t>40级经验掉落测试</t>
    <phoneticPr fontId="1" type="noConversion"/>
  </si>
  <si>
    <t>50级经验掉落测试</t>
  </si>
  <si>
    <t>60级经验掉落测试</t>
  </si>
  <si>
    <t>70级经验掉落测试</t>
  </si>
  <si>
    <t>80级经验掉落测试</t>
  </si>
  <si>
    <t>90级经验掉落测试</t>
  </si>
  <si>
    <t>XuNiBi</t>
    <phoneticPr fontId="1" type="noConversion"/>
  </si>
  <si>
    <t>RandomBonus</t>
    <phoneticPr fontId="1" type="noConversion"/>
  </si>
  <si>
    <t>Item</t>
    <phoneticPr fontId="1" type="noConversion"/>
  </si>
  <si>
    <t>##作废</t>
    <phoneticPr fontId="1" type="noConversion"/>
  </si>
  <si>
    <t>##作废截止</t>
    <phoneticPr fontId="1" type="noConversion"/>
  </si>
  <si>
    <t>1级普通怪物掉落不掉装备</t>
    <phoneticPr fontId="1" type="noConversion"/>
  </si>
  <si>
    <t>Bonus</t>
    <phoneticPr fontId="1" type="noConversion"/>
  </si>
  <si>
    <t>1级普通怪物掉落掉装备</t>
    <phoneticPr fontId="1" type="noConversion"/>
  </si>
  <si>
    <t>15级普通怪物掉落掉绿装备</t>
    <phoneticPr fontId="1" type="noConversion"/>
  </si>
  <si>
    <t>15级普通怪物掉落掉蓝装备</t>
    <phoneticPr fontId="1" type="noConversion"/>
  </si>
  <si>
    <t>30级普通怪物掉落掉绿装备</t>
    <phoneticPr fontId="1" type="noConversion"/>
  </si>
  <si>
    <t>30级普通怪物掉落掉蓝装备</t>
    <phoneticPr fontId="1" type="noConversion"/>
  </si>
  <si>
    <t>30级普通怪物掉落掉紫装备</t>
    <phoneticPr fontId="1" type="noConversion"/>
  </si>
  <si>
    <t>15级普通怪物掉落不掉装备</t>
    <phoneticPr fontId="1" type="noConversion"/>
  </si>
  <si>
    <t>30级普通怪物掉落不掉装备</t>
    <phoneticPr fontId="1" type="noConversion"/>
  </si>
  <si>
    <t>RandomBonus</t>
    <phoneticPr fontId="1" type="noConversion"/>
  </si>
  <si>
    <t>药水</t>
    <phoneticPr fontId="1" type="noConversion"/>
  </si>
  <si>
    <t>装备</t>
    <phoneticPr fontId="1" type="noConversion"/>
  </si>
  <si>
    <t>]]</t>
    <phoneticPr fontId="1" type="noConversion"/>
  </si>
  <si>
    <t>]]</t>
    <phoneticPr fontId="1" type="noConversion"/>
  </si>
  <si>
    <t>Drop</t>
  </si>
  <si>
    <t>##掉落ID</t>
  </si>
  <si>
    <t>掉落描述</t>
  </si>
  <si>
    <t>掉落类型</t>
    <phoneticPr fontId="1" type="noConversion"/>
  </si>
  <si>
    <t>掉落ID</t>
    <phoneticPr fontId="1" type="noConversion"/>
  </si>
  <si>
    <t>掉落概率</t>
    <phoneticPr fontId="1" type="noConversion"/>
  </si>
  <si>
    <t>个人BOSS15级掉落普通</t>
    <phoneticPr fontId="1" type="noConversion"/>
  </si>
  <si>
    <t>个人BOSS15级掉落高级</t>
    <phoneticPr fontId="1" type="noConversion"/>
  </si>
  <si>
    <t>个人BOSS30级掉落普通</t>
    <phoneticPr fontId="1" type="noConversion"/>
  </si>
  <si>
    <t>个人BOSS30级掉落高级</t>
    <phoneticPr fontId="1" type="noConversion"/>
  </si>
  <si>
    <t>个人BOSS45级掉落普通</t>
    <phoneticPr fontId="1" type="noConversion"/>
  </si>
  <si>
    <t>个人BOSS45级掉落高级</t>
    <phoneticPr fontId="1" type="noConversion"/>
  </si>
  <si>
    <t>个人BOSS60级掉落普通</t>
  </si>
  <si>
    <t>个人BOSS60级掉落高级</t>
  </si>
  <si>
    <t>个人BOSS75级掉落普通</t>
  </si>
  <si>
    <t>个人BOSS75级掉落高级</t>
  </si>
  <si>
    <t>个人BOSS90级掉落普通</t>
  </si>
  <si>
    <t>掉落ID/数量</t>
  </si>
  <si>
    <t>掉落ID/数量</t>
    <phoneticPr fontId="1" type="noConversion"/>
  </si>
  <si>
    <t>15级玉佩本掉落</t>
  </si>
  <si>
    <t>30级玉佩本掉落</t>
  </si>
  <si>
    <t>45级玉佩本掉落</t>
  </si>
  <si>
    <t>60级玉佩本掉落</t>
  </si>
  <si>
    <t>75级玉佩本掉落</t>
  </si>
  <si>
    <t>90级玉佩本掉落</t>
  </si>
  <si>
    <t>15级护符本掉落</t>
  </si>
  <si>
    <t>30级护符本掉落</t>
  </si>
  <si>
    <t>45级护符本掉落</t>
  </si>
  <si>
    <t>60级护符本掉落</t>
  </si>
  <si>
    <t>75级护符本掉落</t>
  </si>
  <si>
    <t>90级护符本掉落</t>
  </si>
  <si>
    <t>ZaoHua</t>
  </si>
  <si>
    <t>XuNiBi</t>
  </si>
  <si>
    <t>第四波怪掉落金钱</t>
    <phoneticPr fontId="1" type="noConversion"/>
  </si>
  <si>
    <t>第三波怪掉落金钱</t>
    <phoneticPr fontId="1" type="noConversion"/>
  </si>
  <si>
    <t>第二波怪掉落金钱</t>
    <phoneticPr fontId="1" type="noConversion"/>
  </si>
  <si>
    <t>第一波怪掉落金钱</t>
    <phoneticPr fontId="1" type="noConversion"/>
  </si>
  <si>
    <t>第五波怪掉落金钱</t>
    <phoneticPr fontId="1" type="noConversion"/>
  </si>
  <si>
    <t>掉落类型</t>
  </si>
  <si>
    <t>掉落概率</t>
  </si>
  <si>
    <t>RandomBonus</t>
  </si>
  <si>
    <t>]]</t>
  </si>
  <si>
    <t>个人BOSS掉落1</t>
    <phoneticPr fontId="1" type="noConversion"/>
  </si>
  <si>
    <t>个人BOSS掉落2</t>
    <phoneticPr fontId="1" type="noConversion"/>
  </si>
  <si>
    <t>个人BOSS掉落3</t>
  </si>
  <si>
    <t>个人BOSS掉落4</t>
  </si>
  <si>
    <t>个人BOSS掉落5</t>
  </si>
  <si>
    <t>个人BOSS掉落6</t>
  </si>
  <si>
    <t>个人BOSS掉落7</t>
  </si>
  <si>
    <t>个人BOSS掉落8</t>
  </si>
  <si>
    <t>个人BOSS掉落9</t>
  </si>
  <si>
    <t>个人BOSS掉落10</t>
  </si>
  <si>
    <t>个人BOSS掉落11</t>
  </si>
  <si>
    <t>30级装备掉落蓝</t>
  </si>
  <si>
    <t>30级装备掉落紫</t>
  </si>
  <si>
    <t>30级装备掉落绿</t>
  </si>
  <si>
    <t>45级装备掉落绿</t>
  </si>
  <si>
    <t>45级装备掉落蓝</t>
  </si>
  <si>
    <t>45级装备掉落紫</t>
  </si>
  <si>
    <t>60级装备掉落绿</t>
  </si>
  <si>
    <t>60级装备掉落蓝</t>
  </si>
  <si>
    <t>60级装备掉落紫</t>
  </si>
  <si>
    <t>60级装备掉落橙</t>
    <phoneticPr fontId="1" type="noConversion"/>
  </si>
  <si>
    <t>75级装备掉落绿</t>
  </si>
  <si>
    <t>75级装备掉落蓝</t>
  </si>
  <si>
    <t>75级装备掉落紫</t>
  </si>
  <si>
    <t>75级装备掉落橙</t>
  </si>
  <si>
    <t>90级装备掉落绿</t>
  </si>
  <si>
    <t>90级装备掉落蓝</t>
  </si>
  <si>
    <t>90级装备掉落紫</t>
  </si>
  <si>
    <t>90级装备掉落橙</t>
  </si>
  <si>
    <t>75级装备掉落红</t>
    <phoneticPr fontId="1" type="noConversion"/>
  </si>
  <si>
    <t>30级首饰掉落绿</t>
    <phoneticPr fontId="1" type="noConversion"/>
  </si>
  <si>
    <t>30级首饰掉落蓝</t>
    <phoneticPr fontId="1" type="noConversion"/>
  </si>
  <si>
    <t>30级首饰掉落紫</t>
    <phoneticPr fontId="1" type="noConversion"/>
  </si>
  <si>
    <t>30级首饰掉落橙</t>
    <phoneticPr fontId="1" type="noConversion"/>
  </si>
  <si>
    <t>30级首饰掉落独</t>
    <phoneticPr fontId="1" type="noConversion"/>
  </si>
  <si>
    <t>45级首饰掉落绿</t>
  </si>
  <si>
    <t>45级首饰掉落蓝</t>
  </si>
  <si>
    <t>45级首饰掉落紫</t>
  </si>
  <si>
    <t>45级首饰掉落橙</t>
  </si>
  <si>
    <t>45级首饰掉落独</t>
  </si>
  <si>
    <t>60级首饰掉落绿</t>
  </si>
  <si>
    <t>60级首饰掉落蓝</t>
  </si>
  <si>
    <t>60级首饰掉落紫</t>
  </si>
  <si>
    <t>60级首饰掉落橙</t>
  </si>
  <si>
    <t>60级首饰掉落独1</t>
    <phoneticPr fontId="1" type="noConversion"/>
  </si>
  <si>
    <t>60级首饰掉落独2</t>
    <phoneticPr fontId="1" type="noConversion"/>
  </si>
  <si>
    <t>60级首饰掉落独3</t>
    <phoneticPr fontId="1" type="noConversion"/>
  </si>
  <si>
    <t>60级首饰掉落独4</t>
    <phoneticPr fontId="1" type="noConversion"/>
  </si>
  <si>
    <t>75级首饰掉落绿</t>
  </si>
  <si>
    <t>75级首饰掉落蓝</t>
  </si>
  <si>
    <t>75级首饰掉落紫</t>
  </si>
  <si>
    <t>75级首饰掉落橙</t>
  </si>
  <si>
    <t>75级首饰掉落独1</t>
  </si>
  <si>
    <t>75级首饰掉落独2</t>
  </si>
  <si>
    <t>75级首饰掉落独3</t>
  </si>
  <si>
    <t>75级首饰掉落独4</t>
  </si>
  <si>
    <t>90级首饰掉落绿</t>
  </si>
  <si>
    <t>90级首饰掉落蓝</t>
  </si>
  <si>
    <t>90级首饰掉落紫</t>
  </si>
  <si>
    <t>90级首饰掉落橙</t>
  </si>
  <si>
    <t>90级首饰掉落独1</t>
  </si>
  <si>
    <t>90级首饰掉落独2</t>
  </si>
  <si>
    <t>90级首饰掉落独3</t>
  </si>
  <si>
    <t>90级首饰掉落独4</t>
  </si>
  <si>
    <t>90级首饰掉落红</t>
    <phoneticPr fontId="1" type="noConversion"/>
  </si>
  <si>
    <t>75级首饰掉落红</t>
    <phoneticPr fontId="1" type="noConversion"/>
  </si>
  <si>
    <t>60级首饰掉落红</t>
    <phoneticPr fontId="1" type="noConversion"/>
  </si>
  <si>
    <t>Item</t>
  </si>
  <si>
    <t>30级世界BOSS掉落</t>
    <phoneticPr fontId="1" type="noConversion"/>
  </si>
  <si>
    <t>45级世界BOSS掉落</t>
    <phoneticPr fontId="1" type="noConversion"/>
  </si>
  <si>
    <t>60级世界BOSS掉落</t>
    <phoneticPr fontId="1" type="noConversion"/>
  </si>
  <si>
    <t>75级世界BOSS掉落</t>
    <phoneticPr fontId="1" type="noConversion"/>
  </si>
  <si>
    <t>90级世界BOSS掉落</t>
    <phoneticPr fontId="1" type="noConversion"/>
  </si>
  <si>
    <t>MultiBonus</t>
  </si>
  <si>
    <t>NOT_BOUND</t>
    <phoneticPr fontId="1" type="noConversion"/>
  </si>
  <si>
    <t>30级世界BOSS掉落物品</t>
    <phoneticPr fontId="1" type="noConversion"/>
  </si>
  <si>
    <t>45级世界BOSS掉落物品</t>
  </si>
  <si>
    <t>60级世界BOSS掉落物品</t>
  </si>
  <si>
    <t>75级世界BOSS掉落物品</t>
  </si>
  <si>
    <t>90级世界BOSS掉落物品</t>
  </si>
  <si>
    <t>NOT_BOUND</t>
    <phoneticPr fontId="1" type="noConversion"/>
  </si>
  <si>
    <t>Drop</t>
    <phoneticPr fontId="1" type="noConversion"/>
  </si>
  <si>
    <t>##绑定类型</t>
    <phoneticPr fontId="1" type="noConversion"/>
  </si>
  <si>
    <t>BindType</t>
    <phoneticPr fontId="1" type="noConversion"/>
  </si>
  <si>
    <t>30级装备掉落</t>
    <phoneticPr fontId="1" type="noConversion"/>
  </si>
  <si>
    <t>45级装备掉落</t>
    <phoneticPr fontId="1" type="noConversion"/>
  </si>
  <si>
    <t>60级装备掉落</t>
  </si>
  <si>
    <t>60级装备掉落</t>
    <phoneticPr fontId="1" type="noConversion"/>
  </si>
  <si>
    <t>75级装备掉落</t>
  </si>
  <si>
    <t>75级装备掉落</t>
    <phoneticPr fontId="1" type="noConversion"/>
  </si>
  <si>
    <t>90级装备掉落</t>
  </si>
  <si>
    <t>90级装备掉落</t>
    <phoneticPr fontId="1" type="noConversion"/>
  </si>
  <si>
    <t>60级首饰掉落</t>
  </si>
  <si>
    <t>75级首饰掉落</t>
  </si>
  <si>
    <t>90级首饰掉落</t>
  </si>
  <si>
    <t>30级装备掉落</t>
    <phoneticPr fontId="1" type="noConversion"/>
  </si>
  <si>
    <t>45级装备掉落</t>
    <phoneticPr fontId="1" type="noConversion"/>
  </si>
  <si>
    <t>30级首饰掉落</t>
    <phoneticPr fontId="1" type="noConversion"/>
  </si>
  <si>
    <t>45级首饰掉落</t>
    <phoneticPr fontId="1" type="noConversion"/>
  </si>
  <si>
    <t>XuNiBi</t>
    <phoneticPr fontId="1" type="noConversion"/>
  </si>
  <si>
    <t>15级装备掉落绿</t>
    <phoneticPr fontId="1" type="noConversion"/>
  </si>
  <si>
    <t>15级装备掉落蓝</t>
    <phoneticPr fontId="1" type="noConversion"/>
  </si>
  <si>
    <t>鸿蒙争霸BOSS掉落</t>
    <phoneticPr fontId="1" type="noConversion"/>
  </si>
  <si>
    <t>30级兽妖攻城小怪掉落</t>
    <phoneticPr fontId="1" type="noConversion"/>
  </si>
  <si>
    <t>45级兽妖攻城小怪掉落</t>
    <phoneticPr fontId="1" type="noConversion"/>
  </si>
  <si>
    <t>60级兽妖攻城小怪掉落</t>
    <phoneticPr fontId="1" type="noConversion"/>
  </si>
  <si>
    <t>75级兽妖攻城小怪掉落</t>
    <phoneticPr fontId="1" type="noConversion"/>
  </si>
  <si>
    <t>90级兽妖攻城小怪掉落</t>
    <phoneticPr fontId="1" type="noConversion"/>
  </si>
  <si>
    <t>30级兽妖攻城BOSS掉落</t>
    <phoneticPr fontId="1" type="noConversion"/>
  </si>
  <si>
    <t>45级兽妖攻城BOSS掉落</t>
  </si>
  <si>
    <t>60级兽妖攻城BOSS掉落</t>
  </si>
  <si>
    <t>75级兽妖攻城BOSS掉落</t>
  </si>
  <si>
    <t>90级兽妖攻城BOSS掉落</t>
  </si>
  <si>
    <t>15级玉佩本掉落2</t>
  </si>
  <si>
    <t>30级玉佩本掉落2</t>
  </si>
  <si>
    <t>45级玉佩本掉落2</t>
  </si>
  <si>
    <t>60级玉佩本掉落2</t>
  </si>
  <si>
    <t>75级玉佩本掉落2</t>
  </si>
  <si>
    <t>90级玉佩本掉落2</t>
  </si>
  <si>
    <t>Item</t>
    <phoneticPr fontId="1" type="noConversion"/>
  </si>
  <si>
    <t>15级护符本掉落2</t>
  </si>
  <si>
    <t>30级护符本掉落2</t>
  </si>
  <si>
    <t>45级护符本掉落2</t>
  </si>
  <si>
    <t>60级护符本掉落2</t>
  </si>
  <si>
    <t>75级护符本掉落2</t>
  </si>
  <si>
    <t>90级护符本掉落2</t>
  </si>
  <si>
    <t>15级_青云门_装备掉落_绿</t>
    <phoneticPr fontId="1" type="noConversion"/>
  </si>
  <si>
    <t>15级_青云门_装备掉落_蓝</t>
    <phoneticPr fontId="1" type="noConversion"/>
  </si>
  <si>
    <t>15级_青云门_装备掉落_紫</t>
    <phoneticPr fontId="1" type="noConversion"/>
  </si>
  <si>
    <t>15级_青云门_装备掉落_橙</t>
    <phoneticPr fontId="1" type="noConversion"/>
  </si>
  <si>
    <t>30级_青云门_装备掉落_绿</t>
  </si>
  <si>
    <t>30级_青云门_装备掉落_蓝</t>
  </si>
  <si>
    <t>30级_青云门_装备掉落_紫</t>
  </si>
  <si>
    <t>30级_青云门_装备掉落_橙</t>
  </si>
  <si>
    <t>45级_青云门_装备掉落_绿</t>
  </si>
  <si>
    <t>45级_青云门_装备掉落_蓝</t>
  </si>
  <si>
    <t>45级_青云门_装备掉落_紫</t>
  </si>
  <si>
    <t>45级_青云门_装备掉落_橙</t>
  </si>
  <si>
    <t>60级_青云门_装备掉落_绿</t>
  </si>
  <si>
    <t>60级_青云门_装备掉落_蓝</t>
  </si>
  <si>
    <t>60级_青云门_装备掉落_紫</t>
  </si>
  <si>
    <t>60级_青云门_装备掉落_橙</t>
  </si>
  <si>
    <t>60级_青云门_装备掉落_红</t>
    <phoneticPr fontId="1" type="noConversion"/>
  </si>
  <si>
    <t>75级_青云门_装备掉落_绿</t>
  </si>
  <si>
    <t>75级_青云门_装备掉落_蓝</t>
  </si>
  <si>
    <t>75级_青云门_装备掉落_紫</t>
  </si>
  <si>
    <t>75级_青云门_装备掉落_橙</t>
  </si>
  <si>
    <t>75级_青云门_装备掉落_红</t>
  </si>
  <si>
    <t>90级_青云门_装备掉落_绿</t>
  </si>
  <si>
    <t>90级_青云门_装备掉落_蓝</t>
  </si>
  <si>
    <t>90级_青云门_装备掉落_紫</t>
  </si>
  <si>
    <t>90级_青云门_装备掉落_橙</t>
  </si>
  <si>
    <t>90级_青云门_装备掉落_红</t>
  </si>
  <si>
    <t>15级_天音寺_装备掉落_绿</t>
  </si>
  <si>
    <t>15级_天音寺_装备掉落_蓝</t>
  </si>
  <si>
    <t>15级_天音寺_装备掉落_紫</t>
  </si>
  <si>
    <t>15级_天音寺_装备掉落_橙</t>
  </si>
  <si>
    <t>30级_天音寺_装备掉落_绿</t>
  </si>
  <si>
    <t>30级_天音寺_装备掉落_蓝</t>
  </si>
  <si>
    <t>30级_天音寺_装备掉落_紫</t>
  </si>
  <si>
    <t>30级_天音寺_装备掉落_橙</t>
  </si>
  <si>
    <t>45级_天音寺_装备掉落_绿</t>
  </si>
  <si>
    <t>45级_天音寺_装备掉落_蓝</t>
  </si>
  <si>
    <t>45级_天音寺_装备掉落_紫</t>
  </si>
  <si>
    <t>45级_天音寺_装备掉落_橙</t>
  </si>
  <si>
    <t>60级_天音寺_装备掉落_绿</t>
  </si>
  <si>
    <t>60级_天音寺_装备掉落_蓝</t>
  </si>
  <si>
    <t>60级_天音寺_装备掉落_紫</t>
  </si>
  <si>
    <t>60级_天音寺_装备掉落_橙</t>
  </si>
  <si>
    <t>60级_天音寺_装备掉落_红</t>
  </si>
  <si>
    <t>75级_天音寺_装备掉落_绿</t>
  </si>
  <si>
    <t>75级_天音寺_装备掉落_蓝</t>
  </si>
  <si>
    <t>75级_天音寺_装备掉落_紫</t>
  </si>
  <si>
    <t>75级_天音寺_装备掉落_橙</t>
  </si>
  <si>
    <t>75级_天音寺_装备掉落_红</t>
  </si>
  <si>
    <t>90级_天音寺_装备掉落_绿</t>
  </si>
  <si>
    <t>90级_天音寺_装备掉落_蓝</t>
  </si>
  <si>
    <t>90级_天音寺_装备掉落_紫</t>
  </si>
  <si>
    <t>90级_天音寺_装备掉落_橙</t>
  </si>
  <si>
    <t>90级_天音寺_装备掉落_红</t>
  </si>
  <si>
    <t>15级_鬼王宗_装备掉落_绿</t>
  </si>
  <si>
    <t>15级_鬼王宗_装备掉落_蓝</t>
  </si>
  <si>
    <t>15级_鬼王宗_装备掉落_紫</t>
  </si>
  <si>
    <t>15级_鬼王宗_装备掉落_橙</t>
  </si>
  <si>
    <t>30级_鬼王宗_装备掉落_绿</t>
  </si>
  <si>
    <t>30级_鬼王宗_装备掉落_蓝</t>
  </si>
  <si>
    <t>30级_鬼王宗_装备掉落_紫</t>
  </si>
  <si>
    <t>30级_鬼王宗_装备掉落_橙</t>
  </si>
  <si>
    <t>45级_鬼王宗_装备掉落_绿</t>
  </si>
  <si>
    <t>45级_鬼王宗_装备掉落_蓝</t>
  </si>
  <si>
    <t>45级_鬼王宗_装备掉落_紫</t>
  </si>
  <si>
    <t>45级_鬼王宗_装备掉落_橙</t>
  </si>
  <si>
    <t>60级_鬼王宗_装备掉落_绿</t>
  </si>
  <si>
    <t>60级_鬼王宗_装备掉落_蓝</t>
  </si>
  <si>
    <t>60级_鬼王宗_装备掉落_紫</t>
  </si>
  <si>
    <t>60级_鬼王宗_装备掉落_橙</t>
  </si>
  <si>
    <t>60级_鬼王宗_装备掉落_红</t>
  </si>
  <si>
    <t>75级_鬼王宗_装备掉落_绿</t>
  </si>
  <si>
    <t>75级_鬼王宗_装备掉落_蓝</t>
  </si>
  <si>
    <t>75级_鬼王宗_装备掉落_紫</t>
  </si>
  <si>
    <t>75级_鬼王宗_装备掉落_橙</t>
  </si>
  <si>
    <t>75级_鬼王宗_装备掉落_红</t>
  </si>
  <si>
    <t>90级_鬼王宗_装备掉落_绿</t>
  </si>
  <si>
    <t>90级_鬼王宗_装备掉落_蓝</t>
  </si>
  <si>
    <t>90级_鬼王宗_装备掉落_紫</t>
  </si>
  <si>
    <t>90级_鬼王宗_装备掉落_橙</t>
  </si>
  <si>
    <t>90级_鬼王宗_装备掉落_红</t>
  </si>
  <si>
    <t>RandomBonus</t>
    <phoneticPr fontId="1" type="noConversion"/>
  </si>
  <si>
    <t>15级装备掉落_绿</t>
    <phoneticPr fontId="1" type="noConversion"/>
  </si>
  <si>
    <t>15级装备掉落_蓝</t>
    <phoneticPr fontId="1" type="noConversion"/>
  </si>
  <si>
    <t>15级装备掉落_紫</t>
  </si>
  <si>
    <t>15级装备掉落_橙</t>
  </si>
  <si>
    <t>30级装备掉落_绿</t>
  </si>
  <si>
    <t>30级装备掉落_蓝</t>
  </si>
  <si>
    <t>30级装备掉落_紫</t>
  </si>
  <si>
    <t>30级装备掉落_橙</t>
  </si>
  <si>
    <t>45级装备掉落_绿</t>
  </si>
  <si>
    <t>45级装备掉落_蓝</t>
  </si>
  <si>
    <t>45级装备掉落_紫</t>
  </si>
  <si>
    <t>45级装备掉落_橙</t>
  </si>
  <si>
    <t>60级装备掉落_绿</t>
  </si>
  <si>
    <t>60级装备掉落_蓝</t>
  </si>
  <si>
    <t>60级装备掉落_紫</t>
  </si>
  <si>
    <t>60级装备掉落_橙</t>
  </si>
  <si>
    <t>60级装备掉落_红</t>
  </si>
  <si>
    <t>75级装备掉落_绿</t>
  </si>
  <si>
    <t>75级装备掉落_蓝</t>
  </si>
  <si>
    <t>75级装备掉落_紫</t>
  </si>
  <si>
    <t>75级装备掉落_橙</t>
  </si>
  <si>
    <t>75级装备掉落_红</t>
  </si>
  <si>
    <t>90级装备掉落_绿</t>
  </si>
  <si>
    <t>90级装备掉落_蓝</t>
  </si>
  <si>
    <t>90级装备掉落_紫</t>
  </si>
  <si>
    <t>90级装备掉落_橙</t>
  </si>
  <si>
    <t>90级装备掉落_红</t>
  </si>
  <si>
    <t>15级装备掉落</t>
    <phoneticPr fontId="1" type="noConversion"/>
  </si>
  <si>
    <t>30级戒指掉落绿</t>
    <phoneticPr fontId="1" type="noConversion"/>
  </si>
  <si>
    <t>30级戒指掉落蓝</t>
  </si>
  <si>
    <t>30级戒指掉落紫</t>
  </si>
  <si>
    <t>30级戒指掉落橙</t>
  </si>
  <si>
    <t>30级戒指掉落独</t>
  </si>
  <si>
    <t>15级首饰掉落精</t>
    <phoneticPr fontId="1" type="noConversion"/>
  </si>
  <si>
    <t>30级首饰掉落精</t>
    <phoneticPr fontId="1" type="noConversion"/>
  </si>
  <si>
    <t>45级首饰掉落精</t>
    <phoneticPr fontId="1" type="noConversion"/>
  </si>
  <si>
    <t>60级首饰掉落精</t>
    <phoneticPr fontId="1" type="noConversion"/>
  </si>
  <si>
    <t>75级首饰掉落精</t>
    <phoneticPr fontId="1" type="noConversion"/>
  </si>
  <si>
    <t>1级掉落药</t>
    <phoneticPr fontId="1" type="noConversion"/>
  </si>
  <si>
    <t>15级掉落药</t>
    <phoneticPr fontId="1" type="noConversion"/>
  </si>
  <si>
    <t>30级掉落药</t>
    <phoneticPr fontId="1" type="noConversion"/>
  </si>
  <si>
    <t>45级掉落药</t>
  </si>
  <si>
    <t>60级掉落药</t>
  </si>
  <si>
    <t>75级掉落药</t>
  </si>
  <si>
    <t>90级掉落药</t>
  </si>
  <si>
    <t>1级掉落药定制</t>
    <phoneticPr fontId="1" type="noConversion"/>
  </si>
  <si>
    <t>15级掉落药定制</t>
    <phoneticPr fontId="1" type="noConversion"/>
  </si>
  <si>
    <t>30级掉落药定制</t>
    <phoneticPr fontId="1" type="noConversion"/>
  </si>
  <si>
    <t>45级掉落药定制</t>
  </si>
  <si>
    <t>60级掉落药定制</t>
  </si>
  <si>
    <t>75级掉落药定制</t>
  </si>
  <si>
    <t>90级掉落药定制</t>
  </si>
  <si>
    <t>大世界小怪掉落装备-15级</t>
  </si>
  <si>
    <t>大世界小怪掉落装备-30级</t>
  </si>
  <si>
    <t>大世界小怪掉落装备-45级</t>
  </si>
  <si>
    <t>大世界小怪掉落装备-60级</t>
  </si>
  <si>
    <t>大世界小怪掉落装备-75级</t>
  </si>
  <si>
    <t>大世界小怪掉落装备-90级</t>
  </si>
  <si>
    <t>Drop</t>
    <phoneticPr fontId="1" type="noConversion"/>
  </si>
  <si>
    <t>大世界小怪炼器符-15级</t>
    <phoneticPr fontId="1" type="noConversion"/>
  </si>
  <si>
    <t>大世界小怪炼器符-30级</t>
    <phoneticPr fontId="1" type="noConversion"/>
  </si>
  <si>
    <t>大世界小怪炼器符-45级</t>
  </si>
  <si>
    <t>大世界小怪炼器符-60级</t>
  </si>
  <si>
    <t>大世界小怪炼器符-75级</t>
  </si>
  <si>
    <t>大世界小怪炼器符-90级</t>
  </si>
  <si>
    <t>大世界小怪炼器符-1级</t>
    <phoneticPr fontId="1" type="noConversion"/>
  </si>
  <si>
    <t>地宫小怪掉落装备-15级</t>
  </si>
  <si>
    <t>地宫小怪掉落装备-30级</t>
  </si>
  <si>
    <t>地宫小怪掉落装备-45级</t>
  </si>
  <si>
    <t>地宫小怪掉落装备-60级</t>
  </si>
  <si>
    <t>地宫小怪掉落装备-75级</t>
  </si>
  <si>
    <t>地宫小怪掉落装备-90级</t>
  </si>
  <si>
    <t>地宫小怪炼器符-1级</t>
  </si>
  <si>
    <t>地宫小怪炼器符-15级</t>
  </si>
  <si>
    <t>地宫小怪炼器符-30级</t>
  </si>
  <si>
    <t>地宫小怪炼器符-45级</t>
  </si>
  <si>
    <t>地宫小怪炼器符-60级</t>
  </si>
  <si>
    <t>地宫小怪炼器符-75级</t>
  </si>
  <si>
    <t>地宫小怪炼器符-90级</t>
  </si>
  <si>
    <t>大世界小怪灌注符-1级</t>
  </si>
  <si>
    <t>大世界小怪灌注符-15级</t>
  </si>
  <si>
    <t>大世界小怪灌注符-30级</t>
  </si>
  <si>
    <t>大世界小怪灌注符-45级</t>
  </si>
  <si>
    <t>大世界小怪灌注符-60级</t>
  </si>
  <si>
    <t>大世界小怪灌注符-75级</t>
  </si>
  <si>
    <t>大世界小怪灌注符-90级</t>
  </si>
  <si>
    <t>15级红色伙伴掉落</t>
    <phoneticPr fontId="1" type="noConversion"/>
  </si>
  <si>
    <t>15级橙色伙伴掉落</t>
    <phoneticPr fontId="1" type="noConversion"/>
  </si>
  <si>
    <t>15级紫色伙伴掉落</t>
    <phoneticPr fontId="1" type="noConversion"/>
  </si>
  <si>
    <t>30级红色伙伴掉落</t>
  </si>
  <si>
    <t>30级橙色伙伴掉落</t>
  </si>
  <si>
    <t>30级紫色伙伴掉落</t>
  </si>
  <si>
    <t>45级红色伙伴掉落</t>
  </si>
  <si>
    <t>45级橙色伙伴掉落</t>
  </si>
  <si>
    <t>45级紫色伙伴掉落</t>
  </si>
  <si>
    <t>60级红色伙伴掉落</t>
    <phoneticPr fontId="1" type="noConversion"/>
  </si>
  <si>
    <t>60级橙色伙伴掉落</t>
    <phoneticPr fontId="1" type="noConversion"/>
  </si>
  <si>
    <t>60级紫色伙伴掉落</t>
    <phoneticPr fontId="1" type="noConversion"/>
  </si>
  <si>
    <t>75级红色伙伴掉落</t>
    <phoneticPr fontId="1" type="noConversion"/>
  </si>
  <si>
    <t>75级橙色伙伴掉落</t>
    <phoneticPr fontId="1" type="noConversion"/>
  </si>
  <si>
    <t>75级紫色伙伴掉落</t>
    <phoneticPr fontId="1" type="noConversion"/>
  </si>
  <si>
    <t>Drop</t>
    <phoneticPr fontId="1" type="noConversion"/>
  </si>
  <si>
    <t>30级多人挑战首饰掉落简单</t>
  </si>
  <si>
    <t>60级多人挑战首饰掉落简单</t>
  </si>
  <si>
    <t>75级多人挑战首饰掉落简单</t>
  </si>
  <si>
    <t>90级多人挑战首饰掉落简单</t>
  </si>
  <si>
    <t>30级多人挑战首饰掉落普通</t>
    <phoneticPr fontId="1" type="noConversion"/>
  </si>
  <si>
    <t>30级多人挑战首饰掉落困难</t>
    <phoneticPr fontId="1" type="noConversion"/>
  </si>
  <si>
    <t>45级多人挑战首饰掉落简单</t>
    <phoneticPr fontId="1" type="noConversion"/>
  </si>
  <si>
    <t>45级多人挑战首饰掉落普通</t>
    <phoneticPr fontId="1" type="noConversion"/>
  </si>
  <si>
    <t>60级多人挑战首饰掉落普通</t>
    <phoneticPr fontId="1" type="noConversion"/>
  </si>
  <si>
    <t>75级多人挑战首饰掉落普通</t>
    <phoneticPr fontId="1" type="noConversion"/>
  </si>
  <si>
    <t>90级多人挑战首饰掉落普通</t>
    <phoneticPr fontId="1" type="noConversion"/>
  </si>
  <si>
    <t>45级多人挑战首饰掉落困难</t>
    <phoneticPr fontId="1" type="noConversion"/>
  </si>
  <si>
    <t>60级多人挑战首饰掉落困难</t>
    <phoneticPr fontId="1" type="noConversion"/>
  </si>
  <si>
    <t>75级多人挑战首饰掉落困难</t>
    <phoneticPr fontId="1" type="noConversion"/>
  </si>
  <si>
    <t>90级多人挑战首饰掉落困难</t>
    <phoneticPr fontId="1" type="noConversion"/>
  </si>
  <si>
    <t>掉落金钱补充</t>
    <phoneticPr fontId="1" type="noConversion"/>
  </si>
  <si>
    <t>伙伴紫色碎片卡池</t>
    <phoneticPr fontId="1" type="noConversion"/>
  </si>
  <si>
    <t>伙伴橙色碎片卡池</t>
    <phoneticPr fontId="1" type="noConversion"/>
  </si>
  <si>
    <t>伙伴红色碎片卡池</t>
    <phoneticPr fontId="1" type="noConversion"/>
  </si>
  <si>
    <t>伙伴紫色成品卡池</t>
    <phoneticPr fontId="1" type="noConversion"/>
  </si>
  <si>
    <t>伙伴橙色成品卡池</t>
    <phoneticPr fontId="1" type="noConversion"/>
  </si>
  <si>
    <t>伙伴红色成品卡池</t>
    <phoneticPr fontId="1" type="noConversion"/>
  </si>
  <si>
    <t>法宝紫色碎片卡池</t>
  </si>
  <si>
    <t>法宝橙色碎片卡池</t>
  </si>
  <si>
    <t>法宝红色碎片卡池</t>
  </si>
  <si>
    <t>法宝紫色成品卡池</t>
  </si>
  <si>
    <t>法宝橙色成品卡池</t>
  </si>
  <si>
    <t>法宝红色成品卡池</t>
  </si>
  <si>
    <t>经验宝宝卡池</t>
    <phoneticPr fontId="1" type="noConversion"/>
  </si>
  <si>
    <t>经验丹卡池</t>
    <phoneticPr fontId="1" type="noConversion"/>
  </si>
  <si>
    <t>Bonus</t>
    <phoneticPr fontId="1" type="noConversion"/>
  </si>
  <si>
    <t>RandomItems</t>
  </si>
  <si>
    <t>]]</t>
    <phoneticPr fontId="1" type="noConversion"/>
  </si>
  <si>
    <t>]]</t>
    <phoneticPr fontId="1" type="noConversion"/>
  </si>
  <si>
    <t>陆雪琪掉落</t>
  </si>
  <si>
    <t>苏茹掉落</t>
  </si>
  <si>
    <t>田灵儿掉落</t>
  </si>
  <si>
    <t>普智掉落</t>
  </si>
  <si>
    <t>田不易掉落</t>
  </si>
  <si>
    <t>宋大仁掉落</t>
  </si>
  <si>
    <t>文敏掉落</t>
  </si>
  <si>
    <t>大黄掉落</t>
  </si>
  <si>
    <t>三尾掉落</t>
  </si>
  <si>
    <t>年老大掉落</t>
  </si>
  <si>
    <t>野狗道人掉落</t>
  </si>
  <si>
    <t>张小凡掉落</t>
  </si>
  <si>
    <t>周一仙掉落</t>
  </si>
  <si>
    <t>小环掉落</t>
  </si>
  <si>
    <t>六尾魔狐掉落</t>
  </si>
  <si>
    <t>齐昊掉落</t>
  </si>
  <si>
    <t>李洵掉落</t>
  </si>
  <si>
    <t>燕虹掉落</t>
  </si>
  <si>
    <t>毒神掉落</t>
  </si>
  <si>
    <t>百毒子掉落</t>
  </si>
  <si>
    <t>吸血老祖掉落</t>
  </si>
  <si>
    <t>血鲲掉落</t>
  </si>
  <si>
    <t>小七掉落</t>
  </si>
  <si>
    <t>曾书书掉落</t>
  </si>
  <si>
    <t>法相掉落</t>
  </si>
  <si>
    <t>水月掉落</t>
  </si>
  <si>
    <t>苍松掉落</t>
  </si>
  <si>
    <t>碧瑶掉落</t>
  </si>
  <si>
    <t>青龙掉落</t>
  </si>
  <si>
    <t>幽姬掉落</t>
  </si>
  <si>
    <t>秦无炎掉落</t>
  </si>
  <si>
    <t>金瓶儿掉落</t>
  </si>
  <si>
    <t>林惊羽掉落</t>
  </si>
  <si>
    <t>萧逸才掉落</t>
  </si>
  <si>
    <t>孟骥掉落</t>
  </si>
  <si>
    <t>玉阳子掉落</t>
  </si>
  <si>
    <t>大黑蛭掉落</t>
  </si>
  <si>
    <t>15级首饰掉落独</t>
    <phoneticPr fontId="1" type="noConversion"/>
  </si>
  <si>
    <t>30级首饰掉落独</t>
  </si>
  <si>
    <t>60级首饰掉落独</t>
  </si>
  <si>
    <t>75级首饰掉落独</t>
  </si>
  <si>
    <t>90级首饰掉落独</t>
  </si>
  <si>
    <t>30级装备掉落</t>
  </si>
  <si>
    <t>45级装备掉落</t>
  </si>
  <si>
    <t>15级装备掉落</t>
    <phoneticPr fontId="1" type="noConversion"/>
  </si>
  <si>
    <t>炼器符掉落</t>
    <phoneticPr fontId="1" type="noConversion"/>
  </si>
  <si>
    <t>灌注符掉落</t>
    <phoneticPr fontId="1" type="noConversion"/>
  </si>
  <si>
    <t>千华龙筋掉落</t>
    <phoneticPr fontId="1" type="noConversion"/>
  </si>
  <si>
    <t>不绑定千华龙筋</t>
    <phoneticPr fontId="1" type="noConversion"/>
  </si>
  <si>
    <t>红色伙伴掉落</t>
    <phoneticPr fontId="1" type="noConversion"/>
  </si>
  <si>
    <t>千华龙筋-兽妖攻城</t>
  </si>
  <si>
    <t>法宝经验丹-兽妖攻城</t>
  </si>
  <si>
    <t>五色补天石-兽妖攻城</t>
  </si>
  <si>
    <t>伙伴经验丹-兽妖攻城</t>
  </si>
  <si>
    <t>仙豆-兽妖攻城</t>
  </si>
  <si>
    <t>30级首饰掉落-兽妖攻城</t>
  </si>
  <si>
    <t>45级首饰掉落-兽妖攻城</t>
  </si>
  <si>
    <t>60级首饰掉落-兽妖攻城</t>
  </si>
  <si>
    <t>75级首饰掉落-兽妖攻城</t>
  </si>
  <si>
    <t>90级首饰掉落-兽妖攻城</t>
  </si>
  <si>
    <t>30级装备掉落-兽妖攻城</t>
  </si>
  <si>
    <t>45级装备掉落-兽妖攻城</t>
  </si>
  <si>
    <t>60级装备掉落-兽妖攻城</t>
  </si>
  <si>
    <t>75级装备掉落-兽妖攻城</t>
  </si>
  <si>
    <t>90级装备掉落-兽妖攻城</t>
  </si>
  <si>
    <t>前30连伙伴橙色成品卡池</t>
    <phoneticPr fontId="1" type="noConversion"/>
  </si>
  <si>
    <t>前30连伙伴红色成品卡池</t>
    <phoneticPr fontId="1" type="noConversion"/>
  </si>
  <si>
    <t>张小凡和陆雪琪</t>
    <phoneticPr fontId="1" type="noConversion"/>
  </si>
  <si>
    <t>幽姬</t>
    <phoneticPr fontId="1" type="noConversion"/>
  </si>
  <si>
    <t>唯爱青云活动掉落</t>
    <phoneticPr fontId="1" type="noConversion"/>
  </si>
  <si>
    <t>唯爱青云活动掉落大世界怪</t>
    <phoneticPr fontId="1" type="noConversion"/>
  </si>
  <si>
    <t>唯爱青云活动掉落地宫怪</t>
    <phoneticPr fontId="1" type="noConversion"/>
  </si>
  <si>
    <t>第六波怪掉落金钱</t>
    <phoneticPr fontId="1" type="noConversion"/>
  </si>
  <si>
    <t>第七波怪掉落金钱</t>
    <phoneticPr fontId="1" type="noConversion"/>
  </si>
  <si>
    <t>第八波怪掉落金钱</t>
    <phoneticPr fontId="1" type="noConversion"/>
  </si>
  <si>
    <t>30级饰品盒子</t>
    <phoneticPr fontId="1" type="noConversion"/>
  </si>
  <si>
    <t>45级饰品盒子</t>
    <phoneticPr fontId="1" type="noConversion"/>
  </si>
  <si>
    <t>60级饰品盒子</t>
    <phoneticPr fontId="1" type="noConversion"/>
  </si>
  <si>
    <t>75级饰品盒子</t>
    <phoneticPr fontId="1" type="noConversion"/>
  </si>
  <si>
    <t>90级饰品盒子</t>
    <phoneticPr fontId="1" type="noConversion"/>
  </si>
  <si>
    <t>绿光特效</t>
    <phoneticPr fontId="1" type="noConversion"/>
  </si>
  <si>
    <t>蓝光特效</t>
    <phoneticPr fontId="1" type="noConversion"/>
  </si>
  <si>
    <t>紫光特效</t>
    <phoneticPr fontId="1" type="noConversion"/>
  </si>
  <si>
    <t>橙光特效</t>
    <phoneticPr fontId="1" type="noConversion"/>
  </si>
  <si>
    <t>红光特效</t>
    <phoneticPr fontId="1" type="noConversion"/>
  </si>
  <si>
    <t>ShengWang</t>
  </si>
  <si>
    <t>HuoBanJiFen</t>
  </si>
  <si>
    <t>FaBaoJiFen</t>
  </si>
  <si>
    <t>TianFu</t>
  </si>
  <si>
    <t>BangGong</t>
  </si>
  <si>
    <t>绿蓝</t>
    <phoneticPr fontId="1" type="noConversion"/>
  </si>
  <si>
    <t>绿蓝紫</t>
    <phoneticPr fontId="1" type="noConversion"/>
  </si>
  <si>
    <t>]]</t>
    <phoneticPr fontId="1" type="noConversion"/>
  </si>
  <si>
    <t>15级装备掉落差</t>
    <phoneticPr fontId="1" type="noConversion"/>
  </si>
  <si>
    <t>30级装备掉落差</t>
    <phoneticPr fontId="1" type="noConversion"/>
  </si>
  <si>
    <t>45级装备掉落差</t>
    <phoneticPr fontId="1" type="noConversion"/>
  </si>
  <si>
    <t>60级装备掉落差</t>
    <phoneticPr fontId="1" type="noConversion"/>
  </si>
  <si>
    <t>75级装备掉落差</t>
    <phoneticPr fontId="1" type="noConversion"/>
  </si>
  <si>
    <t>90级装备掉落差</t>
    <phoneticPr fontId="1" type="noConversion"/>
  </si>
  <si>
    <t>聚灵锁掉落-兽妖攻城BOSS</t>
    <phoneticPr fontId="1" type="noConversion"/>
  </si>
  <si>
    <t>15级个人boss指引掉落定制版本</t>
  </si>
  <si>
    <t>CareerBonus</t>
  </si>
  <si>
    <t>青云门</t>
  </si>
  <si>
    <t>鬼王宗</t>
  </si>
  <si>
    <t>天音寺</t>
  </si>
  <si>
    <t>30级个人boss指引掉落定制版本</t>
    <phoneticPr fontId="1" type="noConversion"/>
  </si>
  <si>
    <t>30级饰品盒子2</t>
    <phoneticPr fontId="1" type="noConversion"/>
  </si>
  <si>
    <t>45级饰品盒子2</t>
    <phoneticPr fontId="1" type="noConversion"/>
  </si>
  <si>
    <t>60级饰品盒子2</t>
    <phoneticPr fontId="1" type="noConversion"/>
  </si>
  <si>
    <t>75级饰品盒子2</t>
    <phoneticPr fontId="1" type="noConversion"/>
  </si>
  <si>
    <t>90级饰品盒子2</t>
    <phoneticPr fontId="1" type="noConversion"/>
  </si>
  <si>
    <t>RandomBonus</t>
    <phoneticPr fontId="1" type="noConversion"/>
  </si>
  <si>
    <t>Drop</t>
    <phoneticPr fontId="1" type="noConversion"/>
  </si>
  <si>
    <t>七脉会武膜拜奖励</t>
    <phoneticPr fontId="1" type="noConversion"/>
  </si>
  <si>
    <t>BindYuanBao</t>
  </si>
  <si>
    <t>30级首饰盒子掉落绿</t>
  </si>
  <si>
    <t>30级首饰盒子掉落蓝</t>
  </si>
  <si>
    <t>30级首饰盒子掉落紫</t>
  </si>
  <si>
    <t>30级首饰盒子掉落橙</t>
  </si>
  <si>
    <t>30级首饰盒子掉落独</t>
  </si>
  <si>
    <t>45级首饰盒子掉落绿</t>
  </si>
  <si>
    <t>45级首饰盒子掉落蓝</t>
  </si>
  <si>
    <t>45级首饰盒子掉落紫</t>
  </si>
  <si>
    <t>45级首饰盒子掉落橙</t>
  </si>
  <si>
    <t>45级首饰盒子掉落独</t>
  </si>
  <si>
    <t>60级首饰盒子掉落绿</t>
  </si>
  <si>
    <t>60级首饰盒子掉落蓝</t>
  </si>
  <si>
    <t>60级首饰盒子掉落紫</t>
  </si>
  <si>
    <t>60级首饰盒子掉落橙</t>
  </si>
  <si>
    <t>60级首饰盒子掉落红</t>
  </si>
  <si>
    <t>60级首饰盒子掉落独1</t>
  </si>
  <si>
    <t>60级首饰盒子掉落独2</t>
  </si>
  <si>
    <t>60级首饰盒子掉落独3</t>
  </si>
  <si>
    <t>60级首饰盒子掉落独4</t>
  </si>
  <si>
    <t>75级首饰盒子掉落绿</t>
  </si>
  <si>
    <t>75级首饰盒子掉落蓝</t>
  </si>
  <si>
    <t>75级首饰盒子掉落紫</t>
  </si>
  <si>
    <t>75级首饰盒子掉落橙</t>
  </si>
  <si>
    <t>75级首饰盒子掉落红</t>
  </si>
  <si>
    <t>75级首饰盒子掉落独1</t>
  </si>
  <si>
    <t>75级首饰盒子掉落独2</t>
  </si>
  <si>
    <t>75级首饰盒子掉落独3</t>
  </si>
  <si>
    <t>75级首饰盒子掉落独4</t>
  </si>
  <si>
    <t>90级首饰盒子掉落绿</t>
  </si>
  <si>
    <t>90级首饰盒子掉落蓝</t>
  </si>
  <si>
    <t>90级首饰盒子掉落紫</t>
  </si>
  <si>
    <t>90级首饰盒子掉落橙</t>
  </si>
  <si>
    <t>90级首饰盒子掉落红</t>
  </si>
  <si>
    <t>90级首饰盒子掉落独1</t>
  </si>
  <si>
    <t>90级首饰盒子掉落独2</t>
  </si>
  <si>
    <t>90级首饰盒子掉落独3</t>
  </si>
  <si>
    <t>90级首饰盒子掉落独4</t>
  </si>
  <si>
    <t>105级首饰掉落绿</t>
  </si>
  <si>
    <t>105级首饰掉落蓝</t>
  </si>
  <si>
    <t>105级首饰掉落紫</t>
  </si>
  <si>
    <t>105级首饰掉落橙</t>
  </si>
  <si>
    <t>105级首饰掉落红</t>
  </si>
  <si>
    <t>105级首饰掉落独1</t>
  </si>
  <si>
    <t>105级首饰掉落独2</t>
  </si>
  <si>
    <t>105级首饰掉落独3</t>
  </si>
  <si>
    <t>105级首饰掉落独4</t>
  </si>
  <si>
    <t>120级首饰掉落绿</t>
  </si>
  <si>
    <t>120级首饰掉落蓝</t>
  </si>
  <si>
    <t>120级首饰掉落紫</t>
  </si>
  <si>
    <t>120级首饰掉落橙</t>
  </si>
  <si>
    <t>120级首饰掉落红</t>
  </si>
  <si>
    <t>120级首饰掉落独1</t>
  </si>
  <si>
    <t>120级首饰掉落独2</t>
  </si>
  <si>
    <t>120级首饰掉落独3</t>
  </si>
  <si>
    <t>120级首饰掉落独4</t>
  </si>
  <si>
    <t>105级_鬼王宗_装备掉落_绿</t>
  </si>
  <si>
    <t>105级_鬼王宗_装备掉落_蓝</t>
  </si>
  <si>
    <t>105级_鬼王宗_装备掉落_紫</t>
  </si>
  <si>
    <t>105级_鬼王宗_装备掉落_橙</t>
  </si>
  <si>
    <t>105级_鬼王宗_装备掉落_红</t>
  </si>
  <si>
    <t>105级_青云门_装备掉落_绿</t>
  </si>
  <si>
    <t>105级_青云门_装备掉落_蓝</t>
  </si>
  <si>
    <t>105级_青云门_装备掉落_紫</t>
  </si>
  <si>
    <t>105级_青云门_装备掉落_橙</t>
  </si>
  <si>
    <t>105级_青云门_装备掉落_红</t>
  </si>
  <si>
    <t>105级_天音寺_装备掉落_绿</t>
  </si>
  <si>
    <t>105级_天音寺_装备掉落_蓝</t>
  </si>
  <si>
    <t>105级_天音寺_装备掉落_紫</t>
  </si>
  <si>
    <t>105级_天音寺_装备掉落_橙</t>
  </si>
  <si>
    <t>105级_天音寺_装备掉落_红</t>
  </si>
  <si>
    <t>120级_青云门_装备掉落_绿</t>
  </si>
  <si>
    <t>120级_青云门_装备掉落_蓝</t>
  </si>
  <si>
    <t>120级_青云门_装备掉落_紫</t>
  </si>
  <si>
    <t>120级_青云门_装备掉落_橙</t>
  </si>
  <si>
    <t>120级_青云门_装备掉落_红</t>
  </si>
  <si>
    <t>120级_天音寺_装备掉落_绿</t>
  </si>
  <si>
    <t>120级_天音寺_装备掉落_蓝</t>
  </si>
  <si>
    <t>120级_天音寺_装备掉落_紫</t>
  </si>
  <si>
    <t>120级_天音寺_装备掉落_橙</t>
  </si>
  <si>
    <t>120级_天音寺_装备掉落_红</t>
  </si>
  <si>
    <t>120级_鬼王宗_装备掉落_绿</t>
  </si>
  <si>
    <t>120级_鬼王宗_装备掉落_蓝</t>
  </si>
  <si>
    <t>120级_鬼王宗_装备掉落_紫</t>
  </si>
  <si>
    <t>120级_鬼王宗_装备掉落_橙</t>
  </si>
  <si>
    <t>120级_鬼王宗_装备掉落_红</t>
  </si>
  <si>
    <t>105级装备掉落_绿</t>
  </si>
  <si>
    <t>105级装备掉落_蓝</t>
  </si>
  <si>
    <t>105级装备掉落_紫</t>
  </si>
  <si>
    <t>105级装备掉落_橙</t>
  </si>
  <si>
    <t>105级装备掉落_红</t>
  </si>
  <si>
    <t>120级装备掉落_绿</t>
  </si>
  <si>
    <t>120级装备掉落_蓝</t>
  </si>
  <si>
    <t>120级装备掉落_紫</t>
  </si>
  <si>
    <t>120级装备掉落_橙</t>
  </si>
  <si>
    <t>120级装备掉落_红</t>
  </si>
  <si>
    <t>105级装备掉落</t>
    <phoneticPr fontId="1" type="noConversion"/>
  </si>
  <si>
    <t>120级装备掉落</t>
    <phoneticPr fontId="1" type="noConversion"/>
  </si>
  <si>
    <t>105级装备掉落_差</t>
    <phoneticPr fontId="1" type="noConversion"/>
  </si>
  <si>
    <t>120级装备掉落_差</t>
    <phoneticPr fontId="1" type="noConversion"/>
  </si>
  <si>
    <t>90级装备掉落差</t>
    <phoneticPr fontId="1" type="noConversion"/>
  </si>
  <si>
    <t>105级首饰掉落独</t>
  </si>
  <si>
    <t>120级首饰掉落独</t>
  </si>
  <si>
    <t>105级首饰掉落-兽妖攻城</t>
    <phoneticPr fontId="1" type="noConversion"/>
  </si>
  <si>
    <t>120级首饰掉落-兽妖攻城</t>
    <phoneticPr fontId="1" type="noConversion"/>
  </si>
  <si>
    <t>105级装备掉落-兽妖攻城</t>
    <phoneticPr fontId="1" type="noConversion"/>
  </si>
  <si>
    <t>120级装备掉落-兽妖攻城</t>
    <phoneticPr fontId="1" type="noConversion"/>
  </si>
  <si>
    <t>大世界小怪掉落装备-105级</t>
  </si>
  <si>
    <t>大世界小怪炼器符-105级</t>
  </si>
  <si>
    <t>大世界小怪灌注符-105级</t>
  </si>
  <si>
    <t>地宫小怪掉落装备-105级</t>
  </si>
  <si>
    <t>地宫小怪炼器符-105级</t>
  </si>
  <si>
    <t>大世界小怪掉落装备-120级</t>
  </si>
  <si>
    <t>大世界小怪炼器符-120级</t>
  </si>
  <si>
    <t>大世界小怪灌注符-120级</t>
  </si>
  <si>
    <t>地宫小怪掉落装备-120级</t>
  </si>
  <si>
    <t>地宫小怪炼器符-120级</t>
  </si>
  <si>
    <t>105级掉落药</t>
    <phoneticPr fontId="1" type="noConversion"/>
  </si>
  <si>
    <t>120级掉落药</t>
    <phoneticPr fontId="1" type="noConversion"/>
  </si>
  <si>
    <t>个人BOSS90级掉落高级</t>
    <phoneticPr fontId="1" type="noConversion"/>
  </si>
  <si>
    <t>个人BOSS105级掉落普通</t>
    <phoneticPr fontId="1" type="noConversion"/>
  </si>
  <si>
    <t>个人BOSS120级掉落普通</t>
    <phoneticPr fontId="1" type="noConversion"/>
  </si>
  <si>
    <t>个人BOSS105级掉落高级</t>
    <phoneticPr fontId="1" type="noConversion"/>
  </si>
  <si>
    <t>个人BOSS120级掉落高级</t>
    <phoneticPr fontId="1" type="noConversion"/>
  </si>
  <si>
    <t>105级首饰掉落</t>
    <phoneticPr fontId="1" type="noConversion"/>
  </si>
  <si>
    <t>120级首饰掉落</t>
    <phoneticPr fontId="1" type="noConversion"/>
  </si>
  <si>
    <t>105级首饰掉落精</t>
    <phoneticPr fontId="1" type="noConversion"/>
  </si>
  <si>
    <t>120级首饰掉落精</t>
    <phoneticPr fontId="1" type="noConversion"/>
  </si>
  <si>
    <t>复活碧瑶活动掉落大世界怪</t>
    <phoneticPr fontId="1" type="noConversion"/>
  </si>
  <si>
    <t>复活碧瑶活动掉落地宫怪</t>
    <phoneticPr fontId="1" type="noConversion"/>
  </si>
  <si>
    <t>复活碧瑶活动掉活动怪</t>
    <phoneticPr fontId="1" type="noConversion"/>
  </si>
  <si>
    <t>伙伴紫色碎片卡池（康师傅）</t>
    <phoneticPr fontId="1" type="noConversion"/>
  </si>
  <si>
    <t>单身掉落-副本</t>
    <phoneticPr fontId="1" type="noConversion"/>
  </si>
  <si>
    <t>单身掉落-特殊怪</t>
    <phoneticPr fontId="1" type="noConversion"/>
  </si>
  <si>
    <t>MultiBonus</t>
    <phoneticPr fontId="1" type="noConversion"/>
  </si>
  <si>
    <t>105级首饰掉落</t>
    <phoneticPr fontId="1" type="noConversion"/>
  </si>
  <si>
    <t>120级首饰掉落</t>
    <phoneticPr fontId="1" type="noConversion"/>
  </si>
  <si>
    <t>90级首饰掉落精</t>
    <phoneticPr fontId="1" type="noConversion"/>
  </si>
  <si>
    <t>90级首饰掉落</t>
    <phoneticPr fontId="1" type="noConversion"/>
  </si>
  <si>
    <t>105级多人挑战首饰掉落简单</t>
    <phoneticPr fontId="1" type="noConversion"/>
  </si>
  <si>
    <t>105级多人挑战首饰掉落普通</t>
    <phoneticPr fontId="1" type="noConversion"/>
  </si>
  <si>
    <t>105级多人挑战首饰掉落困难</t>
    <phoneticPr fontId="1" type="noConversion"/>
  </si>
  <si>
    <t>凛冬送礼活动掉落大世界怪</t>
  </si>
  <si>
    <t>凛冬送礼活动掉落地宫怪</t>
  </si>
  <si>
    <t>凛冬送礼活动掉活动怪</t>
  </si>
  <si>
    <t>圣诞快乐！</t>
    <phoneticPr fontId="1" type="noConversion"/>
  </si>
  <si>
    <t>扫荡券掉落</t>
    <phoneticPr fontId="1" type="noConversion"/>
  </si>
  <si>
    <t>张小凡和林惊羽</t>
    <phoneticPr fontId="1" type="noConversion"/>
  </si>
  <si>
    <t>碧瑶和陆雪琪</t>
    <phoneticPr fontId="1" type="noConversion"/>
  </si>
  <si>
    <t>掉京东卡</t>
    <phoneticPr fontId="1" type="noConversion"/>
  </si>
  <si>
    <t>]]</t>
    <phoneticPr fontId="1" type="noConversion"/>
  </si>
  <si>
    <t>年兽BOSS奖励</t>
    <phoneticPr fontId="1" type="noConversion"/>
  </si>
  <si>
    <t>RepeatBonus</t>
  </si>
  <si>
    <t>CopyBonus</t>
  </si>
  <si>
    <t>135级首饰掉落绿</t>
  </si>
  <si>
    <t>135级首饰掉落蓝</t>
  </si>
  <si>
    <t>135级首饰掉落紫</t>
  </si>
  <si>
    <t>135级首饰掉落橙</t>
  </si>
  <si>
    <t>135级首饰掉落红</t>
  </si>
  <si>
    <t>135级首饰掉落独1</t>
  </si>
  <si>
    <t>135级首饰掉落独2</t>
  </si>
  <si>
    <t>135级首饰掉落独3</t>
  </si>
  <si>
    <t>135级首饰掉落独4</t>
  </si>
  <si>
    <t>135级_青云门_装备掉落_绿</t>
  </si>
  <si>
    <t>135级_青云门_装备掉落_蓝</t>
  </si>
  <si>
    <t>135级_青云门_装备掉落_紫</t>
  </si>
  <si>
    <t>135级_青云门_装备掉落_橙</t>
  </si>
  <si>
    <t>135级_青云门_装备掉落_红</t>
  </si>
  <si>
    <t>135级_天音寺_装备掉落_绿</t>
  </si>
  <si>
    <t>135级_天音寺_装备掉落_蓝</t>
  </si>
  <si>
    <t>135级_天音寺_装备掉落_紫</t>
  </si>
  <si>
    <t>135级_天音寺_装备掉落_橙</t>
  </si>
  <si>
    <t>135级_天音寺_装备掉落_红</t>
  </si>
  <si>
    <t>135级_鬼王宗_装备掉落_绿</t>
  </si>
  <si>
    <t>135级_鬼王宗_装备掉落_蓝</t>
  </si>
  <si>
    <t>135级_鬼王宗_装备掉落_紫</t>
  </si>
  <si>
    <t>135级_鬼王宗_装备掉落_橙</t>
  </si>
  <si>
    <t>135级_鬼王宗_装备掉落_红</t>
  </si>
  <si>
    <t>135级装备掉落_绿</t>
  </si>
  <si>
    <t>135级装备掉落_蓝</t>
  </si>
  <si>
    <t>135级装备掉落_紫</t>
  </si>
  <si>
    <t>135级装备掉落_橙</t>
  </si>
  <si>
    <t>135级装备掉落_红</t>
  </si>
  <si>
    <t>135级装备掉落_差</t>
  </si>
  <si>
    <t>135级装备掉落</t>
  </si>
  <si>
    <t>135级首饰掉落精</t>
  </si>
  <si>
    <t>135级首饰掉落独</t>
  </si>
  <si>
    <t>135级首饰掉落</t>
  </si>
  <si>
    <t>个人BOSS135级掉落普通</t>
  </si>
  <si>
    <t>个人BOSS135级掉落高级</t>
  </si>
  <si>
    <t>135级首饰掉落-兽妖攻城</t>
  </si>
  <si>
    <t>135级装备掉落-兽妖攻城</t>
  </si>
  <si>
    <t>135级掉落药</t>
  </si>
  <si>
    <t>大世界小怪掉落装备-135级</t>
  </si>
  <si>
    <t>大世界小怪炼器符-135级</t>
  </si>
  <si>
    <t>大世界小怪灌注符-135级</t>
  </si>
  <si>
    <t>地宫小怪掉落装备-135级</t>
  </si>
  <si>
    <t>地宫小怪炼器符-135级</t>
  </si>
  <si>
    <t>BindType</t>
  </si>
  <si>
    <t>NOT_BOUND</t>
  </si>
  <si>
    <t>135级首饰掉落精</t>
    <phoneticPr fontId="1" type="noConversion"/>
  </si>
  <si>
    <t>135级首饰掉落</t>
    <phoneticPr fontId="1" type="noConversion"/>
  </si>
  <si>
    <t>120级多人挑战首饰掉落简单</t>
  </si>
  <si>
    <t>120级多人挑战首饰掉落普通</t>
  </si>
  <si>
    <t>120级多人挑战首饰掉落困难</t>
  </si>
  <si>
    <t>135级多人挑战首饰掉落简单</t>
  </si>
  <si>
    <t>135级多人挑战首饰掉落普通</t>
  </si>
  <si>
    <t>135级多人挑战首饰掉落困难</t>
  </si>
  <si>
    <t>神秘礼包中的炼器符掉落</t>
  </si>
  <si>
    <t>神秘礼包中的灌注符掉落</t>
  </si>
  <si>
    <t>神秘礼包中的饰品炼器符掉落</t>
  </si>
  <si>
    <t>神秘礼包中的饰品灌注符掉落</t>
  </si>
  <si>
    <t>神秘礼包中的初级完璧符掉落</t>
  </si>
  <si>
    <t>神秘礼包中的中级完璧符掉落</t>
  </si>
  <si>
    <t>神秘礼包中的高级完璧符掉落</t>
  </si>
  <si>
    <t>神秘礼包中的特级完璧符掉落</t>
  </si>
  <si>
    <t>神秘礼包中的悟法丹掉落</t>
  </si>
  <si>
    <t>神秘礼包中的高级法宝经验丹掉落</t>
  </si>
  <si>
    <t>神秘礼包中的天帝魂石掉落</t>
  </si>
  <si>
    <t>神秘礼包中的张小凡碎片掉落</t>
  </si>
  <si>
    <t>神秘礼包中的陆雪琪碎片掉落</t>
  </si>
  <si>
    <t>神秘礼包中的碧瑶碎片掉落</t>
  </si>
  <si>
    <t>神秘礼包中的曾书书碎片掉落</t>
  </si>
  <si>
    <t>神秘礼包中的林惊羽碎片掉落</t>
  </si>
  <si>
    <t>神秘礼包中的鬼先生碎片掉落</t>
  </si>
  <si>
    <t>神秘礼包中的小七碎片掉落</t>
  </si>
  <si>
    <t>神秘礼包中的云易岚碎片掉落</t>
  </si>
  <si>
    <t>神秘礼包中的小白碎片掉落</t>
  </si>
  <si>
    <t>神秘礼包中的小灰碎片掉落</t>
  </si>
  <si>
    <t>神秘礼包中的万剑一碎片掉落</t>
  </si>
  <si>
    <t>神秘礼包中的兽神碎片掉落</t>
  </si>
  <si>
    <t>神秘礼包中的天琊剑碎片掉落</t>
  </si>
  <si>
    <t>神秘礼包中的合欢铃碎片掉落</t>
  </si>
  <si>
    <t>神秘礼包中的噬魂碎片掉落</t>
  </si>
  <si>
    <t>神秘礼包中的玄火鉴碎片掉落</t>
  </si>
  <si>
    <t>神秘礼包中的伏龙鼎碎片掉落</t>
  </si>
  <si>
    <t>神秘礼包中的伤心花碎片掉落</t>
  </si>
  <si>
    <t>神秘礼包中的斩龙剑碎片掉落</t>
  </si>
  <si>
    <t>神秘礼包中的诛仙剑碎片掉落</t>
  </si>
  <si>
    <t>灵石掉落</t>
    <phoneticPr fontId="1" type="noConversion"/>
  </si>
  <si>
    <t>LingShi</t>
    <phoneticPr fontId="1" type="noConversion"/>
  </si>
  <si>
    <t>玄晶掉落</t>
    <phoneticPr fontId="1" type="noConversion"/>
  </si>
  <si>
    <t>仙玉掉落</t>
    <phoneticPr fontId="1" type="noConversion"/>
  </si>
  <si>
    <t>XuanJing</t>
    <phoneticPr fontId="1" type="noConversion"/>
  </si>
  <si>
    <t>XianYu</t>
    <phoneticPr fontId="1" type="noConversion"/>
  </si>
  <si>
    <t>罡气掉落</t>
    <phoneticPr fontId="1" type="noConversion"/>
  </si>
  <si>
    <t>Drop</t>
    <phoneticPr fontId="1" type="noConversion"/>
  </si>
  <si>
    <t>内丹掉落</t>
    <phoneticPr fontId="1" type="noConversion"/>
  </si>
  <si>
    <t>NeiDan</t>
    <phoneticPr fontId="1" type="noConversion"/>
  </si>
  <si>
    <t>MultiBonus</t>
    <phoneticPr fontId="4" type="noConversion"/>
  </si>
  <si>
    <t>XuNiBi</t>
    <phoneticPr fontId="4" type="noConversion"/>
  </si>
  <si>
    <t>]]</t>
    <phoneticPr fontId="1" type="noConversion"/>
  </si>
  <si>
    <t>神秘礼包中的元旦麋鹿掉落</t>
    <phoneticPr fontId="1" type="noConversion"/>
  </si>
  <si>
    <t>神秘礼包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</si>
</sst>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0" tint="-0.499984740745262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4" borderId="0" xfId="0" applyFont="1" applyFill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>
      <alignment vertical="center"/>
    </xf>
    <xf numFmtId="0" fontId="7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>
      <alignment vertical="center"/>
    </xf>
    <xf numFmtId="0" fontId="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0" fillId="0" borderId="0" xfId="0" applyAlignme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U346"/>
  <sheetViews>
    <sheetView topLeftCell="A234" zoomScale="85" zoomScaleNormal="85" workbookViewId="0">
      <selection activeCell="B242" sqref="B242"/>
    </sheetView>
  </sheetViews>
  <sheetFormatPr defaultRowHeight="15" customHeight="1" x14ac:dyDescent="0.15"/>
  <cols>
    <col min="1" max="1" width="9.5" bestFit="1" customWidth="1"/>
    <col min="2" max="2" width="30" bestFit="1" customWidth="1"/>
    <col min="3" max="3" width="30" customWidth="1"/>
    <col min="4" max="4" width="11" bestFit="1" customWidth="1"/>
    <col min="5" max="5" width="9.5" bestFit="1" customWidth="1"/>
    <col min="6" max="6" width="10" bestFit="1" customWidth="1"/>
    <col min="7" max="7" width="12.125" bestFit="1" customWidth="1"/>
    <col min="8" max="8" width="11" bestFit="1" customWidth="1"/>
    <col min="9" max="9" width="9.5" bestFit="1" customWidth="1"/>
    <col min="10" max="10" width="10" bestFit="1" customWidth="1"/>
    <col min="11" max="11" width="12.125" bestFit="1" customWidth="1"/>
    <col min="12" max="12" width="11" bestFit="1" customWidth="1"/>
    <col min="13" max="13" width="9.5" bestFit="1" customWidth="1"/>
    <col min="14" max="14" width="10" bestFit="1" customWidth="1"/>
    <col min="15" max="15" width="12.125" bestFit="1" customWidth="1"/>
    <col min="16" max="23" width="12.125" customWidth="1"/>
    <col min="24" max="25" width="9.5" bestFit="1" customWidth="1"/>
    <col min="29" max="29" width="9.5" bestFit="1" customWidth="1"/>
    <col min="33" max="33" width="9.5" bestFit="1" customWidth="1"/>
    <col min="37" max="37" width="9.5" bestFit="1" customWidth="1"/>
  </cols>
  <sheetData>
    <row r="1" spans="1:47" ht="15" customHeight="1" x14ac:dyDescent="0.15">
      <c r="A1" s="1" t="s">
        <v>0</v>
      </c>
      <c r="B1" s="1" t="s">
        <v>3</v>
      </c>
      <c r="C1" s="1"/>
      <c r="D1" s="1" t="s">
        <v>12</v>
      </c>
      <c r="E1" s="1" t="s">
        <v>2</v>
      </c>
      <c r="F1" s="1" t="s">
        <v>1</v>
      </c>
      <c r="G1" s="1" t="s">
        <v>9</v>
      </c>
      <c r="H1" s="1" t="s">
        <v>12</v>
      </c>
      <c r="I1" s="1" t="s">
        <v>4</v>
      </c>
      <c r="J1" s="1" t="s">
        <v>5</v>
      </c>
      <c r="K1" s="1" t="s">
        <v>10</v>
      </c>
      <c r="L1" s="1" t="s">
        <v>12</v>
      </c>
      <c r="M1" s="1" t="s">
        <v>6</v>
      </c>
      <c r="N1" s="1" t="s">
        <v>7</v>
      </c>
      <c r="O1" s="1" t="s">
        <v>11</v>
      </c>
      <c r="P1" s="1" t="s">
        <v>12</v>
      </c>
      <c r="Q1" s="1" t="s">
        <v>14</v>
      </c>
      <c r="R1" s="1" t="s">
        <v>17</v>
      </c>
      <c r="S1" s="1" t="s">
        <v>18</v>
      </c>
      <c r="T1" s="1" t="s">
        <v>12</v>
      </c>
      <c r="U1" s="1" t="s">
        <v>15</v>
      </c>
      <c r="V1" s="1" t="s">
        <v>16</v>
      </c>
      <c r="W1" s="1" t="s">
        <v>19</v>
      </c>
      <c r="X1" s="1" t="s">
        <v>12</v>
      </c>
      <c r="Y1" s="1" t="s">
        <v>20</v>
      </c>
      <c r="Z1" s="1" t="s">
        <v>21</v>
      </c>
      <c r="AA1" s="1" t="s">
        <v>22</v>
      </c>
      <c r="AB1" s="1" t="s">
        <v>12</v>
      </c>
      <c r="AC1" s="1" t="s">
        <v>23</v>
      </c>
      <c r="AD1" s="1" t="s">
        <v>24</v>
      </c>
      <c r="AE1" s="1" t="s">
        <v>25</v>
      </c>
      <c r="AF1" s="1" t="s">
        <v>12</v>
      </c>
      <c r="AG1" s="1" t="s">
        <v>26</v>
      </c>
      <c r="AH1" s="1" t="s">
        <v>27</v>
      </c>
      <c r="AI1" s="1" t="s">
        <v>28</v>
      </c>
      <c r="AJ1" s="1" t="s">
        <v>12</v>
      </c>
      <c r="AK1" s="1" t="s">
        <v>29</v>
      </c>
      <c r="AL1" s="1" t="s">
        <v>30</v>
      </c>
      <c r="AM1" s="1" t="s">
        <v>31</v>
      </c>
      <c r="AN1" s="1" t="s">
        <v>12</v>
      </c>
      <c r="AO1" s="1" t="s">
        <v>32</v>
      </c>
      <c r="AP1" s="1" t="s">
        <v>33</v>
      </c>
      <c r="AQ1" s="1" t="s">
        <v>34</v>
      </c>
      <c r="AR1" s="1" t="s">
        <v>12</v>
      </c>
      <c r="AS1" s="1" t="s">
        <v>35</v>
      </c>
      <c r="AT1" s="1" t="s">
        <v>36</v>
      </c>
      <c r="AU1" s="1" t="s">
        <v>37</v>
      </c>
    </row>
    <row r="2" spans="1:47" s="2" customFormat="1" ht="15" customHeight="1" x14ac:dyDescent="0.15">
      <c r="B2" s="2">
        <v>26000003</v>
      </c>
      <c r="C2" s="2" t="s">
        <v>38</v>
      </c>
      <c r="D2" s="2" t="s">
        <v>124</v>
      </c>
      <c r="E2" t="s">
        <v>13</v>
      </c>
      <c r="F2">
        <v>52100001</v>
      </c>
      <c r="G2">
        <v>1</v>
      </c>
      <c r="H2">
        <v>0.125</v>
      </c>
      <c r="Y2" s="2" t="s">
        <v>8</v>
      </c>
    </row>
    <row r="3" spans="1:47" s="2" customFormat="1" ht="15" customHeight="1" x14ac:dyDescent="0.15">
      <c r="B3" s="2">
        <v>26000004</v>
      </c>
      <c r="C3" s="2" t="s">
        <v>39</v>
      </c>
      <c r="D3" s="2" t="s">
        <v>124</v>
      </c>
      <c r="E3" t="s">
        <v>13</v>
      </c>
      <c r="F3">
        <v>52100001</v>
      </c>
      <c r="G3">
        <v>1</v>
      </c>
      <c r="H3">
        <v>0.125</v>
      </c>
      <c r="Y3" s="2" t="s">
        <v>8</v>
      </c>
    </row>
    <row r="4" spans="1:47" s="2" customFormat="1" ht="15" customHeight="1" x14ac:dyDescent="0.15">
      <c r="B4" s="2">
        <v>26000005</v>
      </c>
      <c r="C4" s="2" t="s">
        <v>40</v>
      </c>
      <c r="D4" s="2" t="s">
        <v>124</v>
      </c>
      <c r="E4" t="s">
        <v>13</v>
      </c>
      <c r="F4">
        <v>52100001</v>
      </c>
      <c r="G4">
        <v>1</v>
      </c>
      <c r="H4">
        <v>0.125</v>
      </c>
      <c r="Y4" s="2" t="s">
        <v>8</v>
      </c>
    </row>
    <row r="5" spans="1:47" s="2" customFormat="1" ht="15" customHeight="1" x14ac:dyDescent="0.15">
      <c r="B5" s="2">
        <v>26000006</v>
      </c>
      <c r="C5" s="2" t="s">
        <v>41</v>
      </c>
      <c r="D5" s="2" t="s">
        <v>124</v>
      </c>
      <c r="E5" t="s">
        <v>13</v>
      </c>
      <c r="F5">
        <v>52100001</v>
      </c>
      <c r="G5">
        <v>1</v>
      </c>
      <c r="H5">
        <v>0.125</v>
      </c>
      <c r="Y5" s="2" t="s">
        <v>8</v>
      </c>
    </row>
    <row r="6" spans="1:47" s="2" customFormat="1" ht="15" customHeight="1" x14ac:dyDescent="0.15">
      <c r="B6" s="2">
        <v>26000007</v>
      </c>
      <c r="C6" s="2" t="s">
        <v>42</v>
      </c>
      <c r="D6" s="2" t="s">
        <v>124</v>
      </c>
      <c r="E6" t="s">
        <v>13</v>
      </c>
      <c r="F6">
        <v>52100001</v>
      </c>
      <c r="G6">
        <v>1</v>
      </c>
      <c r="H6">
        <v>0.125</v>
      </c>
      <c r="Y6" s="2" t="s">
        <v>8</v>
      </c>
    </row>
    <row r="7" spans="1:47" s="2" customFormat="1" ht="15" customHeight="1" x14ac:dyDescent="0.15">
      <c r="B7" s="2">
        <v>26000008</v>
      </c>
      <c r="C7" s="2" t="s">
        <v>43</v>
      </c>
      <c r="D7" s="2" t="s">
        <v>124</v>
      </c>
      <c r="E7" t="s">
        <v>13</v>
      </c>
      <c r="F7">
        <v>52100001</v>
      </c>
      <c r="G7">
        <v>1</v>
      </c>
      <c r="H7">
        <v>0.125</v>
      </c>
      <c r="Y7" s="2" t="s">
        <v>8</v>
      </c>
    </row>
    <row r="8" spans="1:47" s="2" customFormat="1" ht="15" customHeight="1" x14ac:dyDescent="0.15">
      <c r="B8" s="2">
        <v>26000009</v>
      </c>
      <c r="C8" s="2" t="s">
        <v>44</v>
      </c>
      <c r="D8" s="2" t="s">
        <v>124</v>
      </c>
      <c r="E8" t="s">
        <v>13</v>
      </c>
      <c r="F8">
        <v>52100001</v>
      </c>
      <c r="G8">
        <v>1</v>
      </c>
      <c r="H8">
        <v>0.125</v>
      </c>
      <c r="Y8" s="2" t="s">
        <v>8</v>
      </c>
    </row>
    <row r="9" spans="1:47" s="2" customFormat="1" ht="15" customHeight="1" x14ac:dyDescent="0.15">
      <c r="B9" s="2">
        <v>26000010</v>
      </c>
      <c r="C9" s="2" t="s">
        <v>45</v>
      </c>
      <c r="D9" s="2" t="s">
        <v>124</v>
      </c>
      <c r="E9" t="s">
        <v>13</v>
      </c>
      <c r="F9">
        <v>52100001</v>
      </c>
      <c r="G9">
        <v>1</v>
      </c>
      <c r="H9">
        <v>0.125</v>
      </c>
      <c r="Y9" s="2" t="s">
        <v>8</v>
      </c>
    </row>
    <row r="10" spans="1:47" s="2" customFormat="1" ht="15" customHeight="1" x14ac:dyDescent="0.15">
      <c r="B10" s="2">
        <v>26000011</v>
      </c>
      <c r="C10" s="2" t="s">
        <v>46</v>
      </c>
      <c r="D10" s="2" t="s">
        <v>124</v>
      </c>
      <c r="E10" t="s">
        <v>13</v>
      </c>
      <c r="F10">
        <v>52100001</v>
      </c>
      <c r="G10">
        <v>1</v>
      </c>
      <c r="H10">
        <v>0.125</v>
      </c>
      <c r="Y10" s="2" t="s">
        <v>8</v>
      </c>
    </row>
    <row r="11" spans="1:47" s="2" customFormat="1" ht="15" customHeight="1" x14ac:dyDescent="0.15">
      <c r="B11" s="2">
        <v>26000012</v>
      </c>
      <c r="C11" s="2" t="s">
        <v>47</v>
      </c>
      <c r="D11" s="2" t="s">
        <v>124</v>
      </c>
      <c r="E11" t="s">
        <v>13</v>
      </c>
      <c r="F11">
        <v>52100001</v>
      </c>
      <c r="G11">
        <v>1</v>
      </c>
      <c r="H11">
        <v>0.125</v>
      </c>
      <c r="Y11" s="2" t="s">
        <v>8</v>
      </c>
    </row>
    <row r="12" spans="1:47" s="2" customFormat="1" ht="15" customHeight="1" x14ac:dyDescent="0.15">
      <c r="B12" s="2">
        <v>26000013</v>
      </c>
      <c r="C12" s="2" t="s">
        <v>48</v>
      </c>
      <c r="D12" s="2" t="s">
        <v>124</v>
      </c>
      <c r="E12" t="s">
        <v>13</v>
      </c>
      <c r="F12">
        <v>52100001</v>
      </c>
      <c r="G12">
        <v>1</v>
      </c>
      <c r="H12">
        <v>0.125</v>
      </c>
      <c r="Y12" s="2" t="s">
        <v>8</v>
      </c>
    </row>
    <row r="13" spans="1:47" s="2" customFormat="1" ht="15" customHeight="1" x14ac:dyDescent="0.15">
      <c r="B13" s="2">
        <v>26000014</v>
      </c>
      <c r="C13" s="2" t="s">
        <v>49</v>
      </c>
      <c r="D13" s="2" t="s">
        <v>124</v>
      </c>
      <c r="E13" t="s">
        <v>13</v>
      </c>
      <c r="F13">
        <v>52100001</v>
      </c>
      <c r="G13">
        <v>1</v>
      </c>
      <c r="H13">
        <v>0.125</v>
      </c>
      <c r="Y13" s="2" t="s">
        <v>8</v>
      </c>
    </row>
    <row r="14" spans="1:47" s="2" customFormat="1" ht="15" customHeight="1" x14ac:dyDescent="0.15">
      <c r="B14" s="2">
        <v>26000015</v>
      </c>
      <c r="C14" s="2" t="s">
        <v>50</v>
      </c>
      <c r="D14" s="2" t="s">
        <v>124</v>
      </c>
      <c r="E14" t="s">
        <v>13</v>
      </c>
      <c r="F14">
        <v>52100001</v>
      </c>
      <c r="G14">
        <v>1</v>
      </c>
      <c r="H14">
        <v>0.125</v>
      </c>
      <c r="Y14" s="2" t="s">
        <v>8</v>
      </c>
    </row>
    <row r="15" spans="1:47" s="2" customFormat="1" ht="15" customHeight="1" x14ac:dyDescent="0.15">
      <c r="B15" s="2">
        <v>26000016</v>
      </c>
      <c r="C15" s="2" t="s">
        <v>51</v>
      </c>
      <c r="D15" s="2" t="s">
        <v>124</v>
      </c>
      <c r="E15" t="s">
        <v>13</v>
      </c>
      <c r="F15">
        <v>52100001</v>
      </c>
      <c r="G15">
        <v>1</v>
      </c>
      <c r="H15">
        <v>0.125</v>
      </c>
      <c r="Y15" s="2" t="s">
        <v>8</v>
      </c>
    </row>
    <row r="16" spans="1:47" s="2" customFormat="1" ht="15" customHeight="1" x14ac:dyDescent="0.15">
      <c r="B16" s="2">
        <v>26000017</v>
      </c>
      <c r="C16" s="2" t="s">
        <v>52</v>
      </c>
      <c r="D16" s="2" t="s">
        <v>124</v>
      </c>
      <c r="E16" t="s">
        <v>13</v>
      </c>
      <c r="F16">
        <v>52100001</v>
      </c>
      <c r="G16">
        <v>1</v>
      </c>
      <c r="H16">
        <v>0.125</v>
      </c>
      <c r="Y16" s="2" t="s">
        <v>8</v>
      </c>
    </row>
    <row r="17" spans="2:25" s="2" customFormat="1" ht="15" customHeight="1" x14ac:dyDescent="0.15">
      <c r="B17" s="2">
        <v>26000018</v>
      </c>
      <c r="C17" s="2" t="s">
        <v>53</v>
      </c>
      <c r="D17" s="2" t="s">
        <v>124</v>
      </c>
      <c r="E17" t="s">
        <v>13</v>
      </c>
      <c r="F17">
        <v>52100001</v>
      </c>
      <c r="G17">
        <v>1</v>
      </c>
      <c r="H17">
        <v>0.125</v>
      </c>
      <c r="Y17" s="2" t="s">
        <v>8</v>
      </c>
    </row>
    <row r="18" spans="2:25" s="2" customFormat="1" ht="15" customHeight="1" x14ac:dyDescent="0.15">
      <c r="B18" s="2">
        <v>26000019</v>
      </c>
      <c r="C18" s="2" t="s">
        <v>54</v>
      </c>
      <c r="D18" s="2" t="s">
        <v>124</v>
      </c>
      <c r="E18" t="s">
        <v>13</v>
      </c>
      <c r="F18">
        <v>52100001</v>
      </c>
      <c r="G18">
        <v>1</v>
      </c>
      <c r="H18">
        <v>0.125</v>
      </c>
      <c r="Y18" s="2" t="s">
        <v>8</v>
      </c>
    </row>
    <row r="19" spans="2:25" s="2" customFormat="1" ht="15" customHeight="1" x14ac:dyDescent="0.15">
      <c r="B19" s="2">
        <v>26000020</v>
      </c>
      <c r="C19" s="2" t="s">
        <v>55</v>
      </c>
      <c r="D19" s="2" t="s">
        <v>124</v>
      </c>
      <c r="E19" t="s">
        <v>13</v>
      </c>
      <c r="F19">
        <v>52100001</v>
      </c>
      <c r="G19">
        <v>1</v>
      </c>
      <c r="H19">
        <v>0.125</v>
      </c>
      <c r="Y19" s="2" t="s">
        <v>8</v>
      </c>
    </row>
    <row r="20" spans="2:25" s="2" customFormat="1" ht="15" customHeight="1" x14ac:dyDescent="0.15">
      <c r="B20" s="2">
        <v>26000021</v>
      </c>
      <c r="C20" s="2" t="s">
        <v>56</v>
      </c>
      <c r="D20" s="2" t="s">
        <v>124</v>
      </c>
      <c r="E20" t="s">
        <v>13</v>
      </c>
      <c r="F20">
        <v>52100001</v>
      </c>
      <c r="G20">
        <v>1</v>
      </c>
      <c r="H20">
        <v>0.125</v>
      </c>
      <c r="Y20" s="2" t="s">
        <v>8</v>
      </c>
    </row>
    <row r="21" spans="2:25" s="2" customFormat="1" ht="15" customHeight="1" x14ac:dyDescent="0.15">
      <c r="B21" s="2">
        <v>26000022</v>
      </c>
      <c r="C21" s="2" t="s">
        <v>57</v>
      </c>
      <c r="D21" s="2" t="s">
        <v>124</v>
      </c>
      <c r="E21" t="s">
        <v>13</v>
      </c>
      <c r="F21">
        <v>52100001</v>
      </c>
      <c r="G21">
        <v>1</v>
      </c>
      <c r="H21">
        <v>0.125</v>
      </c>
      <c r="Y21" s="2" t="s">
        <v>8</v>
      </c>
    </row>
    <row r="22" spans="2:25" s="2" customFormat="1" ht="15" customHeight="1" x14ac:dyDescent="0.15">
      <c r="B22" s="2">
        <v>26000023</v>
      </c>
      <c r="C22" s="2" t="s">
        <v>58</v>
      </c>
      <c r="D22" s="2" t="s">
        <v>124</v>
      </c>
      <c r="E22" t="s">
        <v>13</v>
      </c>
      <c r="F22">
        <v>52100001</v>
      </c>
      <c r="G22">
        <v>1</v>
      </c>
      <c r="H22">
        <v>0.125</v>
      </c>
      <c r="Y22" s="2" t="s">
        <v>8</v>
      </c>
    </row>
    <row r="23" spans="2:25" s="2" customFormat="1" ht="15" customHeight="1" x14ac:dyDescent="0.15">
      <c r="B23" s="2">
        <v>26000024</v>
      </c>
      <c r="C23" s="2" t="s">
        <v>59</v>
      </c>
      <c r="D23" s="2" t="s">
        <v>124</v>
      </c>
      <c r="E23" t="s">
        <v>13</v>
      </c>
      <c r="F23">
        <v>52100001</v>
      </c>
      <c r="G23">
        <v>1</v>
      </c>
      <c r="H23">
        <v>0.125</v>
      </c>
      <c r="Y23" s="2" t="s">
        <v>8</v>
      </c>
    </row>
    <row r="24" spans="2:25" s="2" customFormat="1" ht="15" customHeight="1" x14ac:dyDescent="0.15">
      <c r="B24" s="2">
        <v>26000025</v>
      </c>
      <c r="C24" s="2" t="s">
        <v>60</v>
      </c>
      <c r="D24" s="2" t="s">
        <v>124</v>
      </c>
      <c r="E24" t="s">
        <v>13</v>
      </c>
      <c r="F24">
        <v>52100001</v>
      </c>
      <c r="G24">
        <v>1</v>
      </c>
      <c r="H24">
        <v>0.125</v>
      </c>
      <c r="Y24" s="2" t="s">
        <v>8</v>
      </c>
    </row>
    <row r="25" spans="2:25" s="2" customFormat="1" ht="15" customHeight="1" x14ac:dyDescent="0.15">
      <c r="B25" s="2">
        <v>26000026</v>
      </c>
      <c r="C25" s="2" t="s">
        <v>61</v>
      </c>
      <c r="D25" s="2" t="s">
        <v>124</v>
      </c>
      <c r="E25" t="s">
        <v>13</v>
      </c>
      <c r="F25">
        <v>52100001</v>
      </c>
      <c r="G25">
        <v>1</v>
      </c>
      <c r="H25">
        <v>0.125</v>
      </c>
      <c r="Y25" s="2" t="s">
        <v>8</v>
      </c>
    </row>
    <row r="26" spans="2:25" s="2" customFormat="1" ht="15" customHeight="1" x14ac:dyDescent="0.15">
      <c r="B26" s="2">
        <v>26000027</v>
      </c>
      <c r="C26" s="2" t="s">
        <v>62</v>
      </c>
      <c r="D26" s="2" t="s">
        <v>124</v>
      </c>
      <c r="E26" t="s">
        <v>13</v>
      </c>
      <c r="F26">
        <v>52100001</v>
      </c>
      <c r="G26">
        <v>1</v>
      </c>
      <c r="H26">
        <v>0.125</v>
      </c>
      <c r="Y26" s="2" t="s">
        <v>8</v>
      </c>
    </row>
    <row r="27" spans="2:25" s="2" customFormat="1" ht="15" customHeight="1" x14ac:dyDescent="0.15">
      <c r="B27" s="2">
        <v>26000028</v>
      </c>
      <c r="C27" s="2" t="s">
        <v>63</v>
      </c>
      <c r="D27" s="2" t="s">
        <v>124</v>
      </c>
      <c r="E27" t="s">
        <v>13</v>
      </c>
      <c r="F27">
        <v>52100001</v>
      </c>
      <c r="G27">
        <v>1</v>
      </c>
      <c r="H27">
        <v>0.125</v>
      </c>
      <c r="Y27" s="2" t="s">
        <v>8</v>
      </c>
    </row>
    <row r="28" spans="2:25" s="2" customFormat="1" ht="15" customHeight="1" x14ac:dyDescent="0.15">
      <c r="B28" s="2">
        <v>26000029</v>
      </c>
      <c r="C28" s="2" t="s">
        <v>64</v>
      </c>
      <c r="D28" s="2" t="s">
        <v>124</v>
      </c>
      <c r="E28" t="s">
        <v>13</v>
      </c>
      <c r="F28">
        <v>52100001</v>
      </c>
      <c r="G28">
        <v>1</v>
      </c>
      <c r="H28">
        <v>0.125</v>
      </c>
      <c r="Y28" s="2" t="s">
        <v>8</v>
      </c>
    </row>
    <row r="29" spans="2:25" s="2" customFormat="1" ht="15" customHeight="1" x14ac:dyDescent="0.15">
      <c r="B29" s="2">
        <v>26000030</v>
      </c>
      <c r="C29" s="2" t="s">
        <v>65</v>
      </c>
      <c r="D29" s="2" t="s">
        <v>124</v>
      </c>
      <c r="E29" t="s">
        <v>13</v>
      </c>
      <c r="F29">
        <v>52100001</v>
      </c>
      <c r="G29">
        <v>1</v>
      </c>
      <c r="H29">
        <v>0.125</v>
      </c>
      <c r="Y29" s="2" t="s">
        <v>8</v>
      </c>
    </row>
    <row r="30" spans="2:25" s="2" customFormat="1" ht="15" customHeight="1" x14ac:dyDescent="0.15">
      <c r="B30" s="2">
        <v>26000031</v>
      </c>
      <c r="C30" s="2" t="s">
        <v>66</v>
      </c>
      <c r="D30" s="2" t="s">
        <v>124</v>
      </c>
      <c r="E30" t="s">
        <v>13</v>
      </c>
      <c r="F30">
        <v>52100001</v>
      </c>
      <c r="G30">
        <v>1</v>
      </c>
      <c r="H30">
        <v>0.125</v>
      </c>
      <c r="Y30" s="2" t="s">
        <v>8</v>
      </c>
    </row>
    <row r="31" spans="2:25" s="2" customFormat="1" ht="15" customHeight="1" x14ac:dyDescent="0.15">
      <c r="B31" s="2">
        <v>26000032</v>
      </c>
      <c r="C31" s="2" t="s">
        <v>67</v>
      </c>
      <c r="D31" s="2" t="s">
        <v>124</v>
      </c>
      <c r="E31" t="s">
        <v>13</v>
      </c>
      <c r="F31">
        <v>52100001</v>
      </c>
      <c r="G31">
        <v>1</v>
      </c>
      <c r="H31">
        <v>0.125</v>
      </c>
      <c r="Y31" s="2" t="s">
        <v>8</v>
      </c>
    </row>
    <row r="32" spans="2:25" s="2" customFormat="1" ht="15" customHeight="1" x14ac:dyDescent="0.15">
      <c r="B32" s="2">
        <v>26000033</v>
      </c>
      <c r="C32" s="2" t="s">
        <v>68</v>
      </c>
      <c r="D32" s="2" t="s">
        <v>124</v>
      </c>
      <c r="E32" t="s">
        <v>13</v>
      </c>
      <c r="F32">
        <v>52100001</v>
      </c>
      <c r="G32">
        <v>1</v>
      </c>
      <c r="H32">
        <v>0.125</v>
      </c>
      <c r="Y32" s="2" t="s">
        <v>8</v>
      </c>
    </row>
    <row r="33" spans="2:25" s="2" customFormat="1" ht="15" customHeight="1" x14ac:dyDescent="0.15">
      <c r="B33" s="2">
        <v>26000034</v>
      </c>
      <c r="C33" s="2" t="s">
        <v>69</v>
      </c>
      <c r="D33" s="2" t="s">
        <v>124</v>
      </c>
      <c r="E33" t="s">
        <v>13</v>
      </c>
      <c r="F33">
        <v>52100001</v>
      </c>
      <c r="G33">
        <v>1</v>
      </c>
      <c r="H33">
        <v>0.125</v>
      </c>
      <c r="Y33" s="2" t="s">
        <v>8</v>
      </c>
    </row>
    <row r="34" spans="2:25" s="2" customFormat="1" ht="15" customHeight="1" x14ac:dyDescent="0.15">
      <c r="B34" s="2">
        <v>26000035</v>
      </c>
      <c r="C34" s="2" t="s">
        <v>70</v>
      </c>
      <c r="D34" s="2" t="s">
        <v>124</v>
      </c>
      <c r="E34" t="s">
        <v>13</v>
      </c>
      <c r="F34">
        <v>52100001</v>
      </c>
      <c r="G34">
        <v>1</v>
      </c>
      <c r="H34">
        <v>0.125</v>
      </c>
      <c r="Y34" s="2" t="s">
        <v>8</v>
      </c>
    </row>
    <row r="35" spans="2:25" s="2" customFormat="1" ht="15" customHeight="1" x14ac:dyDescent="0.15">
      <c r="B35" s="2">
        <v>26000036</v>
      </c>
      <c r="C35" s="2" t="s">
        <v>71</v>
      </c>
      <c r="D35" s="2" t="s">
        <v>124</v>
      </c>
      <c r="E35" t="s">
        <v>13</v>
      </c>
      <c r="F35">
        <v>52100001</v>
      </c>
      <c r="G35">
        <v>1</v>
      </c>
      <c r="H35">
        <v>0.125</v>
      </c>
      <c r="Y35" s="2" t="s">
        <v>8</v>
      </c>
    </row>
    <row r="36" spans="2:25" s="2" customFormat="1" ht="15" customHeight="1" x14ac:dyDescent="0.15">
      <c r="B36" s="2">
        <v>26000037</v>
      </c>
      <c r="C36" s="2" t="s">
        <v>72</v>
      </c>
      <c r="D36" s="2" t="s">
        <v>124</v>
      </c>
      <c r="E36" t="s">
        <v>13</v>
      </c>
      <c r="F36">
        <v>52100001</v>
      </c>
      <c r="G36">
        <v>1</v>
      </c>
      <c r="H36">
        <v>0.125</v>
      </c>
      <c r="Y36" s="2" t="s">
        <v>8</v>
      </c>
    </row>
    <row r="37" spans="2:25" s="2" customFormat="1" ht="15" customHeight="1" x14ac:dyDescent="0.15">
      <c r="B37" s="2">
        <v>26000038</v>
      </c>
      <c r="C37" s="2" t="s">
        <v>73</v>
      </c>
      <c r="D37" s="2" t="s">
        <v>124</v>
      </c>
      <c r="E37" t="s">
        <v>13</v>
      </c>
      <c r="F37">
        <v>52100001</v>
      </c>
      <c r="G37">
        <v>1</v>
      </c>
      <c r="H37">
        <v>0.125</v>
      </c>
      <c r="Y37" s="2" t="s">
        <v>8</v>
      </c>
    </row>
    <row r="38" spans="2:25" s="2" customFormat="1" ht="15" customHeight="1" x14ac:dyDescent="0.15">
      <c r="B38" s="2">
        <v>26000039</v>
      </c>
      <c r="C38" s="2" t="s">
        <v>74</v>
      </c>
      <c r="D38" s="2" t="s">
        <v>124</v>
      </c>
      <c r="E38" t="s">
        <v>13</v>
      </c>
      <c r="F38">
        <v>52100001</v>
      </c>
      <c r="G38">
        <v>1</v>
      </c>
      <c r="H38">
        <v>0.125</v>
      </c>
      <c r="Y38" s="2" t="s">
        <v>8</v>
      </c>
    </row>
    <row r="39" spans="2:25" s="2" customFormat="1" ht="15" customHeight="1" x14ac:dyDescent="0.15">
      <c r="B39" s="2">
        <v>26000040</v>
      </c>
      <c r="C39" s="2" t="s">
        <v>75</v>
      </c>
      <c r="D39" s="2" t="s">
        <v>124</v>
      </c>
      <c r="E39" t="s">
        <v>13</v>
      </c>
      <c r="F39">
        <v>52100001</v>
      </c>
      <c r="G39">
        <v>1</v>
      </c>
      <c r="H39">
        <v>0.125</v>
      </c>
      <c r="Y39" s="2" t="s">
        <v>8</v>
      </c>
    </row>
    <row r="40" spans="2:25" s="2" customFormat="1" ht="15" customHeight="1" x14ac:dyDescent="0.15">
      <c r="B40" s="2">
        <v>26000041</v>
      </c>
      <c r="C40" s="2" t="s">
        <v>76</v>
      </c>
      <c r="D40" s="2" t="s">
        <v>124</v>
      </c>
      <c r="E40" t="s">
        <v>13</v>
      </c>
      <c r="F40">
        <v>52100001</v>
      </c>
      <c r="G40">
        <v>1</v>
      </c>
      <c r="H40">
        <v>0.125</v>
      </c>
      <c r="Y40" s="2" t="s">
        <v>8</v>
      </c>
    </row>
    <row r="41" spans="2:25" s="2" customFormat="1" ht="15" customHeight="1" x14ac:dyDescent="0.15">
      <c r="B41" s="2">
        <v>26000042</v>
      </c>
      <c r="C41" s="2" t="s">
        <v>77</v>
      </c>
      <c r="D41" s="2" t="s">
        <v>124</v>
      </c>
      <c r="E41" t="s">
        <v>13</v>
      </c>
      <c r="F41">
        <v>52100001</v>
      </c>
      <c r="G41">
        <v>1</v>
      </c>
      <c r="H41">
        <v>0.125</v>
      </c>
      <c r="Y41" s="2" t="s">
        <v>8</v>
      </c>
    </row>
    <row r="42" spans="2:25" s="2" customFormat="1" ht="15" customHeight="1" x14ac:dyDescent="0.15">
      <c r="B42" s="2">
        <v>26000043</v>
      </c>
      <c r="C42" s="2" t="s">
        <v>78</v>
      </c>
      <c r="D42" s="2" t="s">
        <v>124</v>
      </c>
      <c r="E42" t="s">
        <v>13</v>
      </c>
      <c r="F42">
        <v>52100001</v>
      </c>
      <c r="G42">
        <v>1</v>
      </c>
      <c r="H42">
        <v>0.125</v>
      </c>
      <c r="Y42" s="2" t="s">
        <v>8</v>
      </c>
    </row>
    <row r="43" spans="2:25" s="2" customFormat="1" ht="15" customHeight="1" x14ac:dyDescent="0.15">
      <c r="B43" s="2">
        <v>26000044</v>
      </c>
      <c r="C43" s="2" t="s">
        <v>79</v>
      </c>
      <c r="D43" s="2" t="s">
        <v>124</v>
      </c>
      <c r="E43" t="s">
        <v>13</v>
      </c>
      <c r="F43">
        <v>52100001</v>
      </c>
      <c r="G43">
        <v>1</v>
      </c>
      <c r="H43">
        <v>0.125</v>
      </c>
      <c r="Y43" s="2" t="s">
        <v>8</v>
      </c>
    </row>
    <row r="44" spans="2:25" s="2" customFormat="1" ht="15" customHeight="1" x14ac:dyDescent="0.15">
      <c r="B44" s="2">
        <v>26000045</v>
      </c>
      <c r="C44" s="2" t="s">
        <v>80</v>
      </c>
      <c r="D44" s="2" t="s">
        <v>124</v>
      </c>
      <c r="E44" t="s">
        <v>13</v>
      </c>
      <c r="F44">
        <v>52100001</v>
      </c>
      <c r="G44">
        <v>1</v>
      </c>
      <c r="H44">
        <v>0.125</v>
      </c>
      <c r="Y44" s="2" t="s">
        <v>8</v>
      </c>
    </row>
    <row r="45" spans="2:25" s="2" customFormat="1" ht="15" customHeight="1" x14ac:dyDescent="0.15">
      <c r="B45" s="2">
        <v>26000046</v>
      </c>
      <c r="C45" s="2" t="s">
        <v>81</v>
      </c>
      <c r="D45" s="2" t="s">
        <v>124</v>
      </c>
      <c r="E45" t="s">
        <v>13</v>
      </c>
      <c r="F45">
        <v>52100001</v>
      </c>
      <c r="G45">
        <v>1</v>
      </c>
      <c r="H45">
        <v>0.125</v>
      </c>
      <c r="Y45" s="2" t="s">
        <v>8</v>
      </c>
    </row>
    <row r="46" spans="2:25" s="2" customFormat="1" ht="15" customHeight="1" x14ac:dyDescent="0.15">
      <c r="B46" s="2">
        <v>26000047</v>
      </c>
      <c r="C46" s="2" t="s">
        <v>82</v>
      </c>
      <c r="D46" s="2" t="s">
        <v>124</v>
      </c>
      <c r="E46" t="s">
        <v>13</v>
      </c>
      <c r="F46">
        <v>52100001</v>
      </c>
      <c r="G46">
        <v>1</v>
      </c>
      <c r="H46">
        <v>0.125</v>
      </c>
      <c r="Y46" s="2" t="s">
        <v>8</v>
      </c>
    </row>
    <row r="47" spans="2:25" s="2" customFormat="1" ht="15" customHeight="1" x14ac:dyDescent="0.15">
      <c r="B47" s="2">
        <v>26000048</v>
      </c>
      <c r="C47" s="2" t="s">
        <v>83</v>
      </c>
      <c r="D47" s="2" t="s">
        <v>124</v>
      </c>
      <c r="E47" t="s">
        <v>13</v>
      </c>
      <c r="F47">
        <v>52100001</v>
      </c>
      <c r="G47">
        <v>1</v>
      </c>
      <c r="H47">
        <v>0.125</v>
      </c>
      <c r="Y47" s="2" t="s">
        <v>8</v>
      </c>
    </row>
    <row r="48" spans="2:25" s="2" customFormat="1" ht="15" customHeight="1" x14ac:dyDescent="0.15">
      <c r="B48" s="2">
        <v>26000049</v>
      </c>
      <c r="C48" s="2" t="s">
        <v>84</v>
      </c>
      <c r="D48" s="2" t="s">
        <v>124</v>
      </c>
      <c r="E48" t="s">
        <v>13</v>
      </c>
      <c r="F48">
        <v>52100001</v>
      </c>
      <c r="G48">
        <v>1</v>
      </c>
      <c r="H48">
        <v>0.125</v>
      </c>
      <c r="Y48" s="2" t="s">
        <v>8</v>
      </c>
    </row>
    <row r="49" spans="2:25" s="2" customFormat="1" ht="15" customHeight="1" x14ac:dyDescent="0.15">
      <c r="B49" s="2">
        <v>26000050</v>
      </c>
      <c r="C49" s="2" t="s">
        <v>85</v>
      </c>
      <c r="D49" s="2" t="s">
        <v>124</v>
      </c>
      <c r="E49" t="s">
        <v>13</v>
      </c>
      <c r="F49">
        <v>52100001</v>
      </c>
      <c r="G49">
        <v>1</v>
      </c>
      <c r="H49">
        <v>0.125</v>
      </c>
      <c r="Y49" s="2" t="s">
        <v>8</v>
      </c>
    </row>
    <row r="50" spans="2:25" s="2" customFormat="1" ht="15" customHeight="1" x14ac:dyDescent="0.15">
      <c r="B50" s="2">
        <v>26000051</v>
      </c>
      <c r="C50" s="2" t="s">
        <v>86</v>
      </c>
      <c r="D50" s="2" t="s">
        <v>124</v>
      </c>
      <c r="E50" t="s">
        <v>13</v>
      </c>
      <c r="F50">
        <v>52100001</v>
      </c>
      <c r="G50">
        <v>1</v>
      </c>
      <c r="H50">
        <v>0.125</v>
      </c>
      <c r="Y50" s="2" t="s">
        <v>8</v>
      </c>
    </row>
    <row r="51" spans="2:25" s="2" customFormat="1" ht="15" customHeight="1" x14ac:dyDescent="0.15">
      <c r="B51" s="2">
        <v>26000052</v>
      </c>
      <c r="C51" s="2" t="s">
        <v>87</v>
      </c>
      <c r="D51" s="2" t="s">
        <v>124</v>
      </c>
      <c r="E51" t="s">
        <v>13</v>
      </c>
      <c r="F51">
        <v>52100001</v>
      </c>
      <c r="G51">
        <v>1</v>
      </c>
      <c r="H51">
        <v>0.125</v>
      </c>
      <c r="Y51" s="2" t="s">
        <v>8</v>
      </c>
    </row>
    <row r="52" spans="2:25" s="2" customFormat="1" ht="15" customHeight="1" x14ac:dyDescent="0.15">
      <c r="B52" s="2">
        <v>26000053</v>
      </c>
      <c r="C52" s="2" t="s">
        <v>88</v>
      </c>
      <c r="D52" s="2" t="s">
        <v>124</v>
      </c>
      <c r="E52" t="s">
        <v>13</v>
      </c>
      <c r="F52">
        <v>52100001</v>
      </c>
      <c r="G52">
        <v>1</v>
      </c>
      <c r="H52">
        <v>0.125</v>
      </c>
      <c r="Y52" s="2" t="s">
        <v>8</v>
      </c>
    </row>
    <row r="53" spans="2:25" s="2" customFormat="1" ht="15" customHeight="1" x14ac:dyDescent="0.15">
      <c r="B53" s="2">
        <v>26000054</v>
      </c>
      <c r="C53" s="2" t="s">
        <v>89</v>
      </c>
      <c r="D53" s="2" t="s">
        <v>124</v>
      </c>
      <c r="E53" t="s">
        <v>13</v>
      </c>
      <c r="F53">
        <v>52100001</v>
      </c>
      <c r="G53">
        <v>1</v>
      </c>
      <c r="H53">
        <v>0.125</v>
      </c>
      <c r="Y53" s="2" t="s">
        <v>8</v>
      </c>
    </row>
    <row r="54" spans="2:25" s="2" customFormat="1" ht="15" customHeight="1" x14ac:dyDescent="0.15">
      <c r="B54" s="2">
        <v>26000055</v>
      </c>
      <c r="C54" s="2" t="s">
        <v>90</v>
      </c>
      <c r="D54" s="2" t="s">
        <v>124</v>
      </c>
      <c r="E54" t="s">
        <v>13</v>
      </c>
      <c r="F54">
        <v>52100001</v>
      </c>
      <c r="G54">
        <v>1</v>
      </c>
      <c r="H54">
        <v>0.125</v>
      </c>
      <c r="Y54" s="2" t="s">
        <v>8</v>
      </c>
    </row>
    <row r="55" spans="2:25" s="2" customFormat="1" ht="15" customHeight="1" x14ac:dyDescent="0.15">
      <c r="B55" s="2">
        <v>26000056</v>
      </c>
      <c r="C55" s="2" t="s">
        <v>91</v>
      </c>
      <c r="D55" s="2" t="s">
        <v>124</v>
      </c>
      <c r="E55" t="s">
        <v>13</v>
      </c>
      <c r="F55">
        <v>52100001</v>
      </c>
      <c r="G55">
        <v>1</v>
      </c>
      <c r="H55">
        <v>0.125</v>
      </c>
      <c r="Y55" s="2" t="s">
        <v>8</v>
      </c>
    </row>
    <row r="56" spans="2:25" s="2" customFormat="1" ht="15" customHeight="1" x14ac:dyDescent="0.15">
      <c r="B56" s="2">
        <v>26000057</v>
      </c>
      <c r="C56" s="2" t="s">
        <v>92</v>
      </c>
      <c r="D56" s="2" t="s">
        <v>124</v>
      </c>
      <c r="E56" t="s">
        <v>13</v>
      </c>
      <c r="F56">
        <v>52100001</v>
      </c>
      <c r="G56">
        <v>1</v>
      </c>
      <c r="H56">
        <v>0.125</v>
      </c>
      <c r="Y56" s="2" t="s">
        <v>8</v>
      </c>
    </row>
    <row r="57" spans="2:25" s="2" customFormat="1" ht="15" customHeight="1" x14ac:dyDescent="0.15">
      <c r="B57" s="2">
        <v>26000058</v>
      </c>
      <c r="C57" s="2" t="s">
        <v>93</v>
      </c>
      <c r="D57" s="2" t="s">
        <v>124</v>
      </c>
      <c r="E57" t="s">
        <v>13</v>
      </c>
      <c r="F57">
        <v>52100001</v>
      </c>
      <c r="G57">
        <v>1</v>
      </c>
      <c r="H57">
        <v>0.125</v>
      </c>
      <c r="Y57" s="2" t="s">
        <v>8</v>
      </c>
    </row>
    <row r="58" spans="2:25" s="2" customFormat="1" ht="15" customHeight="1" x14ac:dyDescent="0.15">
      <c r="B58" s="2">
        <v>26000059</v>
      </c>
      <c r="C58" s="2" t="s">
        <v>94</v>
      </c>
      <c r="D58" s="2" t="s">
        <v>124</v>
      </c>
      <c r="E58" t="s">
        <v>13</v>
      </c>
      <c r="F58">
        <v>52100001</v>
      </c>
      <c r="G58">
        <v>1</v>
      </c>
      <c r="H58">
        <v>0.125</v>
      </c>
      <c r="Y58" s="2" t="s">
        <v>8</v>
      </c>
    </row>
    <row r="59" spans="2:25" s="2" customFormat="1" ht="15" customHeight="1" x14ac:dyDescent="0.15">
      <c r="B59" s="2">
        <v>26000060</v>
      </c>
      <c r="C59" s="2" t="s">
        <v>95</v>
      </c>
      <c r="D59" s="2" t="s">
        <v>124</v>
      </c>
      <c r="E59" t="s">
        <v>13</v>
      </c>
      <c r="F59">
        <v>52100001</v>
      </c>
      <c r="G59">
        <v>1</v>
      </c>
      <c r="H59">
        <v>0.125</v>
      </c>
      <c r="Y59" s="2" t="s">
        <v>8</v>
      </c>
    </row>
    <row r="60" spans="2:25" s="2" customFormat="1" ht="15" customHeight="1" x14ac:dyDescent="0.15">
      <c r="B60" s="2">
        <v>26000061</v>
      </c>
      <c r="C60" s="2" t="s">
        <v>96</v>
      </c>
      <c r="D60" s="2" t="s">
        <v>124</v>
      </c>
      <c r="E60" t="s">
        <v>13</v>
      </c>
      <c r="F60">
        <v>52100001</v>
      </c>
      <c r="G60">
        <v>1</v>
      </c>
      <c r="H60">
        <v>0.125</v>
      </c>
      <c r="Y60" s="2" t="s">
        <v>8</v>
      </c>
    </row>
    <row r="61" spans="2:25" s="2" customFormat="1" ht="15" customHeight="1" x14ac:dyDescent="0.15">
      <c r="B61" s="2">
        <v>26000062</v>
      </c>
      <c r="C61" s="2" t="s">
        <v>97</v>
      </c>
      <c r="D61" s="2" t="s">
        <v>124</v>
      </c>
      <c r="E61" t="s">
        <v>13</v>
      </c>
      <c r="F61">
        <v>52100001</v>
      </c>
      <c r="G61">
        <v>1</v>
      </c>
      <c r="H61">
        <v>0.125</v>
      </c>
      <c r="Y61" s="2" t="s">
        <v>8</v>
      </c>
    </row>
    <row r="62" spans="2:25" s="2" customFormat="1" ht="15" customHeight="1" x14ac:dyDescent="0.15">
      <c r="B62" s="2">
        <v>26000063</v>
      </c>
      <c r="C62" s="2" t="s">
        <v>98</v>
      </c>
      <c r="D62" s="2" t="s">
        <v>124</v>
      </c>
      <c r="E62" t="s">
        <v>13</v>
      </c>
      <c r="F62">
        <v>52100001</v>
      </c>
      <c r="G62">
        <v>1</v>
      </c>
      <c r="H62">
        <v>0.125</v>
      </c>
      <c r="Y62" s="2" t="s">
        <v>8</v>
      </c>
    </row>
    <row r="63" spans="2:25" s="2" customFormat="1" ht="15" customHeight="1" x14ac:dyDescent="0.15">
      <c r="B63" s="2">
        <v>26000064</v>
      </c>
      <c r="C63" s="2" t="s">
        <v>99</v>
      </c>
      <c r="D63" s="2" t="s">
        <v>124</v>
      </c>
      <c r="E63" t="s">
        <v>13</v>
      </c>
      <c r="F63">
        <v>52100001</v>
      </c>
      <c r="G63">
        <v>1</v>
      </c>
      <c r="H63">
        <v>0.125</v>
      </c>
      <c r="Y63" s="2" t="s">
        <v>8</v>
      </c>
    </row>
    <row r="64" spans="2:25" s="2" customFormat="1" ht="15" customHeight="1" x14ac:dyDescent="0.15">
      <c r="B64" s="2">
        <v>26000065</v>
      </c>
      <c r="C64" s="2" t="s">
        <v>100</v>
      </c>
      <c r="D64" s="2" t="s">
        <v>124</v>
      </c>
      <c r="E64" t="s">
        <v>13</v>
      </c>
      <c r="F64">
        <v>52100001</v>
      </c>
      <c r="G64">
        <v>1</v>
      </c>
      <c r="H64">
        <v>0.125</v>
      </c>
      <c r="Y64" s="2" t="s">
        <v>8</v>
      </c>
    </row>
    <row r="65" spans="1:25" s="2" customFormat="1" ht="15" customHeight="1" x14ac:dyDescent="0.15">
      <c r="B65" s="2">
        <v>26000066</v>
      </c>
      <c r="C65" s="2" t="s">
        <v>101</v>
      </c>
      <c r="D65" s="2" t="s">
        <v>124</v>
      </c>
      <c r="E65" t="s">
        <v>13</v>
      </c>
      <c r="F65">
        <v>52100001</v>
      </c>
      <c r="G65">
        <v>1</v>
      </c>
      <c r="H65">
        <v>0.125</v>
      </c>
      <c r="Y65" s="2" t="s">
        <v>8</v>
      </c>
    </row>
    <row r="66" spans="1:25" s="2" customFormat="1" ht="15" customHeight="1" x14ac:dyDescent="0.15">
      <c r="B66" s="2">
        <v>26000067</v>
      </c>
      <c r="C66" s="2" t="s">
        <v>102</v>
      </c>
      <c r="D66" s="2" t="s">
        <v>124</v>
      </c>
      <c r="E66" t="s">
        <v>13</v>
      </c>
      <c r="F66">
        <v>52100001</v>
      </c>
      <c r="G66">
        <v>1</v>
      </c>
      <c r="H66">
        <v>0.125</v>
      </c>
      <c r="Y66" s="2" t="s">
        <v>8</v>
      </c>
    </row>
    <row r="67" spans="1:25" s="2" customFormat="1" ht="15" customHeight="1" x14ac:dyDescent="0.15">
      <c r="B67" s="2">
        <v>26000068</v>
      </c>
      <c r="C67" s="2" t="s">
        <v>103</v>
      </c>
      <c r="D67" s="2" t="s">
        <v>124</v>
      </c>
      <c r="E67" t="s">
        <v>13</v>
      </c>
      <c r="F67">
        <v>52100001</v>
      </c>
      <c r="G67">
        <v>1</v>
      </c>
      <c r="H67">
        <v>0.125</v>
      </c>
      <c r="Y67" s="2" t="s">
        <v>8</v>
      </c>
    </row>
    <row r="68" spans="1:25" s="2" customFormat="1" ht="15" customHeight="1" x14ac:dyDescent="0.15">
      <c r="B68" s="2">
        <v>26000069</v>
      </c>
      <c r="C68" s="2" t="s">
        <v>104</v>
      </c>
      <c r="D68" s="2" t="s">
        <v>124</v>
      </c>
      <c r="E68" t="s">
        <v>13</v>
      </c>
      <c r="F68">
        <v>52100001</v>
      </c>
      <c r="G68">
        <v>1</v>
      </c>
      <c r="H68">
        <v>0.125</v>
      </c>
      <c r="Y68" s="2" t="s">
        <v>8</v>
      </c>
    </row>
    <row r="69" spans="1:25" s="2" customFormat="1" ht="15" customHeight="1" x14ac:dyDescent="0.15">
      <c r="B69" s="2">
        <v>26000070</v>
      </c>
      <c r="C69" s="2" t="s">
        <v>105</v>
      </c>
      <c r="D69" s="2" t="s">
        <v>124</v>
      </c>
      <c r="E69" t="s">
        <v>13</v>
      </c>
      <c r="F69">
        <v>52100001</v>
      </c>
      <c r="G69">
        <v>1</v>
      </c>
      <c r="H69">
        <v>0.125</v>
      </c>
      <c r="Y69" s="2" t="s">
        <v>8</v>
      </c>
    </row>
    <row r="70" spans="1:25" s="2" customFormat="1" ht="15" customHeight="1" x14ac:dyDescent="0.15">
      <c r="B70" s="2">
        <v>26000071</v>
      </c>
      <c r="C70" s="2" t="s">
        <v>106</v>
      </c>
      <c r="D70" s="2" t="s">
        <v>124</v>
      </c>
      <c r="E70" t="s">
        <v>13</v>
      </c>
      <c r="F70">
        <v>52100001</v>
      </c>
      <c r="G70">
        <v>1</v>
      </c>
      <c r="H70">
        <v>0.125</v>
      </c>
      <c r="Y70" s="2" t="s">
        <v>8</v>
      </c>
    </row>
    <row r="72" spans="1:25" ht="15" customHeight="1" x14ac:dyDescent="0.15">
      <c r="A72">
        <v>26000072</v>
      </c>
      <c r="B72" t="s">
        <v>215</v>
      </c>
      <c r="C72" t="s">
        <v>124</v>
      </c>
      <c r="D72" t="s">
        <v>13</v>
      </c>
      <c r="E72">
        <v>52100001</v>
      </c>
      <c r="F72">
        <v>1</v>
      </c>
      <c r="G72">
        <v>0.125</v>
      </c>
      <c r="H72" t="s">
        <v>13</v>
      </c>
      <c r="I72">
        <v>52100024</v>
      </c>
      <c r="J72">
        <v>1</v>
      </c>
      <c r="K72">
        <v>0.125</v>
      </c>
      <c r="L72" t="s">
        <v>13</v>
      </c>
      <c r="M72">
        <v>52100024</v>
      </c>
      <c r="N72">
        <v>1</v>
      </c>
      <c r="O72">
        <v>0.125</v>
      </c>
      <c r="X72" t="s">
        <v>8</v>
      </c>
    </row>
    <row r="73" spans="1:25" ht="15" customHeight="1" x14ac:dyDescent="0.15">
      <c r="A73">
        <v>26000073</v>
      </c>
      <c r="B73" t="s">
        <v>216</v>
      </c>
      <c r="C73" t="s">
        <v>124</v>
      </c>
      <c r="D73" t="s">
        <v>13</v>
      </c>
      <c r="E73">
        <v>52100002</v>
      </c>
      <c r="F73">
        <v>1</v>
      </c>
      <c r="G73">
        <v>0.125</v>
      </c>
      <c r="H73" t="s">
        <v>13</v>
      </c>
      <c r="I73">
        <v>52100025</v>
      </c>
      <c r="J73">
        <v>1</v>
      </c>
      <c r="K73">
        <v>0.125</v>
      </c>
      <c r="L73" t="s">
        <v>13</v>
      </c>
      <c r="M73">
        <v>52100025</v>
      </c>
      <c r="N73">
        <v>1</v>
      </c>
      <c r="O73">
        <v>0.125</v>
      </c>
      <c r="X73" t="s">
        <v>8</v>
      </c>
    </row>
    <row r="74" spans="1:25" ht="15" customHeight="1" x14ac:dyDescent="0.15">
      <c r="A74">
        <v>26000074</v>
      </c>
      <c r="B74" t="s">
        <v>217</v>
      </c>
      <c r="C74" t="s">
        <v>124</v>
      </c>
      <c r="D74" t="s">
        <v>13</v>
      </c>
      <c r="E74">
        <v>52100003</v>
      </c>
      <c r="F74">
        <v>1</v>
      </c>
      <c r="G74">
        <v>0.125</v>
      </c>
      <c r="H74" t="s">
        <v>13</v>
      </c>
      <c r="I74">
        <v>52100026</v>
      </c>
      <c r="J74">
        <v>1</v>
      </c>
      <c r="K74">
        <v>0.125</v>
      </c>
      <c r="L74" t="s">
        <v>13</v>
      </c>
      <c r="M74">
        <v>52100026</v>
      </c>
      <c r="N74">
        <v>1</v>
      </c>
      <c r="O74">
        <v>0.125</v>
      </c>
      <c r="X74" t="s">
        <v>8</v>
      </c>
    </row>
    <row r="75" spans="1:25" ht="15" customHeight="1" x14ac:dyDescent="0.15">
      <c r="A75">
        <v>26000075</v>
      </c>
      <c r="B75" t="s">
        <v>218</v>
      </c>
      <c r="C75" t="s">
        <v>124</v>
      </c>
      <c r="D75" t="s">
        <v>13</v>
      </c>
      <c r="E75">
        <v>52100004</v>
      </c>
      <c r="F75">
        <v>1</v>
      </c>
      <c r="G75">
        <v>0.125</v>
      </c>
      <c r="H75" t="s">
        <v>13</v>
      </c>
      <c r="I75">
        <v>52100027</v>
      </c>
      <c r="J75">
        <v>1</v>
      </c>
      <c r="K75">
        <v>0.125</v>
      </c>
      <c r="L75" t="s">
        <v>13</v>
      </c>
      <c r="M75">
        <v>52100027</v>
      </c>
      <c r="N75">
        <v>1</v>
      </c>
      <c r="O75">
        <v>0.125</v>
      </c>
      <c r="X75" t="s">
        <v>8</v>
      </c>
    </row>
    <row r="76" spans="1:25" ht="15" customHeight="1" x14ac:dyDescent="0.15">
      <c r="A76">
        <v>26000076</v>
      </c>
      <c r="B76" t="s">
        <v>219</v>
      </c>
      <c r="C76" t="s">
        <v>124</v>
      </c>
      <c r="D76" t="s">
        <v>13</v>
      </c>
      <c r="E76">
        <v>52110001</v>
      </c>
      <c r="F76">
        <v>1</v>
      </c>
      <c r="G76">
        <v>0.125</v>
      </c>
      <c r="H76" t="s">
        <v>13</v>
      </c>
      <c r="I76">
        <v>52110015</v>
      </c>
      <c r="J76">
        <v>1</v>
      </c>
      <c r="K76">
        <v>0.125</v>
      </c>
      <c r="L76" t="s">
        <v>13</v>
      </c>
      <c r="M76">
        <v>52110015</v>
      </c>
      <c r="N76">
        <v>1</v>
      </c>
      <c r="O76">
        <v>0.125</v>
      </c>
      <c r="X76" t="s">
        <v>8</v>
      </c>
    </row>
    <row r="78" spans="1:25" ht="15" customHeight="1" x14ac:dyDescent="0.15">
      <c r="A78">
        <v>26000077</v>
      </c>
      <c r="B78" t="s">
        <v>220</v>
      </c>
      <c r="C78" t="s">
        <v>124</v>
      </c>
      <c r="D78" t="s">
        <v>13</v>
      </c>
      <c r="E78">
        <v>52100005</v>
      </c>
      <c r="F78">
        <v>1</v>
      </c>
      <c r="G78">
        <v>0.125</v>
      </c>
      <c r="H78" t="s">
        <v>13</v>
      </c>
      <c r="I78">
        <v>52100028</v>
      </c>
      <c r="J78">
        <v>1</v>
      </c>
      <c r="K78">
        <v>0.125</v>
      </c>
      <c r="L78" t="s">
        <v>13</v>
      </c>
      <c r="M78">
        <v>52100028</v>
      </c>
      <c r="N78">
        <v>1</v>
      </c>
      <c r="O78">
        <v>0.125</v>
      </c>
      <c r="P78" t="s">
        <v>13</v>
      </c>
      <c r="Q78">
        <v>52100051</v>
      </c>
      <c r="R78">
        <v>1</v>
      </c>
      <c r="S78">
        <v>0.125</v>
      </c>
      <c r="X78" t="s">
        <v>8</v>
      </c>
    </row>
    <row r="79" spans="1:25" ht="15" customHeight="1" x14ac:dyDescent="0.15">
      <c r="A79">
        <v>26000078</v>
      </c>
      <c r="B79" t="s">
        <v>221</v>
      </c>
      <c r="C79" t="s">
        <v>124</v>
      </c>
      <c r="D79" t="s">
        <v>13</v>
      </c>
      <c r="E79">
        <v>52100006</v>
      </c>
      <c r="F79">
        <v>1</v>
      </c>
      <c r="G79">
        <v>0.125</v>
      </c>
      <c r="H79" t="s">
        <v>13</v>
      </c>
      <c r="I79">
        <v>52100029</v>
      </c>
      <c r="J79">
        <v>1</v>
      </c>
      <c r="K79">
        <v>0.125</v>
      </c>
      <c r="L79" t="s">
        <v>13</v>
      </c>
      <c r="M79">
        <v>52100029</v>
      </c>
      <c r="N79">
        <v>1</v>
      </c>
      <c r="O79">
        <v>0.125</v>
      </c>
      <c r="P79" t="s">
        <v>13</v>
      </c>
      <c r="Q79">
        <v>52100052</v>
      </c>
      <c r="R79">
        <v>1</v>
      </c>
      <c r="S79">
        <v>0.125</v>
      </c>
      <c r="X79" t="s">
        <v>8</v>
      </c>
    </row>
    <row r="80" spans="1:25" ht="15" customHeight="1" x14ac:dyDescent="0.15">
      <c r="A80">
        <v>26000079</v>
      </c>
      <c r="B80" t="s">
        <v>222</v>
      </c>
      <c r="C80" t="s">
        <v>124</v>
      </c>
      <c r="D80" t="s">
        <v>13</v>
      </c>
      <c r="E80">
        <v>52100007</v>
      </c>
      <c r="F80">
        <v>1</v>
      </c>
      <c r="G80">
        <v>0.125</v>
      </c>
      <c r="H80" t="s">
        <v>13</v>
      </c>
      <c r="I80">
        <v>52100030</v>
      </c>
      <c r="J80">
        <v>1</v>
      </c>
      <c r="K80">
        <v>0.125</v>
      </c>
      <c r="L80" t="s">
        <v>13</v>
      </c>
      <c r="M80">
        <v>52100030</v>
      </c>
      <c r="N80">
        <v>1</v>
      </c>
      <c r="O80">
        <v>0.125</v>
      </c>
      <c r="P80" t="s">
        <v>13</v>
      </c>
      <c r="Q80">
        <v>52100053</v>
      </c>
      <c r="R80">
        <v>1</v>
      </c>
      <c r="S80">
        <v>0.125</v>
      </c>
      <c r="X80" t="s">
        <v>8</v>
      </c>
    </row>
    <row r="81" spans="1:24" ht="15" customHeight="1" x14ac:dyDescent="0.15">
      <c r="A81">
        <v>26000080</v>
      </c>
      <c r="B81" t="s">
        <v>223</v>
      </c>
      <c r="C81" t="s">
        <v>124</v>
      </c>
      <c r="D81" t="s">
        <v>13</v>
      </c>
      <c r="E81">
        <v>52100008</v>
      </c>
      <c r="F81">
        <v>1</v>
      </c>
      <c r="G81">
        <v>0.125</v>
      </c>
      <c r="H81" t="s">
        <v>13</v>
      </c>
      <c r="I81">
        <v>52100031</v>
      </c>
      <c r="J81">
        <v>1</v>
      </c>
      <c r="K81">
        <v>0.125</v>
      </c>
      <c r="L81" t="s">
        <v>13</v>
      </c>
      <c r="M81">
        <v>52100031</v>
      </c>
      <c r="N81">
        <v>1</v>
      </c>
      <c r="O81">
        <v>0.125</v>
      </c>
      <c r="P81" t="s">
        <v>13</v>
      </c>
      <c r="Q81">
        <v>52100054</v>
      </c>
      <c r="R81">
        <v>1</v>
      </c>
      <c r="S81">
        <v>0.125</v>
      </c>
      <c r="X81" t="s">
        <v>8</v>
      </c>
    </row>
    <row r="82" spans="1:24" ht="15" customHeight="1" x14ac:dyDescent="0.15">
      <c r="A82">
        <v>26000081</v>
      </c>
      <c r="B82" t="s">
        <v>224</v>
      </c>
      <c r="C82" t="s">
        <v>124</v>
      </c>
      <c r="D82" t="s">
        <v>13</v>
      </c>
      <c r="E82">
        <v>52110002</v>
      </c>
      <c r="F82">
        <v>1</v>
      </c>
      <c r="G82">
        <v>0.125</v>
      </c>
      <c r="H82" t="s">
        <v>13</v>
      </c>
      <c r="I82">
        <v>52110016</v>
      </c>
      <c r="J82">
        <v>1</v>
      </c>
      <c r="K82">
        <v>0.125</v>
      </c>
      <c r="L82" t="s">
        <v>13</v>
      </c>
      <c r="M82">
        <v>52110016</v>
      </c>
      <c r="N82">
        <v>1</v>
      </c>
      <c r="O82">
        <v>0.125</v>
      </c>
      <c r="P82" t="s">
        <v>13</v>
      </c>
      <c r="Q82">
        <v>52110030</v>
      </c>
      <c r="R82">
        <v>1</v>
      </c>
      <c r="S82">
        <v>0.125</v>
      </c>
      <c r="X82" t="s">
        <v>8</v>
      </c>
    </row>
    <row r="84" spans="1:24" ht="15" customHeight="1" x14ac:dyDescent="0.15">
      <c r="A84">
        <v>26000082</v>
      </c>
      <c r="B84" t="s">
        <v>225</v>
      </c>
      <c r="C84" t="s">
        <v>124</v>
      </c>
      <c r="D84" t="s">
        <v>13</v>
      </c>
      <c r="E84">
        <v>52100009</v>
      </c>
      <c r="F84">
        <v>1</v>
      </c>
      <c r="G84">
        <v>0.2</v>
      </c>
      <c r="H84" t="s">
        <v>13</v>
      </c>
      <c r="I84">
        <v>52100032</v>
      </c>
      <c r="J84">
        <v>1</v>
      </c>
      <c r="K84">
        <v>0.2</v>
      </c>
      <c r="L84" t="s">
        <v>13</v>
      </c>
      <c r="M84">
        <v>52100032</v>
      </c>
      <c r="N84">
        <v>1</v>
      </c>
      <c r="O84">
        <v>0.2</v>
      </c>
      <c r="P84" t="s">
        <v>13</v>
      </c>
      <c r="Q84">
        <v>52100055</v>
      </c>
      <c r="R84">
        <v>1</v>
      </c>
      <c r="S84">
        <v>0.2</v>
      </c>
      <c r="X84" t="s">
        <v>8</v>
      </c>
    </row>
    <row r="85" spans="1:24" ht="15" customHeight="1" x14ac:dyDescent="0.15">
      <c r="A85">
        <v>26000083</v>
      </c>
      <c r="B85" t="s">
        <v>226</v>
      </c>
      <c r="C85" t="s">
        <v>124</v>
      </c>
      <c r="D85" t="s">
        <v>13</v>
      </c>
      <c r="E85">
        <v>52100010</v>
      </c>
      <c r="F85">
        <v>1</v>
      </c>
      <c r="G85">
        <v>0.2</v>
      </c>
      <c r="H85" t="s">
        <v>13</v>
      </c>
      <c r="I85">
        <v>52100033</v>
      </c>
      <c r="J85">
        <v>1</v>
      </c>
      <c r="K85">
        <v>0.2</v>
      </c>
      <c r="L85" t="s">
        <v>13</v>
      </c>
      <c r="M85">
        <v>52100033</v>
      </c>
      <c r="N85">
        <v>1</v>
      </c>
      <c r="O85">
        <v>0.2</v>
      </c>
      <c r="P85" t="s">
        <v>13</v>
      </c>
      <c r="Q85">
        <v>52100056</v>
      </c>
      <c r="R85">
        <v>1</v>
      </c>
      <c r="S85">
        <v>0.2</v>
      </c>
      <c r="X85" t="s">
        <v>8</v>
      </c>
    </row>
    <row r="86" spans="1:24" ht="15" customHeight="1" x14ac:dyDescent="0.15">
      <c r="A86">
        <v>26000084</v>
      </c>
      <c r="B86" t="s">
        <v>227</v>
      </c>
      <c r="C86" t="s">
        <v>124</v>
      </c>
      <c r="D86" t="s">
        <v>13</v>
      </c>
      <c r="E86">
        <v>52100011</v>
      </c>
      <c r="F86">
        <v>1</v>
      </c>
      <c r="G86">
        <v>0.2</v>
      </c>
      <c r="H86" t="s">
        <v>13</v>
      </c>
      <c r="I86">
        <v>52100034</v>
      </c>
      <c r="J86">
        <v>1</v>
      </c>
      <c r="K86">
        <v>0.2</v>
      </c>
      <c r="L86" t="s">
        <v>13</v>
      </c>
      <c r="M86">
        <v>52100034</v>
      </c>
      <c r="N86">
        <v>1</v>
      </c>
      <c r="O86">
        <v>0.2</v>
      </c>
      <c r="P86" t="s">
        <v>13</v>
      </c>
      <c r="Q86">
        <v>52100057</v>
      </c>
      <c r="R86">
        <v>1</v>
      </c>
      <c r="S86">
        <v>0.2</v>
      </c>
      <c r="X86" t="s">
        <v>8</v>
      </c>
    </row>
    <row r="87" spans="1:24" ht="15" customHeight="1" x14ac:dyDescent="0.15">
      <c r="A87">
        <v>26000085</v>
      </c>
      <c r="B87" t="s">
        <v>228</v>
      </c>
      <c r="C87" t="s">
        <v>124</v>
      </c>
      <c r="D87" t="s">
        <v>13</v>
      </c>
      <c r="E87">
        <v>52100012</v>
      </c>
      <c r="F87">
        <v>1</v>
      </c>
      <c r="G87">
        <v>0.2</v>
      </c>
      <c r="H87" t="s">
        <v>13</v>
      </c>
      <c r="I87">
        <v>52100035</v>
      </c>
      <c r="J87">
        <v>1</v>
      </c>
      <c r="K87">
        <v>0.2</v>
      </c>
      <c r="L87" t="s">
        <v>13</v>
      </c>
      <c r="M87">
        <v>52100035</v>
      </c>
      <c r="N87">
        <v>1</v>
      </c>
      <c r="O87">
        <v>0.2</v>
      </c>
      <c r="P87" t="s">
        <v>13</v>
      </c>
      <c r="Q87">
        <v>52100058</v>
      </c>
      <c r="R87">
        <v>1</v>
      </c>
      <c r="S87">
        <v>0.2</v>
      </c>
      <c r="X87" t="s">
        <v>8</v>
      </c>
    </row>
    <row r="88" spans="1:24" ht="15" customHeight="1" x14ac:dyDescent="0.15">
      <c r="A88">
        <v>26000086</v>
      </c>
      <c r="B88" t="s">
        <v>251</v>
      </c>
      <c r="C88" t="s">
        <v>124</v>
      </c>
      <c r="D88" t="s">
        <v>13</v>
      </c>
      <c r="E88">
        <v>52100013</v>
      </c>
      <c r="F88">
        <v>1</v>
      </c>
      <c r="G88">
        <v>0.2</v>
      </c>
      <c r="H88" t="s">
        <v>13</v>
      </c>
      <c r="I88">
        <v>52100036</v>
      </c>
      <c r="J88">
        <v>1</v>
      </c>
      <c r="K88">
        <v>0.2</v>
      </c>
      <c r="L88" t="s">
        <v>13</v>
      </c>
      <c r="M88">
        <v>52100036</v>
      </c>
      <c r="N88">
        <v>1</v>
      </c>
      <c r="O88">
        <v>0.2</v>
      </c>
      <c r="P88" t="s">
        <v>13</v>
      </c>
      <c r="Q88">
        <v>52100059</v>
      </c>
      <c r="R88">
        <v>1</v>
      </c>
      <c r="S88">
        <v>0.2</v>
      </c>
      <c r="X88" t="s">
        <v>8</v>
      </c>
    </row>
    <row r="89" spans="1:24" ht="15" customHeight="1" x14ac:dyDescent="0.15">
      <c r="A89">
        <v>26000087</v>
      </c>
      <c r="B89" t="s">
        <v>229</v>
      </c>
      <c r="C89" t="s">
        <v>124</v>
      </c>
      <c r="D89" t="s">
        <v>13</v>
      </c>
      <c r="E89">
        <v>52110003</v>
      </c>
      <c r="F89">
        <v>1</v>
      </c>
      <c r="G89">
        <v>0.2</v>
      </c>
      <c r="H89" t="s">
        <v>13</v>
      </c>
      <c r="I89">
        <v>52110017</v>
      </c>
      <c r="J89">
        <v>1</v>
      </c>
      <c r="K89">
        <v>0.2</v>
      </c>
      <c r="L89" t="s">
        <v>13</v>
      </c>
      <c r="M89">
        <v>52110017</v>
      </c>
      <c r="N89">
        <v>1</v>
      </c>
      <c r="O89">
        <v>0.2</v>
      </c>
      <c r="P89" t="s">
        <v>13</v>
      </c>
      <c r="Q89">
        <v>52110031</v>
      </c>
      <c r="R89">
        <v>1</v>
      </c>
      <c r="S89">
        <v>0.2</v>
      </c>
      <c r="X89" t="s">
        <v>8</v>
      </c>
    </row>
    <row r="90" spans="1:24" ht="15" customHeight="1" x14ac:dyDescent="0.15">
      <c r="A90">
        <v>26000088</v>
      </c>
      <c r="B90" t="s">
        <v>230</v>
      </c>
      <c r="C90" t="s">
        <v>124</v>
      </c>
      <c r="D90" t="s">
        <v>13</v>
      </c>
      <c r="E90">
        <v>52110004</v>
      </c>
      <c r="F90">
        <v>1</v>
      </c>
      <c r="G90">
        <v>0.2</v>
      </c>
      <c r="H90" t="s">
        <v>13</v>
      </c>
      <c r="I90">
        <v>52110018</v>
      </c>
      <c r="J90">
        <v>1</v>
      </c>
      <c r="K90">
        <v>0.2</v>
      </c>
      <c r="L90" t="s">
        <v>13</v>
      </c>
      <c r="M90">
        <v>52110018</v>
      </c>
      <c r="N90">
        <v>1</v>
      </c>
      <c r="O90">
        <v>0.2</v>
      </c>
      <c r="P90" t="s">
        <v>13</v>
      </c>
      <c r="Q90">
        <v>52110032</v>
      </c>
      <c r="R90">
        <v>1</v>
      </c>
      <c r="S90">
        <v>0.2</v>
      </c>
      <c r="X90" t="s">
        <v>8</v>
      </c>
    </row>
    <row r="91" spans="1:24" ht="15" customHeight="1" x14ac:dyDescent="0.15">
      <c r="A91">
        <v>26000089</v>
      </c>
      <c r="B91" t="s">
        <v>231</v>
      </c>
      <c r="C91" t="s">
        <v>124</v>
      </c>
      <c r="D91" t="s">
        <v>13</v>
      </c>
      <c r="E91">
        <v>52110005</v>
      </c>
      <c r="F91">
        <v>1</v>
      </c>
      <c r="G91">
        <v>0.2</v>
      </c>
      <c r="H91" t="s">
        <v>13</v>
      </c>
      <c r="I91">
        <v>52110019</v>
      </c>
      <c r="J91">
        <v>1</v>
      </c>
      <c r="K91">
        <v>0.2</v>
      </c>
      <c r="L91" t="s">
        <v>13</v>
      </c>
      <c r="M91">
        <v>52110019</v>
      </c>
      <c r="N91">
        <v>1</v>
      </c>
      <c r="O91">
        <v>0.2</v>
      </c>
      <c r="P91" t="s">
        <v>13</v>
      </c>
      <c r="Q91">
        <v>52110033</v>
      </c>
      <c r="R91">
        <v>1</v>
      </c>
      <c r="S91">
        <v>0.2</v>
      </c>
      <c r="X91" t="s">
        <v>8</v>
      </c>
    </row>
    <row r="92" spans="1:24" ht="15" customHeight="1" x14ac:dyDescent="0.15">
      <c r="A92">
        <v>26000090</v>
      </c>
      <c r="B92" t="s">
        <v>232</v>
      </c>
      <c r="C92" t="s">
        <v>124</v>
      </c>
      <c r="D92" t="s">
        <v>13</v>
      </c>
      <c r="E92">
        <v>52110006</v>
      </c>
      <c r="F92">
        <v>1</v>
      </c>
      <c r="G92">
        <v>0.2</v>
      </c>
      <c r="H92" t="s">
        <v>13</v>
      </c>
      <c r="I92">
        <v>52110020</v>
      </c>
      <c r="J92">
        <v>1</v>
      </c>
      <c r="K92">
        <v>0.2</v>
      </c>
      <c r="L92" t="s">
        <v>13</v>
      </c>
      <c r="M92">
        <v>52110020</v>
      </c>
      <c r="N92">
        <v>1</v>
      </c>
      <c r="O92">
        <v>0.2</v>
      </c>
      <c r="P92" t="s">
        <v>13</v>
      </c>
      <c r="Q92">
        <v>52110034</v>
      </c>
      <c r="R92">
        <v>1</v>
      </c>
      <c r="S92">
        <v>0.2</v>
      </c>
      <c r="X92" t="s">
        <v>8</v>
      </c>
    </row>
    <row r="94" spans="1:24" ht="15" customHeight="1" x14ac:dyDescent="0.15">
      <c r="A94">
        <v>26000091</v>
      </c>
      <c r="B94" t="s">
        <v>233</v>
      </c>
      <c r="C94" t="s">
        <v>124</v>
      </c>
      <c r="D94" t="s">
        <v>13</v>
      </c>
      <c r="E94">
        <v>52100014</v>
      </c>
      <c r="F94">
        <v>1</v>
      </c>
      <c r="G94">
        <v>0.25</v>
      </c>
      <c r="H94" t="s">
        <v>13</v>
      </c>
      <c r="I94">
        <v>52100037</v>
      </c>
      <c r="J94">
        <v>1</v>
      </c>
      <c r="K94">
        <v>0.25</v>
      </c>
      <c r="L94" t="s">
        <v>13</v>
      </c>
      <c r="M94">
        <v>52100037</v>
      </c>
      <c r="N94">
        <v>1</v>
      </c>
      <c r="O94">
        <v>0.25</v>
      </c>
      <c r="P94" t="s">
        <v>13</v>
      </c>
      <c r="Q94">
        <v>52100060</v>
      </c>
      <c r="R94">
        <v>1</v>
      </c>
      <c r="S94">
        <v>0.25</v>
      </c>
      <c r="X94" t="s">
        <v>8</v>
      </c>
    </row>
    <row r="95" spans="1:24" ht="15" customHeight="1" x14ac:dyDescent="0.15">
      <c r="A95">
        <v>26000092</v>
      </c>
      <c r="B95" t="s">
        <v>234</v>
      </c>
      <c r="C95" t="s">
        <v>124</v>
      </c>
      <c r="D95" t="s">
        <v>13</v>
      </c>
      <c r="E95">
        <v>52100015</v>
      </c>
      <c r="F95">
        <v>1</v>
      </c>
      <c r="G95">
        <v>0.25</v>
      </c>
      <c r="H95" t="s">
        <v>13</v>
      </c>
      <c r="I95">
        <v>52100038</v>
      </c>
      <c r="J95">
        <v>1</v>
      </c>
      <c r="K95">
        <v>0.25</v>
      </c>
      <c r="L95" t="s">
        <v>13</v>
      </c>
      <c r="M95">
        <v>52100038</v>
      </c>
      <c r="N95">
        <v>1</v>
      </c>
      <c r="O95">
        <v>0.25</v>
      </c>
      <c r="P95" t="s">
        <v>13</v>
      </c>
      <c r="Q95">
        <v>52100061</v>
      </c>
      <c r="R95">
        <v>1</v>
      </c>
      <c r="S95">
        <v>0.25</v>
      </c>
      <c r="X95" t="s">
        <v>8</v>
      </c>
    </row>
    <row r="96" spans="1:24" ht="15" customHeight="1" x14ac:dyDescent="0.15">
      <c r="A96">
        <v>26000093</v>
      </c>
      <c r="B96" t="s">
        <v>235</v>
      </c>
      <c r="C96" t="s">
        <v>124</v>
      </c>
      <c r="D96" t="s">
        <v>13</v>
      </c>
      <c r="E96">
        <v>52100016</v>
      </c>
      <c r="F96">
        <v>1</v>
      </c>
      <c r="G96">
        <v>0.25</v>
      </c>
      <c r="H96" t="s">
        <v>13</v>
      </c>
      <c r="I96">
        <v>52100039</v>
      </c>
      <c r="J96">
        <v>1</v>
      </c>
      <c r="K96">
        <v>0.25</v>
      </c>
      <c r="L96" t="s">
        <v>13</v>
      </c>
      <c r="M96">
        <v>52100039</v>
      </c>
      <c r="N96">
        <v>1</v>
      </c>
      <c r="O96">
        <v>0.25</v>
      </c>
      <c r="P96" t="s">
        <v>13</v>
      </c>
      <c r="Q96">
        <v>52100062</v>
      </c>
      <c r="R96">
        <v>1</v>
      </c>
      <c r="S96">
        <v>0.25</v>
      </c>
      <c r="X96" t="s">
        <v>8</v>
      </c>
    </row>
    <row r="97" spans="1:24" ht="15" customHeight="1" x14ac:dyDescent="0.15">
      <c r="A97">
        <v>26000094</v>
      </c>
      <c r="B97" t="s">
        <v>236</v>
      </c>
      <c r="C97" t="s">
        <v>124</v>
      </c>
      <c r="D97" t="s">
        <v>13</v>
      </c>
      <c r="E97">
        <v>52100017</v>
      </c>
      <c r="F97">
        <v>1</v>
      </c>
      <c r="G97">
        <v>0.25</v>
      </c>
      <c r="H97" t="s">
        <v>13</v>
      </c>
      <c r="I97">
        <v>52100040</v>
      </c>
      <c r="J97">
        <v>1</v>
      </c>
      <c r="K97">
        <v>0.25</v>
      </c>
      <c r="L97" t="s">
        <v>13</v>
      </c>
      <c r="M97">
        <v>52100040</v>
      </c>
      <c r="N97">
        <v>1</v>
      </c>
      <c r="O97">
        <v>0.25</v>
      </c>
      <c r="P97" t="s">
        <v>13</v>
      </c>
      <c r="Q97">
        <v>52100063</v>
      </c>
      <c r="R97">
        <v>1</v>
      </c>
      <c r="S97">
        <v>0.25</v>
      </c>
      <c r="X97" t="s">
        <v>8</v>
      </c>
    </row>
    <row r="98" spans="1:24" ht="15" customHeight="1" x14ac:dyDescent="0.15">
      <c r="A98">
        <v>26000095</v>
      </c>
      <c r="B98" t="s">
        <v>250</v>
      </c>
      <c r="C98" t="s">
        <v>124</v>
      </c>
      <c r="D98" t="s">
        <v>13</v>
      </c>
      <c r="E98">
        <v>52100018</v>
      </c>
      <c r="F98">
        <v>1</v>
      </c>
      <c r="G98">
        <v>0.25</v>
      </c>
      <c r="H98" t="s">
        <v>13</v>
      </c>
      <c r="I98">
        <v>52100041</v>
      </c>
      <c r="J98">
        <v>1</v>
      </c>
      <c r="K98">
        <v>0.25</v>
      </c>
      <c r="L98" t="s">
        <v>13</v>
      </c>
      <c r="M98">
        <v>52100041</v>
      </c>
      <c r="N98">
        <v>1</v>
      </c>
      <c r="O98">
        <v>0.25</v>
      </c>
      <c r="P98" t="s">
        <v>13</v>
      </c>
      <c r="Q98">
        <v>52100064</v>
      </c>
      <c r="R98">
        <v>1</v>
      </c>
      <c r="S98">
        <v>0.25</v>
      </c>
      <c r="X98" t="s">
        <v>8</v>
      </c>
    </row>
    <row r="99" spans="1:24" ht="15" customHeight="1" x14ac:dyDescent="0.15">
      <c r="A99">
        <v>26000096</v>
      </c>
      <c r="B99" t="s">
        <v>237</v>
      </c>
      <c r="C99" t="s">
        <v>124</v>
      </c>
      <c r="D99" t="s">
        <v>13</v>
      </c>
      <c r="E99">
        <v>52110007</v>
      </c>
      <c r="F99">
        <v>1</v>
      </c>
      <c r="G99">
        <v>0.25</v>
      </c>
      <c r="H99" t="s">
        <v>13</v>
      </c>
      <c r="I99">
        <v>52110021</v>
      </c>
      <c r="J99">
        <v>1</v>
      </c>
      <c r="K99">
        <v>0.25</v>
      </c>
      <c r="L99" t="s">
        <v>13</v>
      </c>
      <c r="M99">
        <v>52110021</v>
      </c>
      <c r="N99">
        <v>1</v>
      </c>
      <c r="O99">
        <v>0.25</v>
      </c>
      <c r="P99" t="s">
        <v>13</v>
      </c>
      <c r="Q99">
        <v>52110035</v>
      </c>
      <c r="R99">
        <v>1</v>
      </c>
      <c r="S99">
        <v>0.25</v>
      </c>
      <c r="X99" t="s">
        <v>8</v>
      </c>
    </row>
    <row r="100" spans="1:24" ht="15" customHeight="1" x14ac:dyDescent="0.15">
      <c r="A100">
        <v>26000097</v>
      </c>
      <c r="B100" t="s">
        <v>238</v>
      </c>
      <c r="C100" t="s">
        <v>124</v>
      </c>
      <c r="D100" t="s">
        <v>13</v>
      </c>
      <c r="E100">
        <v>52110008</v>
      </c>
      <c r="F100">
        <v>1</v>
      </c>
      <c r="G100">
        <v>0.25</v>
      </c>
      <c r="H100" t="s">
        <v>13</v>
      </c>
      <c r="I100">
        <v>52110022</v>
      </c>
      <c r="J100">
        <v>1</v>
      </c>
      <c r="K100">
        <v>0.25</v>
      </c>
      <c r="L100" t="s">
        <v>13</v>
      </c>
      <c r="M100">
        <v>52110022</v>
      </c>
      <c r="N100">
        <v>1</v>
      </c>
      <c r="O100">
        <v>0.25</v>
      </c>
      <c r="P100" t="s">
        <v>13</v>
      </c>
      <c r="Q100">
        <v>52110036</v>
      </c>
      <c r="R100">
        <v>1</v>
      </c>
      <c r="S100">
        <v>0.25</v>
      </c>
      <c r="X100" t="s">
        <v>8</v>
      </c>
    </row>
    <row r="101" spans="1:24" ht="15" customHeight="1" x14ac:dyDescent="0.15">
      <c r="A101">
        <v>26000098</v>
      </c>
      <c r="B101" t="s">
        <v>239</v>
      </c>
      <c r="C101" t="s">
        <v>124</v>
      </c>
      <c r="D101" t="s">
        <v>13</v>
      </c>
      <c r="E101">
        <v>52110009</v>
      </c>
      <c r="F101">
        <v>1</v>
      </c>
      <c r="G101">
        <v>0.25</v>
      </c>
      <c r="H101" t="s">
        <v>13</v>
      </c>
      <c r="I101">
        <v>52110023</v>
      </c>
      <c r="J101">
        <v>1</v>
      </c>
      <c r="K101">
        <v>0.25</v>
      </c>
      <c r="L101" t="s">
        <v>13</v>
      </c>
      <c r="M101">
        <v>52110023</v>
      </c>
      <c r="N101">
        <v>1</v>
      </c>
      <c r="O101">
        <v>0.25</v>
      </c>
      <c r="P101" t="s">
        <v>13</v>
      </c>
      <c r="Q101">
        <v>52110037</v>
      </c>
      <c r="R101">
        <v>1</v>
      </c>
      <c r="S101">
        <v>0.25</v>
      </c>
      <c r="X101" t="s">
        <v>8</v>
      </c>
    </row>
    <row r="102" spans="1:24" ht="15" customHeight="1" x14ac:dyDescent="0.15">
      <c r="A102">
        <v>26000099</v>
      </c>
      <c r="B102" t="s">
        <v>240</v>
      </c>
      <c r="C102" t="s">
        <v>124</v>
      </c>
      <c r="D102" t="s">
        <v>13</v>
      </c>
      <c r="E102">
        <v>52110010</v>
      </c>
      <c r="F102">
        <v>1</v>
      </c>
      <c r="G102">
        <v>0.25</v>
      </c>
      <c r="H102" t="s">
        <v>13</v>
      </c>
      <c r="I102">
        <v>52110024</v>
      </c>
      <c r="J102">
        <v>1</v>
      </c>
      <c r="K102">
        <v>0.25</v>
      </c>
      <c r="L102" t="s">
        <v>13</v>
      </c>
      <c r="M102">
        <v>52110024</v>
      </c>
      <c r="N102">
        <v>1</v>
      </c>
      <c r="O102">
        <v>0.25</v>
      </c>
      <c r="P102" t="s">
        <v>13</v>
      </c>
      <c r="Q102">
        <v>52110038</v>
      </c>
      <c r="R102">
        <v>1</v>
      </c>
      <c r="S102">
        <v>0.25</v>
      </c>
      <c r="X102" t="s">
        <v>8</v>
      </c>
    </row>
    <row r="104" spans="1:24" ht="15" customHeight="1" x14ac:dyDescent="0.15">
      <c r="A104">
        <v>26000100</v>
      </c>
      <c r="B104" t="s">
        <v>241</v>
      </c>
      <c r="C104" t="s">
        <v>124</v>
      </c>
      <c r="D104" t="s">
        <v>13</v>
      </c>
      <c r="E104">
        <v>52100019</v>
      </c>
      <c r="F104">
        <v>1</v>
      </c>
      <c r="G104">
        <v>0.25</v>
      </c>
      <c r="H104" t="s">
        <v>13</v>
      </c>
      <c r="I104">
        <v>52100042</v>
      </c>
      <c r="J104">
        <v>1</v>
      </c>
      <c r="K104">
        <v>0.25</v>
      </c>
      <c r="L104" t="s">
        <v>13</v>
      </c>
      <c r="M104">
        <v>52100042</v>
      </c>
      <c r="N104">
        <v>1</v>
      </c>
      <c r="O104">
        <v>0.25</v>
      </c>
      <c r="P104" t="s">
        <v>13</v>
      </c>
      <c r="Q104">
        <v>52100065</v>
      </c>
      <c r="R104">
        <v>1</v>
      </c>
      <c r="S104">
        <v>0.25</v>
      </c>
      <c r="X104" t="s">
        <v>8</v>
      </c>
    </row>
    <row r="105" spans="1:24" ht="15" customHeight="1" x14ac:dyDescent="0.15">
      <c r="A105">
        <v>26000101</v>
      </c>
      <c r="B105" t="s">
        <v>242</v>
      </c>
      <c r="C105" t="s">
        <v>124</v>
      </c>
      <c r="D105" t="s">
        <v>13</v>
      </c>
      <c r="E105">
        <v>52100020</v>
      </c>
      <c r="F105">
        <v>1</v>
      </c>
      <c r="G105">
        <v>0.25</v>
      </c>
      <c r="H105" t="s">
        <v>13</v>
      </c>
      <c r="I105">
        <v>52100043</v>
      </c>
      <c r="J105">
        <v>1</v>
      </c>
      <c r="K105">
        <v>0.25</v>
      </c>
      <c r="L105" t="s">
        <v>13</v>
      </c>
      <c r="M105">
        <v>52100043</v>
      </c>
      <c r="N105">
        <v>1</v>
      </c>
      <c r="O105">
        <v>0.25</v>
      </c>
      <c r="P105" t="s">
        <v>13</v>
      </c>
      <c r="Q105">
        <v>52100066</v>
      </c>
      <c r="R105">
        <v>1</v>
      </c>
      <c r="S105">
        <v>0.25</v>
      </c>
      <c r="X105" t="s">
        <v>8</v>
      </c>
    </row>
    <row r="106" spans="1:24" ht="15" customHeight="1" x14ac:dyDescent="0.15">
      <c r="A106">
        <v>26000102</v>
      </c>
      <c r="B106" t="s">
        <v>243</v>
      </c>
      <c r="C106" t="s">
        <v>124</v>
      </c>
      <c r="D106" t="s">
        <v>13</v>
      </c>
      <c r="E106">
        <v>52100021</v>
      </c>
      <c r="F106">
        <v>1</v>
      </c>
      <c r="G106">
        <v>0.25</v>
      </c>
      <c r="H106" t="s">
        <v>13</v>
      </c>
      <c r="I106">
        <v>52100044</v>
      </c>
      <c r="J106">
        <v>1</v>
      </c>
      <c r="K106">
        <v>0.25</v>
      </c>
      <c r="L106" t="s">
        <v>13</v>
      </c>
      <c r="M106">
        <v>52100044</v>
      </c>
      <c r="N106">
        <v>1</v>
      </c>
      <c r="O106">
        <v>0.25</v>
      </c>
      <c r="P106" t="s">
        <v>13</v>
      </c>
      <c r="Q106">
        <v>52100067</v>
      </c>
      <c r="R106">
        <v>1</v>
      </c>
      <c r="S106">
        <v>0.25</v>
      </c>
      <c r="X106" t="s">
        <v>8</v>
      </c>
    </row>
    <row r="107" spans="1:24" ht="15" customHeight="1" x14ac:dyDescent="0.15">
      <c r="A107">
        <v>26000103</v>
      </c>
      <c r="B107" t="s">
        <v>244</v>
      </c>
      <c r="C107" t="s">
        <v>124</v>
      </c>
      <c r="D107" t="s">
        <v>13</v>
      </c>
      <c r="E107">
        <v>52100022</v>
      </c>
      <c r="F107">
        <v>1</v>
      </c>
      <c r="G107">
        <v>0.25</v>
      </c>
      <c r="H107" t="s">
        <v>13</v>
      </c>
      <c r="I107">
        <v>52100045</v>
      </c>
      <c r="J107">
        <v>1</v>
      </c>
      <c r="K107">
        <v>0.25</v>
      </c>
      <c r="L107" t="s">
        <v>13</v>
      </c>
      <c r="M107">
        <v>52100045</v>
      </c>
      <c r="N107">
        <v>1</v>
      </c>
      <c r="O107">
        <v>0.25</v>
      </c>
      <c r="P107" t="s">
        <v>13</v>
      </c>
      <c r="Q107">
        <v>52100068</v>
      </c>
      <c r="R107">
        <v>1</v>
      </c>
      <c r="S107">
        <v>0.25</v>
      </c>
      <c r="X107" t="s">
        <v>8</v>
      </c>
    </row>
    <row r="108" spans="1:24" ht="15" customHeight="1" x14ac:dyDescent="0.15">
      <c r="A108">
        <v>26000104</v>
      </c>
      <c r="B108" t="s">
        <v>249</v>
      </c>
      <c r="C108" t="s">
        <v>124</v>
      </c>
      <c r="D108" t="s">
        <v>13</v>
      </c>
      <c r="E108">
        <v>52100023</v>
      </c>
      <c r="F108">
        <v>1</v>
      </c>
      <c r="G108">
        <v>0.25</v>
      </c>
      <c r="H108" t="s">
        <v>13</v>
      </c>
      <c r="I108">
        <v>52100046</v>
      </c>
      <c r="J108">
        <v>1</v>
      </c>
      <c r="K108">
        <v>0.25</v>
      </c>
      <c r="L108" t="s">
        <v>13</v>
      </c>
      <c r="M108">
        <v>52100046</v>
      </c>
      <c r="N108">
        <v>1</v>
      </c>
      <c r="O108">
        <v>0.25</v>
      </c>
      <c r="P108" t="s">
        <v>13</v>
      </c>
      <c r="Q108">
        <v>52100069</v>
      </c>
      <c r="R108">
        <v>1</v>
      </c>
      <c r="S108">
        <v>0.25</v>
      </c>
      <c r="X108" t="s">
        <v>8</v>
      </c>
    </row>
    <row r="109" spans="1:24" ht="15" customHeight="1" x14ac:dyDescent="0.15">
      <c r="A109">
        <v>26000105</v>
      </c>
      <c r="B109" t="s">
        <v>245</v>
      </c>
      <c r="C109" t="s">
        <v>124</v>
      </c>
      <c r="D109" t="s">
        <v>13</v>
      </c>
      <c r="E109">
        <v>52110011</v>
      </c>
      <c r="F109">
        <v>1</v>
      </c>
      <c r="G109">
        <v>0.25</v>
      </c>
      <c r="H109" t="s">
        <v>13</v>
      </c>
      <c r="I109">
        <v>52110025</v>
      </c>
      <c r="J109">
        <v>1</v>
      </c>
      <c r="K109">
        <v>0.25</v>
      </c>
      <c r="L109" t="s">
        <v>13</v>
      </c>
      <c r="M109">
        <v>52110025</v>
      </c>
      <c r="N109">
        <v>1</v>
      </c>
      <c r="O109">
        <v>0.25</v>
      </c>
      <c r="P109" t="s">
        <v>13</v>
      </c>
      <c r="Q109">
        <v>52110039</v>
      </c>
      <c r="R109">
        <v>1</v>
      </c>
      <c r="S109">
        <v>0.25</v>
      </c>
      <c r="X109" t="s">
        <v>8</v>
      </c>
    </row>
    <row r="110" spans="1:24" ht="15" customHeight="1" x14ac:dyDescent="0.15">
      <c r="A110">
        <v>26000106</v>
      </c>
      <c r="B110" t="s">
        <v>246</v>
      </c>
      <c r="C110" t="s">
        <v>124</v>
      </c>
      <c r="D110" t="s">
        <v>13</v>
      </c>
      <c r="E110">
        <v>52110012</v>
      </c>
      <c r="F110">
        <v>1</v>
      </c>
      <c r="G110">
        <v>0.25</v>
      </c>
      <c r="H110" t="s">
        <v>13</v>
      </c>
      <c r="I110">
        <v>52110026</v>
      </c>
      <c r="J110">
        <v>1</v>
      </c>
      <c r="K110">
        <v>0.25</v>
      </c>
      <c r="L110" t="s">
        <v>13</v>
      </c>
      <c r="M110">
        <v>52110026</v>
      </c>
      <c r="N110">
        <v>1</v>
      </c>
      <c r="O110">
        <v>0.25</v>
      </c>
      <c r="P110" t="s">
        <v>13</v>
      </c>
      <c r="Q110">
        <v>52110040</v>
      </c>
      <c r="R110">
        <v>1</v>
      </c>
      <c r="S110">
        <v>0.25</v>
      </c>
      <c r="X110" t="s">
        <v>8</v>
      </c>
    </row>
    <row r="111" spans="1:24" ht="15" customHeight="1" x14ac:dyDescent="0.15">
      <c r="A111">
        <v>26000107</v>
      </c>
      <c r="B111" t="s">
        <v>247</v>
      </c>
      <c r="C111" t="s">
        <v>124</v>
      </c>
      <c r="D111" t="s">
        <v>13</v>
      </c>
      <c r="E111">
        <v>52110013</v>
      </c>
      <c r="F111">
        <v>1</v>
      </c>
      <c r="G111">
        <v>0.25</v>
      </c>
      <c r="H111" t="s">
        <v>13</v>
      </c>
      <c r="I111">
        <v>52110027</v>
      </c>
      <c r="J111">
        <v>1</v>
      </c>
      <c r="K111">
        <v>0.25</v>
      </c>
      <c r="L111" t="s">
        <v>13</v>
      </c>
      <c r="M111">
        <v>52110027</v>
      </c>
      <c r="N111">
        <v>1</v>
      </c>
      <c r="O111">
        <v>0.25</v>
      </c>
      <c r="P111" t="s">
        <v>13</v>
      </c>
      <c r="Q111">
        <v>52110041</v>
      </c>
      <c r="R111">
        <v>1</v>
      </c>
      <c r="S111">
        <v>0.25</v>
      </c>
      <c r="X111" t="s">
        <v>8</v>
      </c>
    </row>
    <row r="112" spans="1:24" ht="15" customHeight="1" x14ac:dyDescent="0.15">
      <c r="A112">
        <v>26000108</v>
      </c>
      <c r="B112" t="s">
        <v>248</v>
      </c>
      <c r="C112" t="s">
        <v>124</v>
      </c>
      <c r="D112" t="s">
        <v>13</v>
      </c>
      <c r="E112">
        <v>52110014</v>
      </c>
      <c r="F112">
        <v>1</v>
      </c>
      <c r="G112">
        <v>0.25</v>
      </c>
      <c r="H112" t="s">
        <v>13</v>
      </c>
      <c r="I112">
        <v>52110028</v>
      </c>
      <c r="J112">
        <v>1</v>
      </c>
      <c r="K112">
        <v>0.25</v>
      </c>
      <c r="L112" t="s">
        <v>13</v>
      </c>
      <c r="M112">
        <v>52110028</v>
      </c>
      <c r="N112">
        <v>1</v>
      </c>
      <c r="O112">
        <v>0.25</v>
      </c>
      <c r="P112" t="s">
        <v>13</v>
      </c>
      <c r="Q112">
        <v>52110042</v>
      </c>
      <c r="R112">
        <v>1</v>
      </c>
      <c r="S112">
        <v>0.25</v>
      </c>
      <c r="X112" t="s">
        <v>8</v>
      </c>
    </row>
    <row r="115" spans="1:24" ht="15" customHeight="1" x14ac:dyDescent="0.15">
      <c r="A115">
        <v>26000109</v>
      </c>
      <c r="B115" t="s">
        <v>311</v>
      </c>
      <c r="C115" t="s">
        <v>124</v>
      </c>
      <c r="D115" t="s">
        <v>13</v>
      </c>
      <c r="E115">
        <v>51110005</v>
      </c>
      <c r="F115">
        <v>1</v>
      </c>
      <c r="G115">
        <v>0.25</v>
      </c>
      <c r="H115" t="s">
        <v>13</v>
      </c>
      <c r="I115">
        <v>51210005</v>
      </c>
      <c r="J115">
        <v>1</v>
      </c>
      <c r="K115">
        <v>0.25</v>
      </c>
      <c r="L115" t="s">
        <v>13</v>
      </c>
      <c r="M115">
        <v>51310005</v>
      </c>
      <c r="N115">
        <v>1</v>
      </c>
      <c r="O115">
        <v>0.25</v>
      </c>
      <c r="P115" t="s">
        <v>13</v>
      </c>
      <c r="Q115">
        <v>51410005</v>
      </c>
      <c r="R115">
        <v>1</v>
      </c>
      <c r="S115">
        <v>0.25</v>
      </c>
      <c r="X115" t="s">
        <v>8</v>
      </c>
    </row>
    <row r="116" spans="1:24" ht="15" customHeight="1" x14ac:dyDescent="0.15">
      <c r="A116">
        <v>26000110</v>
      </c>
      <c r="B116" t="s">
        <v>312</v>
      </c>
      <c r="C116" t="s">
        <v>124</v>
      </c>
      <c r="D116" t="s">
        <v>13</v>
      </c>
      <c r="E116">
        <v>51110006</v>
      </c>
      <c r="F116">
        <v>1</v>
      </c>
      <c r="G116">
        <v>0.25</v>
      </c>
      <c r="H116" t="s">
        <v>13</v>
      </c>
      <c r="I116">
        <v>51210006</v>
      </c>
      <c r="J116">
        <v>1</v>
      </c>
      <c r="K116">
        <v>0.25</v>
      </c>
      <c r="L116" t="s">
        <v>13</v>
      </c>
      <c r="M116">
        <v>51310006</v>
      </c>
      <c r="N116">
        <v>1</v>
      </c>
      <c r="O116">
        <v>0.25</v>
      </c>
      <c r="P116" t="s">
        <v>13</v>
      </c>
      <c r="Q116">
        <v>51410006</v>
      </c>
      <c r="R116">
        <v>1</v>
      </c>
      <c r="S116">
        <v>0.25</v>
      </c>
      <c r="X116" t="s">
        <v>8</v>
      </c>
    </row>
    <row r="117" spans="1:24" ht="15" customHeight="1" x14ac:dyDescent="0.15">
      <c r="A117">
        <v>26000111</v>
      </c>
      <c r="B117" t="s">
        <v>313</v>
      </c>
      <c r="C117" t="s">
        <v>124</v>
      </c>
      <c r="D117" t="s">
        <v>13</v>
      </c>
      <c r="E117">
        <v>51110007</v>
      </c>
      <c r="F117">
        <v>1</v>
      </c>
      <c r="G117">
        <v>0.25</v>
      </c>
      <c r="H117" t="s">
        <v>13</v>
      </c>
      <c r="I117">
        <v>51210007</v>
      </c>
      <c r="J117">
        <v>1</v>
      </c>
      <c r="K117">
        <v>0.25</v>
      </c>
      <c r="L117" t="s">
        <v>13</v>
      </c>
      <c r="M117">
        <v>51310007</v>
      </c>
      <c r="N117">
        <v>1</v>
      </c>
      <c r="O117">
        <v>0.25</v>
      </c>
      <c r="P117" t="s">
        <v>13</v>
      </c>
      <c r="Q117">
        <v>51410007</v>
      </c>
      <c r="R117">
        <v>1</v>
      </c>
      <c r="S117">
        <v>0.25</v>
      </c>
      <c r="X117" t="s">
        <v>8</v>
      </c>
    </row>
    <row r="118" spans="1:24" ht="15" customHeight="1" x14ac:dyDescent="0.15">
      <c r="A118">
        <v>26000112</v>
      </c>
      <c r="B118" t="s">
        <v>314</v>
      </c>
      <c r="C118" t="s">
        <v>124</v>
      </c>
      <c r="D118" t="s">
        <v>13</v>
      </c>
      <c r="E118">
        <v>51110008</v>
      </c>
      <c r="F118">
        <v>1</v>
      </c>
      <c r="G118">
        <v>0.25</v>
      </c>
      <c r="H118" t="s">
        <v>13</v>
      </c>
      <c r="I118">
        <v>51210008</v>
      </c>
      <c r="J118">
        <v>1</v>
      </c>
      <c r="K118">
        <v>0.25</v>
      </c>
      <c r="L118" t="s">
        <v>13</v>
      </c>
      <c r="M118">
        <v>51310008</v>
      </c>
      <c r="N118">
        <v>1</v>
      </c>
      <c r="O118">
        <v>0.25</v>
      </c>
      <c r="P118" t="s">
        <v>13</v>
      </c>
      <c r="Q118">
        <v>51410008</v>
      </c>
      <c r="R118">
        <v>1</v>
      </c>
      <c r="S118">
        <v>0.25</v>
      </c>
      <c r="X118" t="s">
        <v>8</v>
      </c>
    </row>
    <row r="119" spans="1:24" ht="15" customHeight="1" x14ac:dyDescent="0.15">
      <c r="A119">
        <v>26000113</v>
      </c>
      <c r="B119" t="s">
        <v>315</v>
      </c>
      <c r="C119" t="s">
        <v>124</v>
      </c>
      <c r="D119" t="s">
        <v>13</v>
      </c>
      <c r="E119">
        <v>51110009</v>
      </c>
      <c r="F119">
        <v>1</v>
      </c>
      <c r="G119">
        <v>0.25</v>
      </c>
      <c r="H119" t="s">
        <v>13</v>
      </c>
      <c r="I119">
        <v>51210009</v>
      </c>
      <c r="J119">
        <v>1</v>
      </c>
      <c r="K119">
        <v>0.25</v>
      </c>
      <c r="L119" t="s">
        <v>13</v>
      </c>
      <c r="M119">
        <v>51310009</v>
      </c>
      <c r="N119">
        <v>1</v>
      </c>
      <c r="O119">
        <v>0.25</v>
      </c>
      <c r="P119" t="s">
        <v>13</v>
      </c>
      <c r="Q119">
        <v>51410009</v>
      </c>
      <c r="R119">
        <v>1</v>
      </c>
      <c r="S119">
        <v>0.25</v>
      </c>
      <c r="X119" t="s">
        <v>8</v>
      </c>
    </row>
    <row r="120" spans="1:24" ht="15" customHeight="1" x14ac:dyDescent="0.15">
      <c r="A120">
        <v>26000114</v>
      </c>
      <c r="B120" t="s">
        <v>316</v>
      </c>
      <c r="C120" t="s">
        <v>124</v>
      </c>
      <c r="D120" t="s">
        <v>13</v>
      </c>
      <c r="E120">
        <v>51110010</v>
      </c>
      <c r="F120">
        <v>1</v>
      </c>
      <c r="G120">
        <v>0.25</v>
      </c>
      <c r="H120" t="s">
        <v>13</v>
      </c>
      <c r="I120">
        <v>51210010</v>
      </c>
      <c r="J120">
        <v>1</v>
      </c>
      <c r="K120">
        <v>0.25</v>
      </c>
      <c r="L120" t="s">
        <v>13</v>
      </c>
      <c r="M120">
        <v>51310010</v>
      </c>
      <c r="N120">
        <v>1</v>
      </c>
      <c r="O120">
        <v>0.25</v>
      </c>
      <c r="P120" t="s">
        <v>13</v>
      </c>
      <c r="Q120">
        <v>51410010</v>
      </c>
      <c r="R120">
        <v>1</v>
      </c>
      <c r="S120">
        <v>0.25</v>
      </c>
      <c r="X120" t="s">
        <v>8</v>
      </c>
    </row>
    <row r="121" spans="1:24" ht="15" customHeight="1" x14ac:dyDescent="0.15">
      <c r="A121">
        <v>26000115</v>
      </c>
      <c r="B121" t="s">
        <v>317</v>
      </c>
      <c r="C121" t="s">
        <v>124</v>
      </c>
      <c r="D121" t="s">
        <v>13</v>
      </c>
      <c r="E121">
        <v>51110011</v>
      </c>
      <c r="F121">
        <v>1</v>
      </c>
      <c r="G121">
        <v>0.25</v>
      </c>
      <c r="H121" t="s">
        <v>13</v>
      </c>
      <c r="I121">
        <v>51210011</v>
      </c>
      <c r="J121">
        <v>1</v>
      </c>
      <c r="K121">
        <v>0.25</v>
      </c>
      <c r="L121" t="s">
        <v>13</v>
      </c>
      <c r="M121">
        <v>51310011</v>
      </c>
      <c r="N121">
        <v>1</v>
      </c>
      <c r="O121">
        <v>0.25</v>
      </c>
      <c r="P121" t="s">
        <v>13</v>
      </c>
      <c r="Q121">
        <v>51410011</v>
      </c>
      <c r="R121">
        <v>1</v>
      </c>
      <c r="S121">
        <v>0.25</v>
      </c>
      <c r="X121" t="s">
        <v>8</v>
      </c>
    </row>
    <row r="122" spans="1:24" ht="15" customHeight="1" x14ac:dyDescent="0.15">
      <c r="A122">
        <v>26000116</v>
      </c>
      <c r="B122" t="s">
        <v>318</v>
      </c>
      <c r="C122" t="s">
        <v>124</v>
      </c>
      <c r="D122" t="s">
        <v>13</v>
      </c>
      <c r="E122">
        <v>51110012</v>
      </c>
      <c r="F122">
        <v>1</v>
      </c>
      <c r="G122">
        <v>0.25</v>
      </c>
      <c r="H122" t="s">
        <v>13</v>
      </c>
      <c r="I122">
        <v>51210012</v>
      </c>
      <c r="J122">
        <v>1</v>
      </c>
      <c r="K122">
        <v>0.25</v>
      </c>
      <c r="L122" t="s">
        <v>13</v>
      </c>
      <c r="M122">
        <v>51310012</v>
      </c>
      <c r="N122">
        <v>1</v>
      </c>
      <c r="O122">
        <v>0.25</v>
      </c>
      <c r="P122" t="s">
        <v>13</v>
      </c>
      <c r="Q122">
        <v>51410012</v>
      </c>
      <c r="R122">
        <v>1</v>
      </c>
      <c r="S122">
        <v>0.25</v>
      </c>
      <c r="X122" t="s">
        <v>8</v>
      </c>
    </row>
    <row r="123" spans="1:24" ht="15" customHeight="1" x14ac:dyDescent="0.15">
      <c r="A123">
        <v>26000117</v>
      </c>
      <c r="B123" t="s">
        <v>319</v>
      </c>
      <c r="C123" t="s">
        <v>124</v>
      </c>
      <c r="D123" t="s">
        <v>13</v>
      </c>
      <c r="E123">
        <v>51110013</v>
      </c>
      <c r="F123">
        <v>1</v>
      </c>
      <c r="G123">
        <v>0.25</v>
      </c>
      <c r="H123" t="s">
        <v>13</v>
      </c>
      <c r="I123">
        <v>51210013</v>
      </c>
      <c r="J123">
        <v>1</v>
      </c>
      <c r="K123">
        <v>0.25</v>
      </c>
      <c r="L123" t="s">
        <v>13</v>
      </c>
      <c r="M123">
        <v>51310013</v>
      </c>
      <c r="N123">
        <v>1</v>
      </c>
      <c r="O123">
        <v>0.25</v>
      </c>
      <c r="P123" t="s">
        <v>13</v>
      </c>
      <c r="Q123">
        <v>51410013</v>
      </c>
      <c r="R123">
        <v>1</v>
      </c>
      <c r="S123">
        <v>0.25</v>
      </c>
      <c r="X123" t="s">
        <v>8</v>
      </c>
    </row>
    <row r="124" spans="1:24" ht="15" customHeight="1" x14ac:dyDescent="0.15">
      <c r="A124">
        <v>26000118</v>
      </c>
      <c r="B124" t="s">
        <v>320</v>
      </c>
      <c r="C124" t="s">
        <v>124</v>
      </c>
      <c r="D124" t="s">
        <v>13</v>
      </c>
      <c r="E124">
        <v>51110014</v>
      </c>
      <c r="F124">
        <v>1</v>
      </c>
      <c r="G124">
        <v>0.25</v>
      </c>
      <c r="H124" t="s">
        <v>13</v>
      </c>
      <c r="I124">
        <v>51210014</v>
      </c>
      <c r="J124">
        <v>1</v>
      </c>
      <c r="K124">
        <v>0.25</v>
      </c>
      <c r="L124" t="s">
        <v>13</v>
      </c>
      <c r="M124">
        <v>51310014</v>
      </c>
      <c r="N124">
        <v>1</v>
      </c>
      <c r="O124">
        <v>0.25</v>
      </c>
      <c r="P124" t="s">
        <v>13</v>
      </c>
      <c r="Q124">
        <v>51410014</v>
      </c>
      <c r="R124">
        <v>1</v>
      </c>
      <c r="S124">
        <v>0.25</v>
      </c>
      <c r="X124" t="s">
        <v>8</v>
      </c>
    </row>
    <row r="125" spans="1:24" ht="15" customHeight="1" x14ac:dyDescent="0.15">
      <c r="A125">
        <v>26000119</v>
      </c>
      <c r="B125" t="s">
        <v>321</v>
      </c>
      <c r="C125" t="s">
        <v>124</v>
      </c>
      <c r="D125" t="s">
        <v>13</v>
      </c>
      <c r="E125">
        <v>51110015</v>
      </c>
      <c r="F125">
        <v>1</v>
      </c>
      <c r="G125">
        <v>0.25</v>
      </c>
      <c r="H125" t="s">
        <v>13</v>
      </c>
      <c r="I125">
        <v>51210015</v>
      </c>
      <c r="J125">
        <v>1</v>
      </c>
      <c r="K125">
        <v>0.25</v>
      </c>
      <c r="L125" t="s">
        <v>13</v>
      </c>
      <c r="M125">
        <v>51310015</v>
      </c>
      <c r="N125">
        <v>1</v>
      </c>
      <c r="O125">
        <v>0.25</v>
      </c>
      <c r="P125" t="s">
        <v>13</v>
      </c>
      <c r="Q125">
        <v>51410015</v>
      </c>
      <c r="R125">
        <v>1</v>
      </c>
      <c r="S125">
        <v>0.25</v>
      </c>
      <c r="X125" t="s">
        <v>8</v>
      </c>
    </row>
    <row r="126" spans="1:24" ht="15" customHeight="1" x14ac:dyDescent="0.15">
      <c r="A126">
        <v>26000120</v>
      </c>
      <c r="B126" t="s">
        <v>322</v>
      </c>
      <c r="C126" t="s">
        <v>124</v>
      </c>
      <c r="D126" t="s">
        <v>13</v>
      </c>
      <c r="E126">
        <v>51110016</v>
      </c>
      <c r="F126">
        <v>1</v>
      </c>
      <c r="G126">
        <v>0.25</v>
      </c>
      <c r="H126" t="s">
        <v>13</v>
      </c>
      <c r="I126">
        <v>51210016</v>
      </c>
      <c r="J126">
        <v>1</v>
      </c>
      <c r="K126">
        <v>0.25</v>
      </c>
      <c r="L126" t="s">
        <v>13</v>
      </c>
      <c r="M126">
        <v>51310016</v>
      </c>
      <c r="N126">
        <v>1</v>
      </c>
      <c r="O126">
        <v>0.25</v>
      </c>
      <c r="P126" t="s">
        <v>13</v>
      </c>
      <c r="Q126">
        <v>51410016</v>
      </c>
      <c r="R126">
        <v>1</v>
      </c>
      <c r="S126">
        <v>0.25</v>
      </c>
      <c r="X126" t="s">
        <v>8</v>
      </c>
    </row>
    <row r="127" spans="1:24" ht="15" customHeight="1" x14ac:dyDescent="0.15">
      <c r="A127">
        <v>26000121</v>
      </c>
      <c r="B127" t="s">
        <v>323</v>
      </c>
      <c r="C127" t="s">
        <v>124</v>
      </c>
      <c r="D127" t="s">
        <v>13</v>
      </c>
      <c r="E127">
        <v>51110017</v>
      </c>
      <c r="F127">
        <v>1</v>
      </c>
      <c r="G127">
        <v>0.25</v>
      </c>
      <c r="H127" t="s">
        <v>13</v>
      </c>
      <c r="I127">
        <v>51210017</v>
      </c>
      <c r="J127">
        <v>1</v>
      </c>
      <c r="K127">
        <v>0.25</v>
      </c>
      <c r="L127" t="s">
        <v>13</v>
      </c>
      <c r="M127">
        <v>51310017</v>
      </c>
      <c r="N127">
        <v>1</v>
      </c>
      <c r="O127">
        <v>0.25</v>
      </c>
      <c r="P127" t="s">
        <v>13</v>
      </c>
      <c r="Q127">
        <v>51410017</v>
      </c>
      <c r="R127">
        <v>1</v>
      </c>
      <c r="S127">
        <v>0.25</v>
      </c>
      <c r="X127" t="s">
        <v>8</v>
      </c>
    </row>
    <row r="128" spans="1:24" ht="15" customHeight="1" x14ac:dyDescent="0.15">
      <c r="A128">
        <v>26000122</v>
      </c>
      <c r="B128" t="s">
        <v>324</v>
      </c>
      <c r="C128" t="s">
        <v>124</v>
      </c>
      <c r="D128" t="s">
        <v>13</v>
      </c>
      <c r="E128">
        <v>51110018</v>
      </c>
      <c r="F128">
        <v>1</v>
      </c>
      <c r="G128">
        <v>0.25</v>
      </c>
      <c r="H128" t="s">
        <v>13</v>
      </c>
      <c r="I128">
        <v>51210018</v>
      </c>
      <c r="J128">
        <v>1</v>
      </c>
      <c r="K128">
        <v>0.25</v>
      </c>
      <c r="L128" t="s">
        <v>13</v>
      </c>
      <c r="M128">
        <v>51310018</v>
      </c>
      <c r="N128">
        <v>1</v>
      </c>
      <c r="O128">
        <v>0.25</v>
      </c>
      <c r="P128" t="s">
        <v>13</v>
      </c>
      <c r="Q128">
        <v>51410018</v>
      </c>
      <c r="R128">
        <v>1</v>
      </c>
      <c r="S128">
        <v>0.25</v>
      </c>
      <c r="X128" t="s">
        <v>8</v>
      </c>
    </row>
    <row r="129" spans="1:24" ht="15" customHeight="1" x14ac:dyDescent="0.15">
      <c r="A129">
        <v>26000123</v>
      </c>
      <c r="B129" t="s">
        <v>325</v>
      </c>
      <c r="C129" t="s">
        <v>124</v>
      </c>
      <c r="D129" t="s">
        <v>13</v>
      </c>
      <c r="E129">
        <v>51110019</v>
      </c>
      <c r="F129">
        <v>1</v>
      </c>
      <c r="G129">
        <v>0.25</v>
      </c>
      <c r="H129" t="s">
        <v>13</v>
      </c>
      <c r="I129">
        <v>51210019</v>
      </c>
      <c r="J129">
        <v>1</v>
      </c>
      <c r="K129">
        <v>0.25</v>
      </c>
      <c r="L129" t="s">
        <v>13</v>
      </c>
      <c r="M129">
        <v>51310019</v>
      </c>
      <c r="N129">
        <v>1</v>
      </c>
      <c r="O129">
        <v>0.25</v>
      </c>
      <c r="P129" t="s">
        <v>13</v>
      </c>
      <c r="Q129">
        <v>51410019</v>
      </c>
      <c r="R129">
        <v>1</v>
      </c>
      <c r="S129">
        <v>0.25</v>
      </c>
      <c r="X129" t="s">
        <v>8</v>
      </c>
    </row>
    <row r="130" spans="1:24" ht="15" customHeight="1" x14ac:dyDescent="0.15">
      <c r="A130">
        <v>26000124</v>
      </c>
      <c r="B130" t="s">
        <v>326</v>
      </c>
      <c r="C130" t="s">
        <v>124</v>
      </c>
      <c r="D130" t="s">
        <v>13</v>
      </c>
      <c r="E130">
        <v>51110020</v>
      </c>
      <c r="F130">
        <v>1</v>
      </c>
      <c r="G130">
        <v>0.25</v>
      </c>
      <c r="H130" t="s">
        <v>13</v>
      </c>
      <c r="I130">
        <v>51210020</v>
      </c>
      <c r="J130">
        <v>1</v>
      </c>
      <c r="K130">
        <v>0.25</v>
      </c>
      <c r="L130" t="s">
        <v>13</v>
      </c>
      <c r="M130">
        <v>51310020</v>
      </c>
      <c r="N130">
        <v>1</v>
      </c>
      <c r="O130">
        <v>0.25</v>
      </c>
      <c r="P130" t="s">
        <v>13</v>
      </c>
      <c r="Q130">
        <v>51410020</v>
      </c>
      <c r="R130">
        <v>1</v>
      </c>
      <c r="S130">
        <v>0.25</v>
      </c>
      <c r="X130" t="s">
        <v>8</v>
      </c>
    </row>
    <row r="131" spans="1:24" ht="15" customHeight="1" x14ac:dyDescent="0.15">
      <c r="A131">
        <v>26000125</v>
      </c>
      <c r="B131" t="s">
        <v>327</v>
      </c>
      <c r="C131" t="s">
        <v>124</v>
      </c>
      <c r="D131" t="s">
        <v>13</v>
      </c>
      <c r="E131">
        <v>51110021</v>
      </c>
      <c r="F131">
        <v>1</v>
      </c>
      <c r="G131">
        <v>0.25</v>
      </c>
      <c r="H131" t="s">
        <v>13</v>
      </c>
      <c r="I131">
        <v>51210021</v>
      </c>
      <c r="J131">
        <v>1</v>
      </c>
      <c r="K131">
        <v>0.25</v>
      </c>
      <c r="L131" t="s">
        <v>13</v>
      </c>
      <c r="M131">
        <v>51310021</v>
      </c>
      <c r="N131">
        <v>1</v>
      </c>
      <c r="O131">
        <v>0.25</v>
      </c>
      <c r="P131" t="s">
        <v>13</v>
      </c>
      <c r="Q131">
        <v>51410021</v>
      </c>
      <c r="R131">
        <v>1</v>
      </c>
      <c r="S131">
        <v>0.25</v>
      </c>
      <c r="X131" t="s">
        <v>8</v>
      </c>
    </row>
    <row r="132" spans="1:24" ht="15" customHeight="1" x14ac:dyDescent="0.15">
      <c r="A132">
        <v>26000126</v>
      </c>
      <c r="B132" t="s">
        <v>328</v>
      </c>
      <c r="C132" t="s">
        <v>124</v>
      </c>
      <c r="D132" t="s">
        <v>13</v>
      </c>
      <c r="E132">
        <v>51110022</v>
      </c>
      <c r="F132">
        <v>1</v>
      </c>
      <c r="G132">
        <v>0.25</v>
      </c>
      <c r="H132" t="s">
        <v>13</v>
      </c>
      <c r="I132">
        <v>51210022</v>
      </c>
      <c r="J132">
        <v>1</v>
      </c>
      <c r="K132">
        <v>0.25</v>
      </c>
      <c r="L132" t="s">
        <v>13</v>
      </c>
      <c r="M132">
        <v>51310022</v>
      </c>
      <c r="N132">
        <v>1</v>
      </c>
      <c r="O132">
        <v>0.25</v>
      </c>
      <c r="P132" t="s">
        <v>13</v>
      </c>
      <c r="Q132">
        <v>51410022</v>
      </c>
      <c r="R132">
        <v>1</v>
      </c>
      <c r="S132">
        <v>0.25</v>
      </c>
      <c r="X132" t="s">
        <v>8</v>
      </c>
    </row>
    <row r="133" spans="1:24" ht="15" customHeight="1" x14ac:dyDescent="0.15">
      <c r="A133">
        <v>26000127</v>
      </c>
      <c r="B133" t="s">
        <v>329</v>
      </c>
      <c r="C133" t="s">
        <v>124</v>
      </c>
      <c r="D133" t="s">
        <v>13</v>
      </c>
      <c r="E133">
        <v>51110023</v>
      </c>
      <c r="F133">
        <v>1</v>
      </c>
      <c r="G133">
        <v>0.25</v>
      </c>
      <c r="H133" t="s">
        <v>13</v>
      </c>
      <c r="I133">
        <v>51210023</v>
      </c>
      <c r="J133">
        <v>1</v>
      </c>
      <c r="K133">
        <v>0.25</v>
      </c>
      <c r="L133" t="s">
        <v>13</v>
      </c>
      <c r="M133">
        <v>51310023</v>
      </c>
      <c r="N133">
        <v>1</v>
      </c>
      <c r="O133">
        <v>0.25</v>
      </c>
      <c r="P133" t="s">
        <v>13</v>
      </c>
      <c r="Q133">
        <v>51410023</v>
      </c>
      <c r="R133">
        <v>1</v>
      </c>
      <c r="S133">
        <v>0.25</v>
      </c>
      <c r="X133" t="s">
        <v>8</v>
      </c>
    </row>
    <row r="134" spans="1:24" ht="15" customHeight="1" x14ac:dyDescent="0.15">
      <c r="A134">
        <v>26000128</v>
      </c>
      <c r="B134" t="s">
        <v>330</v>
      </c>
      <c r="C134" t="s">
        <v>124</v>
      </c>
      <c r="D134" t="s">
        <v>13</v>
      </c>
      <c r="E134">
        <v>51110024</v>
      </c>
      <c r="F134">
        <v>1</v>
      </c>
      <c r="G134">
        <v>0.25</v>
      </c>
      <c r="H134" t="s">
        <v>13</v>
      </c>
      <c r="I134">
        <v>51210024</v>
      </c>
      <c r="J134">
        <v>1</v>
      </c>
      <c r="K134">
        <v>0.25</v>
      </c>
      <c r="L134" t="s">
        <v>13</v>
      </c>
      <c r="M134">
        <v>51310024</v>
      </c>
      <c r="N134">
        <v>1</v>
      </c>
      <c r="O134">
        <v>0.25</v>
      </c>
      <c r="P134" t="s">
        <v>13</v>
      </c>
      <c r="Q134">
        <v>51410024</v>
      </c>
      <c r="R134">
        <v>1</v>
      </c>
      <c r="S134">
        <v>0.25</v>
      </c>
      <c r="X134" t="s">
        <v>8</v>
      </c>
    </row>
    <row r="135" spans="1:24" ht="15" customHeight="1" x14ac:dyDescent="0.15">
      <c r="A135">
        <v>26000129</v>
      </c>
      <c r="B135" t="s">
        <v>331</v>
      </c>
      <c r="C135" t="s">
        <v>124</v>
      </c>
      <c r="D135" t="s">
        <v>13</v>
      </c>
      <c r="E135">
        <v>51110025</v>
      </c>
      <c r="F135">
        <v>1</v>
      </c>
      <c r="G135">
        <v>0.25</v>
      </c>
      <c r="H135" t="s">
        <v>13</v>
      </c>
      <c r="I135">
        <v>51210025</v>
      </c>
      <c r="J135">
        <v>1</v>
      </c>
      <c r="K135">
        <v>0.25</v>
      </c>
      <c r="L135" t="s">
        <v>13</v>
      </c>
      <c r="M135">
        <v>51310025</v>
      </c>
      <c r="N135">
        <v>1</v>
      </c>
      <c r="O135">
        <v>0.25</v>
      </c>
      <c r="P135" t="s">
        <v>13</v>
      </c>
      <c r="Q135">
        <v>51410025</v>
      </c>
      <c r="R135">
        <v>1</v>
      </c>
      <c r="S135">
        <v>0.25</v>
      </c>
      <c r="X135" t="s">
        <v>8</v>
      </c>
    </row>
    <row r="136" spans="1:24" ht="15" customHeight="1" x14ac:dyDescent="0.15">
      <c r="A136">
        <v>26000130</v>
      </c>
      <c r="B136" t="s">
        <v>332</v>
      </c>
      <c r="C136" t="s">
        <v>124</v>
      </c>
      <c r="D136" t="s">
        <v>13</v>
      </c>
      <c r="E136">
        <v>51110026</v>
      </c>
      <c r="F136">
        <v>1</v>
      </c>
      <c r="G136">
        <v>0.25</v>
      </c>
      <c r="H136" t="s">
        <v>13</v>
      </c>
      <c r="I136">
        <v>51210026</v>
      </c>
      <c r="J136">
        <v>1</v>
      </c>
      <c r="K136">
        <v>0.25</v>
      </c>
      <c r="L136" t="s">
        <v>13</v>
      </c>
      <c r="M136">
        <v>51310026</v>
      </c>
      <c r="N136">
        <v>1</v>
      </c>
      <c r="O136">
        <v>0.25</v>
      </c>
      <c r="P136" t="s">
        <v>13</v>
      </c>
      <c r="Q136">
        <v>51410026</v>
      </c>
      <c r="R136">
        <v>1</v>
      </c>
      <c r="S136">
        <v>0.25</v>
      </c>
      <c r="X136" t="s">
        <v>8</v>
      </c>
    </row>
    <row r="137" spans="1:24" ht="15" customHeight="1" x14ac:dyDescent="0.15">
      <c r="A137">
        <v>26000131</v>
      </c>
      <c r="B137" t="s">
        <v>333</v>
      </c>
      <c r="C137" t="s">
        <v>124</v>
      </c>
      <c r="D137" t="s">
        <v>13</v>
      </c>
      <c r="E137">
        <v>51110027</v>
      </c>
      <c r="F137">
        <v>1</v>
      </c>
      <c r="G137">
        <v>0.25</v>
      </c>
      <c r="H137" t="s">
        <v>13</v>
      </c>
      <c r="I137">
        <v>51210027</v>
      </c>
      <c r="J137">
        <v>1</v>
      </c>
      <c r="K137">
        <v>0.25</v>
      </c>
      <c r="L137" t="s">
        <v>13</v>
      </c>
      <c r="M137">
        <v>51310027</v>
      </c>
      <c r="N137">
        <v>1</v>
      </c>
      <c r="O137">
        <v>0.25</v>
      </c>
      <c r="P137" t="s">
        <v>13</v>
      </c>
      <c r="Q137">
        <v>51410027</v>
      </c>
      <c r="R137">
        <v>1</v>
      </c>
      <c r="S137">
        <v>0.25</v>
      </c>
      <c r="X137" t="s">
        <v>8</v>
      </c>
    </row>
    <row r="138" spans="1:24" ht="15" customHeight="1" x14ac:dyDescent="0.15">
      <c r="A138">
        <v>26000132</v>
      </c>
      <c r="B138" t="s">
        <v>334</v>
      </c>
      <c r="C138" t="s">
        <v>124</v>
      </c>
      <c r="D138" t="s">
        <v>13</v>
      </c>
      <c r="E138">
        <v>51110028</v>
      </c>
      <c r="F138">
        <v>1</v>
      </c>
      <c r="G138">
        <v>0.25</v>
      </c>
      <c r="H138" t="s">
        <v>13</v>
      </c>
      <c r="I138">
        <v>51210028</v>
      </c>
      <c r="J138">
        <v>1</v>
      </c>
      <c r="K138">
        <v>0.25</v>
      </c>
      <c r="L138" t="s">
        <v>13</v>
      </c>
      <c r="M138">
        <v>51310028</v>
      </c>
      <c r="N138">
        <v>1</v>
      </c>
      <c r="O138">
        <v>0.25</v>
      </c>
      <c r="P138" t="s">
        <v>13</v>
      </c>
      <c r="Q138">
        <v>51410028</v>
      </c>
      <c r="R138">
        <v>1</v>
      </c>
      <c r="S138">
        <v>0.25</v>
      </c>
      <c r="X138" t="s">
        <v>8</v>
      </c>
    </row>
    <row r="139" spans="1:24" ht="15" customHeight="1" x14ac:dyDescent="0.15">
      <c r="A139">
        <v>26000133</v>
      </c>
      <c r="B139" t="s">
        <v>335</v>
      </c>
      <c r="C139" t="s">
        <v>124</v>
      </c>
      <c r="D139" t="s">
        <v>13</v>
      </c>
      <c r="E139">
        <v>51110029</v>
      </c>
      <c r="F139">
        <v>1</v>
      </c>
      <c r="G139">
        <v>0.25</v>
      </c>
      <c r="H139" t="s">
        <v>13</v>
      </c>
      <c r="I139">
        <v>51210029</v>
      </c>
      <c r="J139">
        <v>1</v>
      </c>
      <c r="K139">
        <v>0.25</v>
      </c>
      <c r="L139" t="s">
        <v>13</v>
      </c>
      <c r="M139">
        <v>51310029</v>
      </c>
      <c r="N139">
        <v>1</v>
      </c>
      <c r="O139">
        <v>0.25</v>
      </c>
      <c r="P139" t="s">
        <v>13</v>
      </c>
      <c r="Q139">
        <v>51410029</v>
      </c>
      <c r="R139">
        <v>1</v>
      </c>
      <c r="S139">
        <v>0.25</v>
      </c>
      <c r="X139" t="s">
        <v>8</v>
      </c>
    </row>
    <row r="140" spans="1:24" ht="15" customHeight="1" x14ac:dyDescent="0.15">
      <c r="A140">
        <v>26000134</v>
      </c>
      <c r="B140" t="s">
        <v>336</v>
      </c>
      <c r="C140" t="s">
        <v>124</v>
      </c>
      <c r="D140" t="s">
        <v>13</v>
      </c>
      <c r="E140">
        <v>51110030</v>
      </c>
      <c r="F140">
        <v>1</v>
      </c>
      <c r="G140">
        <v>0.25</v>
      </c>
      <c r="H140" t="s">
        <v>13</v>
      </c>
      <c r="I140">
        <v>51210030</v>
      </c>
      <c r="J140">
        <v>1</v>
      </c>
      <c r="K140">
        <v>0.25</v>
      </c>
      <c r="L140" t="s">
        <v>13</v>
      </c>
      <c r="M140">
        <v>51310030</v>
      </c>
      <c r="N140">
        <v>1</v>
      </c>
      <c r="O140">
        <v>0.25</v>
      </c>
      <c r="P140" t="s">
        <v>13</v>
      </c>
      <c r="Q140">
        <v>51410030</v>
      </c>
      <c r="R140">
        <v>1</v>
      </c>
      <c r="S140">
        <v>0.25</v>
      </c>
      <c r="X140" t="s">
        <v>8</v>
      </c>
    </row>
    <row r="141" spans="1:24" ht="15" customHeight="1" x14ac:dyDescent="0.15">
      <c r="A141">
        <v>26000135</v>
      </c>
      <c r="B141" t="s">
        <v>337</v>
      </c>
      <c r="C141" t="s">
        <v>124</v>
      </c>
      <c r="D141" t="s">
        <v>13</v>
      </c>
      <c r="E141">
        <v>51110031</v>
      </c>
      <c r="F141">
        <v>1</v>
      </c>
      <c r="G141">
        <v>0.25</v>
      </c>
      <c r="H141" t="s">
        <v>13</v>
      </c>
      <c r="I141">
        <v>51210031</v>
      </c>
      <c r="J141">
        <v>1</v>
      </c>
      <c r="K141">
        <v>0.25</v>
      </c>
      <c r="L141" t="s">
        <v>13</v>
      </c>
      <c r="M141">
        <v>51310031</v>
      </c>
      <c r="N141">
        <v>1</v>
      </c>
      <c r="O141">
        <v>0.25</v>
      </c>
      <c r="P141" t="s">
        <v>13</v>
      </c>
      <c r="Q141">
        <v>51410031</v>
      </c>
      <c r="R141">
        <v>1</v>
      </c>
      <c r="S141">
        <v>0.25</v>
      </c>
      <c r="X141" t="s">
        <v>8</v>
      </c>
    </row>
    <row r="144" spans="1:24" ht="15" customHeight="1" x14ac:dyDescent="0.15">
      <c r="A144">
        <v>26000136</v>
      </c>
      <c r="B144" t="s">
        <v>338</v>
      </c>
      <c r="C144" t="s">
        <v>124</v>
      </c>
      <c r="D144" t="s">
        <v>13</v>
      </c>
      <c r="E144">
        <v>51120005</v>
      </c>
      <c r="F144">
        <v>1</v>
      </c>
      <c r="G144">
        <v>0.25</v>
      </c>
      <c r="H144" t="s">
        <v>13</v>
      </c>
      <c r="I144">
        <v>51220005</v>
      </c>
      <c r="J144">
        <v>1</v>
      </c>
      <c r="K144">
        <v>0.25</v>
      </c>
      <c r="L144" t="s">
        <v>13</v>
      </c>
      <c r="M144">
        <v>51320005</v>
      </c>
      <c r="N144">
        <v>1</v>
      </c>
      <c r="O144">
        <v>0.25</v>
      </c>
      <c r="P144" t="s">
        <v>13</v>
      </c>
      <c r="Q144">
        <v>51420005</v>
      </c>
      <c r="R144">
        <v>1</v>
      </c>
      <c r="S144">
        <v>0.25</v>
      </c>
      <c r="X144" t="s">
        <v>8</v>
      </c>
    </row>
    <row r="145" spans="1:24" ht="15" customHeight="1" x14ac:dyDescent="0.15">
      <c r="A145">
        <v>26000137</v>
      </c>
      <c r="B145" t="s">
        <v>339</v>
      </c>
      <c r="C145" t="s">
        <v>124</v>
      </c>
      <c r="D145" t="s">
        <v>13</v>
      </c>
      <c r="E145">
        <v>51120006</v>
      </c>
      <c r="F145">
        <v>1</v>
      </c>
      <c r="G145">
        <v>0.25</v>
      </c>
      <c r="H145" t="s">
        <v>13</v>
      </c>
      <c r="I145">
        <v>51220006</v>
      </c>
      <c r="J145">
        <v>1</v>
      </c>
      <c r="K145">
        <v>0.25</v>
      </c>
      <c r="L145" t="s">
        <v>13</v>
      </c>
      <c r="M145">
        <v>51320006</v>
      </c>
      <c r="N145">
        <v>1</v>
      </c>
      <c r="O145">
        <v>0.25</v>
      </c>
      <c r="P145" t="s">
        <v>13</v>
      </c>
      <c r="Q145">
        <v>51420006</v>
      </c>
      <c r="R145">
        <v>1</v>
      </c>
      <c r="S145">
        <v>0.25</v>
      </c>
      <c r="X145" t="s">
        <v>8</v>
      </c>
    </row>
    <row r="146" spans="1:24" ht="15" customHeight="1" x14ac:dyDescent="0.15">
      <c r="A146">
        <v>26000138</v>
      </c>
      <c r="B146" t="s">
        <v>340</v>
      </c>
      <c r="C146" t="s">
        <v>124</v>
      </c>
      <c r="D146" t="s">
        <v>13</v>
      </c>
      <c r="E146">
        <v>51120007</v>
      </c>
      <c r="F146">
        <v>1</v>
      </c>
      <c r="G146">
        <v>0.25</v>
      </c>
      <c r="H146" t="s">
        <v>13</v>
      </c>
      <c r="I146">
        <v>51220007</v>
      </c>
      <c r="J146">
        <v>1</v>
      </c>
      <c r="K146">
        <v>0.25</v>
      </c>
      <c r="L146" t="s">
        <v>13</v>
      </c>
      <c r="M146">
        <v>51320007</v>
      </c>
      <c r="N146">
        <v>1</v>
      </c>
      <c r="O146">
        <v>0.25</v>
      </c>
      <c r="P146" t="s">
        <v>13</v>
      </c>
      <c r="Q146">
        <v>51420007</v>
      </c>
      <c r="R146">
        <v>1</v>
      </c>
      <c r="S146">
        <v>0.25</v>
      </c>
      <c r="X146" t="s">
        <v>8</v>
      </c>
    </row>
    <row r="147" spans="1:24" ht="15" customHeight="1" x14ac:dyDescent="0.15">
      <c r="A147">
        <v>26000139</v>
      </c>
      <c r="B147" t="s">
        <v>341</v>
      </c>
      <c r="C147" t="s">
        <v>124</v>
      </c>
      <c r="D147" t="s">
        <v>13</v>
      </c>
      <c r="E147">
        <v>51120008</v>
      </c>
      <c r="F147">
        <v>1</v>
      </c>
      <c r="G147">
        <v>0.25</v>
      </c>
      <c r="H147" t="s">
        <v>13</v>
      </c>
      <c r="I147">
        <v>51220008</v>
      </c>
      <c r="J147">
        <v>1</v>
      </c>
      <c r="K147">
        <v>0.25</v>
      </c>
      <c r="L147" t="s">
        <v>13</v>
      </c>
      <c r="M147">
        <v>51320008</v>
      </c>
      <c r="N147">
        <v>1</v>
      </c>
      <c r="O147">
        <v>0.25</v>
      </c>
      <c r="P147" t="s">
        <v>13</v>
      </c>
      <c r="Q147">
        <v>51420008</v>
      </c>
      <c r="R147">
        <v>1</v>
      </c>
      <c r="S147">
        <v>0.25</v>
      </c>
      <c r="X147" t="s">
        <v>8</v>
      </c>
    </row>
    <row r="148" spans="1:24" ht="15" customHeight="1" x14ac:dyDescent="0.15">
      <c r="A148">
        <v>26000140</v>
      </c>
      <c r="B148" t="s">
        <v>342</v>
      </c>
      <c r="C148" t="s">
        <v>124</v>
      </c>
      <c r="D148" t="s">
        <v>13</v>
      </c>
      <c r="E148">
        <v>51120009</v>
      </c>
      <c r="F148">
        <v>1</v>
      </c>
      <c r="G148">
        <v>0.25</v>
      </c>
      <c r="H148" t="s">
        <v>13</v>
      </c>
      <c r="I148">
        <v>51220009</v>
      </c>
      <c r="J148">
        <v>1</v>
      </c>
      <c r="K148">
        <v>0.25</v>
      </c>
      <c r="L148" t="s">
        <v>13</v>
      </c>
      <c r="M148">
        <v>51320009</v>
      </c>
      <c r="N148">
        <v>1</v>
      </c>
      <c r="O148">
        <v>0.25</v>
      </c>
      <c r="P148" t="s">
        <v>13</v>
      </c>
      <c r="Q148">
        <v>51420009</v>
      </c>
      <c r="R148">
        <v>1</v>
      </c>
      <c r="S148">
        <v>0.25</v>
      </c>
      <c r="X148" t="s">
        <v>8</v>
      </c>
    </row>
    <row r="149" spans="1:24" ht="15" customHeight="1" x14ac:dyDescent="0.15">
      <c r="A149">
        <v>26000141</v>
      </c>
      <c r="B149" t="s">
        <v>343</v>
      </c>
      <c r="C149" t="s">
        <v>124</v>
      </c>
      <c r="D149" t="s">
        <v>13</v>
      </c>
      <c r="E149">
        <v>51120010</v>
      </c>
      <c r="F149">
        <v>1</v>
      </c>
      <c r="G149">
        <v>0.25</v>
      </c>
      <c r="H149" t="s">
        <v>13</v>
      </c>
      <c r="I149">
        <v>51220010</v>
      </c>
      <c r="J149">
        <v>1</v>
      </c>
      <c r="K149">
        <v>0.25</v>
      </c>
      <c r="L149" t="s">
        <v>13</v>
      </c>
      <c r="M149">
        <v>51320010</v>
      </c>
      <c r="N149">
        <v>1</v>
      </c>
      <c r="O149">
        <v>0.25</v>
      </c>
      <c r="P149" t="s">
        <v>13</v>
      </c>
      <c r="Q149">
        <v>51420010</v>
      </c>
      <c r="R149">
        <v>1</v>
      </c>
      <c r="S149">
        <v>0.25</v>
      </c>
      <c r="X149" t="s">
        <v>8</v>
      </c>
    </row>
    <row r="150" spans="1:24" ht="15" customHeight="1" x14ac:dyDescent="0.15">
      <c r="A150">
        <v>26000142</v>
      </c>
      <c r="B150" t="s">
        <v>344</v>
      </c>
      <c r="C150" t="s">
        <v>124</v>
      </c>
      <c r="D150" t="s">
        <v>13</v>
      </c>
      <c r="E150">
        <v>51120011</v>
      </c>
      <c r="F150">
        <v>1</v>
      </c>
      <c r="G150">
        <v>0.25</v>
      </c>
      <c r="H150" t="s">
        <v>13</v>
      </c>
      <c r="I150">
        <v>51220011</v>
      </c>
      <c r="J150">
        <v>1</v>
      </c>
      <c r="K150">
        <v>0.25</v>
      </c>
      <c r="L150" t="s">
        <v>13</v>
      </c>
      <c r="M150">
        <v>51320011</v>
      </c>
      <c r="N150">
        <v>1</v>
      </c>
      <c r="O150">
        <v>0.25</v>
      </c>
      <c r="P150" t="s">
        <v>13</v>
      </c>
      <c r="Q150">
        <v>51420011</v>
      </c>
      <c r="R150">
        <v>1</v>
      </c>
      <c r="S150">
        <v>0.25</v>
      </c>
      <c r="X150" t="s">
        <v>8</v>
      </c>
    </row>
    <row r="151" spans="1:24" ht="15" customHeight="1" x14ac:dyDescent="0.15">
      <c r="A151">
        <v>26000143</v>
      </c>
      <c r="B151" t="s">
        <v>345</v>
      </c>
      <c r="C151" t="s">
        <v>124</v>
      </c>
      <c r="D151" t="s">
        <v>13</v>
      </c>
      <c r="E151">
        <v>51120012</v>
      </c>
      <c r="F151">
        <v>1</v>
      </c>
      <c r="G151">
        <v>0.25</v>
      </c>
      <c r="H151" t="s">
        <v>13</v>
      </c>
      <c r="I151">
        <v>51220012</v>
      </c>
      <c r="J151">
        <v>1</v>
      </c>
      <c r="K151">
        <v>0.25</v>
      </c>
      <c r="L151" t="s">
        <v>13</v>
      </c>
      <c r="M151">
        <v>51320012</v>
      </c>
      <c r="N151">
        <v>1</v>
      </c>
      <c r="O151">
        <v>0.25</v>
      </c>
      <c r="P151" t="s">
        <v>13</v>
      </c>
      <c r="Q151">
        <v>51420012</v>
      </c>
      <c r="R151">
        <v>1</v>
      </c>
      <c r="S151">
        <v>0.25</v>
      </c>
      <c r="X151" t="s">
        <v>8</v>
      </c>
    </row>
    <row r="152" spans="1:24" ht="15" customHeight="1" x14ac:dyDescent="0.15">
      <c r="A152">
        <v>26000144</v>
      </c>
      <c r="B152" t="s">
        <v>346</v>
      </c>
      <c r="C152" t="s">
        <v>124</v>
      </c>
      <c r="D152" t="s">
        <v>13</v>
      </c>
      <c r="E152">
        <v>51120013</v>
      </c>
      <c r="F152">
        <v>1</v>
      </c>
      <c r="G152">
        <v>0.25</v>
      </c>
      <c r="H152" t="s">
        <v>13</v>
      </c>
      <c r="I152">
        <v>51220013</v>
      </c>
      <c r="J152">
        <v>1</v>
      </c>
      <c r="K152">
        <v>0.25</v>
      </c>
      <c r="L152" t="s">
        <v>13</v>
      </c>
      <c r="M152">
        <v>51320013</v>
      </c>
      <c r="N152">
        <v>1</v>
      </c>
      <c r="O152">
        <v>0.25</v>
      </c>
      <c r="P152" t="s">
        <v>13</v>
      </c>
      <c r="Q152">
        <v>51420013</v>
      </c>
      <c r="R152">
        <v>1</v>
      </c>
      <c r="S152">
        <v>0.25</v>
      </c>
      <c r="X152" t="s">
        <v>8</v>
      </c>
    </row>
    <row r="153" spans="1:24" ht="15" customHeight="1" x14ac:dyDescent="0.15">
      <c r="A153">
        <v>26000145</v>
      </c>
      <c r="B153" t="s">
        <v>347</v>
      </c>
      <c r="C153" t="s">
        <v>124</v>
      </c>
      <c r="D153" t="s">
        <v>13</v>
      </c>
      <c r="E153">
        <v>51120014</v>
      </c>
      <c r="F153">
        <v>1</v>
      </c>
      <c r="G153">
        <v>0.25</v>
      </c>
      <c r="H153" t="s">
        <v>13</v>
      </c>
      <c r="I153">
        <v>51220014</v>
      </c>
      <c r="J153">
        <v>1</v>
      </c>
      <c r="K153">
        <v>0.25</v>
      </c>
      <c r="L153" t="s">
        <v>13</v>
      </c>
      <c r="M153">
        <v>51320014</v>
      </c>
      <c r="N153">
        <v>1</v>
      </c>
      <c r="O153">
        <v>0.25</v>
      </c>
      <c r="P153" t="s">
        <v>13</v>
      </c>
      <c r="Q153">
        <v>51420014</v>
      </c>
      <c r="R153">
        <v>1</v>
      </c>
      <c r="S153">
        <v>0.25</v>
      </c>
      <c r="X153" t="s">
        <v>8</v>
      </c>
    </row>
    <row r="154" spans="1:24" ht="15" customHeight="1" x14ac:dyDescent="0.15">
      <c r="A154">
        <v>26000146</v>
      </c>
      <c r="B154" t="s">
        <v>348</v>
      </c>
      <c r="C154" t="s">
        <v>124</v>
      </c>
      <c r="D154" t="s">
        <v>13</v>
      </c>
      <c r="E154">
        <v>51120015</v>
      </c>
      <c r="F154">
        <v>1</v>
      </c>
      <c r="G154">
        <v>0.25</v>
      </c>
      <c r="H154" t="s">
        <v>13</v>
      </c>
      <c r="I154">
        <v>51220015</v>
      </c>
      <c r="J154">
        <v>1</v>
      </c>
      <c r="K154">
        <v>0.25</v>
      </c>
      <c r="L154" t="s">
        <v>13</v>
      </c>
      <c r="M154">
        <v>51320015</v>
      </c>
      <c r="N154">
        <v>1</v>
      </c>
      <c r="O154">
        <v>0.25</v>
      </c>
      <c r="P154" t="s">
        <v>13</v>
      </c>
      <c r="Q154">
        <v>51420015</v>
      </c>
      <c r="R154">
        <v>1</v>
      </c>
      <c r="S154">
        <v>0.25</v>
      </c>
      <c r="X154" t="s">
        <v>8</v>
      </c>
    </row>
    <row r="155" spans="1:24" ht="15" customHeight="1" x14ac:dyDescent="0.15">
      <c r="A155">
        <v>26000147</v>
      </c>
      <c r="B155" t="s">
        <v>349</v>
      </c>
      <c r="C155" t="s">
        <v>124</v>
      </c>
      <c r="D155" t="s">
        <v>13</v>
      </c>
      <c r="E155">
        <v>51120016</v>
      </c>
      <c r="F155">
        <v>1</v>
      </c>
      <c r="G155">
        <v>0.25</v>
      </c>
      <c r="H155" t="s">
        <v>13</v>
      </c>
      <c r="I155">
        <v>51220016</v>
      </c>
      <c r="J155">
        <v>1</v>
      </c>
      <c r="K155">
        <v>0.25</v>
      </c>
      <c r="L155" t="s">
        <v>13</v>
      </c>
      <c r="M155">
        <v>51320016</v>
      </c>
      <c r="N155">
        <v>1</v>
      </c>
      <c r="O155">
        <v>0.25</v>
      </c>
      <c r="P155" t="s">
        <v>13</v>
      </c>
      <c r="Q155">
        <v>51420016</v>
      </c>
      <c r="R155">
        <v>1</v>
      </c>
      <c r="S155">
        <v>0.25</v>
      </c>
      <c r="X155" t="s">
        <v>8</v>
      </c>
    </row>
    <row r="156" spans="1:24" ht="15" customHeight="1" x14ac:dyDescent="0.15">
      <c r="A156">
        <v>26000148</v>
      </c>
      <c r="B156" t="s">
        <v>350</v>
      </c>
      <c r="C156" t="s">
        <v>124</v>
      </c>
      <c r="D156" t="s">
        <v>13</v>
      </c>
      <c r="E156">
        <v>51120017</v>
      </c>
      <c r="F156">
        <v>1</v>
      </c>
      <c r="G156">
        <v>0.25</v>
      </c>
      <c r="H156" t="s">
        <v>13</v>
      </c>
      <c r="I156">
        <v>51220017</v>
      </c>
      <c r="J156">
        <v>1</v>
      </c>
      <c r="K156">
        <v>0.25</v>
      </c>
      <c r="L156" t="s">
        <v>13</v>
      </c>
      <c r="M156">
        <v>51320017</v>
      </c>
      <c r="N156">
        <v>1</v>
      </c>
      <c r="O156">
        <v>0.25</v>
      </c>
      <c r="P156" t="s">
        <v>13</v>
      </c>
      <c r="Q156">
        <v>51420017</v>
      </c>
      <c r="R156">
        <v>1</v>
      </c>
      <c r="S156">
        <v>0.25</v>
      </c>
      <c r="X156" t="s">
        <v>8</v>
      </c>
    </row>
    <row r="157" spans="1:24" ht="15" customHeight="1" x14ac:dyDescent="0.15">
      <c r="A157">
        <v>26000149</v>
      </c>
      <c r="B157" t="s">
        <v>351</v>
      </c>
      <c r="C157" t="s">
        <v>124</v>
      </c>
      <c r="D157" t="s">
        <v>13</v>
      </c>
      <c r="E157">
        <v>51120018</v>
      </c>
      <c r="F157">
        <v>1</v>
      </c>
      <c r="G157">
        <v>0.25</v>
      </c>
      <c r="H157" t="s">
        <v>13</v>
      </c>
      <c r="I157">
        <v>51220018</v>
      </c>
      <c r="J157">
        <v>1</v>
      </c>
      <c r="K157">
        <v>0.25</v>
      </c>
      <c r="L157" t="s">
        <v>13</v>
      </c>
      <c r="M157">
        <v>51320018</v>
      </c>
      <c r="N157">
        <v>1</v>
      </c>
      <c r="O157">
        <v>0.25</v>
      </c>
      <c r="P157" t="s">
        <v>13</v>
      </c>
      <c r="Q157">
        <v>51420018</v>
      </c>
      <c r="R157">
        <v>1</v>
      </c>
      <c r="S157">
        <v>0.25</v>
      </c>
      <c r="X157" t="s">
        <v>8</v>
      </c>
    </row>
    <row r="158" spans="1:24" ht="15" customHeight="1" x14ac:dyDescent="0.15">
      <c r="A158">
        <v>26000150</v>
      </c>
      <c r="B158" t="s">
        <v>352</v>
      </c>
      <c r="C158" t="s">
        <v>124</v>
      </c>
      <c r="D158" t="s">
        <v>13</v>
      </c>
      <c r="E158">
        <v>51120019</v>
      </c>
      <c r="F158">
        <v>1</v>
      </c>
      <c r="G158">
        <v>0.25</v>
      </c>
      <c r="H158" t="s">
        <v>13</v>
      </c>
      <c r="I158">
        <v>51220019</v>
      </c>
      <c r="J158">
        <v>1</v>
      </c>
      <c r="K158">
        <v>0.25</v>
      </c>
      <c r="L158" t="s">
        <v>13</v>
      </c>
      <c r="M158">
        <v>51320019</v>
      </c>
      <c r="N158">
        <v>1</v>
      </c>
      <c r="O158">
        <v>0.25</v>
      </c>
      <c r="P158" t="s">
        <v>13</v>
      </c>
      <c r="Q158">
        <v>51420019</v>
      </c>
      <c r="R158">
        <v>1</v>
      </c>
      <c r="S158">
        <v>0.25</v>
      </c>
      <c r="X158" t="s">
        <v>8</v>
      </c>
    </row>
    <row r="159" spans="1:24" ht="15" customHeight="1" x14ac:dyDescent="0.15">
      <c r="A159">
        <v>26000151</v>
      </c>
      <c r="B159" t="s">
        <v>353</v>
      </c>
      <c r="C159" t="s">
        <v>124</v>
      </c>
      <c r="D159" t="s">
        <v>13</v>
      </c>
      <c r="E159">
        <v>51120020</v>
      </c>
      <c r="F159">
        <v>1</v>
      </c>
      <c r="G159">
        <v>0.25</v>
      </c>
      <c r="H159" t="s">
        <v>13</v>
      </c>
      <c r="I159">
        <v>51220020</v>
      </c>
      <c r="J159">
        <v>1</v>
      </c>
      <c r="K159">
        <v>0.25</v>
      </c>
      <c r="L159" t="s">
        <v>13</v>
      </c>
      <c r="M159">
        <v>51320020</v>
      </c>
      <c r="N159">
        <v>1</v>
      </c>
      <c r="O159">
        <v>0.25</v>
      </c>
      <c r="P159" t="s">
        <v>13</v>
      </c>
      <c r="Q159">
        <v>51420020</v>
      </c>
      <c r="R159">
        <v>1</v>
      </c>
      <c r="S159">
        <v>0.25</v>
      </c>
      <c r="X159" t="s">
        <v>8</v>
      </c>
    </row>
    <row r="160" spans="1:24" ht="15" customHeight="1" x14ac:dyDescent="0.15">
      <c r="A160">
        <v>26000152</v>
      </c>
      <c r="B160" t="s">
        <v>354</v>
      </c>
      <c r="C160" t="s">
        <v>124</v>
      </c>
      <c r="D160" t="s">
        <v>13</v>
      </c>
      <c r="E160">
        <v>51120021</v>
      </c>
      <c r="F160">
        <v>1</v>
      </c>
      <c r="G160">
        <v>0.25</v>
      </c>
      <c r="H160" t="s">
        <v>13</v>
      </c>
      <c r="I160">
        <v>51220021</v>
      </c>
      <c r="J160">
        <v>1</v>
      </c>
      <c r="K160">
        <v>0.25</v>
      </c>
      <c r="L160" t="s">
        <v>13</v>
      </c>
      <c r="M160">
        <v>51320021</v>
      </c>
      <c r="N160">
        <v>1</v>
      </c>
      <c r="O160">
        <v>0.25</v>
      </c>
      <c r="P160" t="s">
        <v>13</v>
      </c>
      <c r="Q160">
        <v>51420021</v>
      </c>
      <c r="R160">
        <v>1</v>
      </c>
      <c r="S160">
        <v>0.25</v>
      </c>
      <c r="X160" t="s">
        <v>8</v>
      </c>
    </row>
    <row r="161" spans="1:24" ht="15" customHeight="1" x14ac:dyDescent="0.15">
      <c r="A161">
        <v>26000153</v>
      </c>
      <c r="B161" t="s">
        <v>355</v>
      </c>
      <c r="C161" t="s">
        <v>124</v>
      </c>
      <c r="D161" t="s">
        <v>13</v>
      </c>
      <c r="E161">
        <v>51120022</v>
      </c>
      <c r="F161">
        <v>1</v>
      </c>
      <c r="G161">
        <v>0.25</v>
      </c>
      <c r="H161" t="s">
        <v>13</v>
      </c>
      <c r="I161">
        <v>51220022</v>
      </c>
      <c r="J161">
        <v>1</v>
      </c>
      <c r="K161">
        <v>0.25</v>
      </c>
      <c r="L161" t="s">
        <v>13</v>
      </c>
      <c r="M161">
        <v>51320022</v>
      </c>
      <c r="N161">
        <v>1</v>
      </c>
      <c r="O161">
        <v>0.25</v>
      </c>
      <c r="P161" t="s">
        <v>13</v>
      </c>
      <c r="Q161">
        <v>51420022</v>
      </c>
      <c r="R161">
        <v>1</v>
      </c>
      <c r="S161">
        <v>0.25</v>
      </c>
      <c r="X161" t="s">
        <v>8</v>
      </c>
    </row>
    <row r="162" spans="1:24" ht="15" customHeight="1" x14ac:dyDescent="0.15">
      <c r="A162">
        <v>26000154</v>
      </c>
      <c r="B162" t="s">
        <v>356</v>
      </c>
      <c r="C162" t="s">
        <v>124</v>
      </c>
      <c r="D162" t="s">
        <v>13</v>
      </c>
      <c r="E162">
        <v>51120023</v>
      </c>
      <c r="F162">
        <v>1</v>
      </c>
      <c r="G162">
        <v>0.25</v>
      </c>
      <c r="H162" t="s">
        <v>13</v>
      </c>
      <c r="I162">
        <v>51220023</v>
      </c>
      <c r="J162">
        <v>1</v>
      </c>
      <c r="K162">
        <v>0.25</v>
      </c>
      <c r="L162" t="s">
        <v>13</v>
      </c>
      <c r="M162">
        <v>51320023</v>
      </c>
      <c r="N162">
        <v>1</v>
      </c>
      <c r="O162">
        <v>0.25</v>
      </c>
      <c r="P162" t="s">
        <v>13</v>
      </c>
      <c r="Q162">
        <v>51420023</v>
      </c>
      <c r="R162">
        <v>1</v>
      </c>
      <c r="S162">
        <v>0.25</v>
      </c>
      <c r="X162" t="s">
        <v>8</v>
      </c>
    </row>
    <row r="163" spans="1:24" ht="15" customHeight="1" x14ac:dyDescent="0.15">
      <c r="A163">
        <v>26000155</v>
      </c>
      <c r="B163" t="s">
        <v>357</v>
      </c>
      <c r="C163" t="s">
        <v>124</v>
      </c>
      <c r="D163" t="s">
        <v>13</v>
      </c>
      <c r="E163">
        <v>51120024</v>
      </c>
      <c r="F163">
        <v>1</v>
      </c>
      <c r="G163">
        <v>0.25</v>
      </c>
      <c r="H163" t="s">
        <v>13</v>
      </c>
      <c r="I163">
        <v>51220024</v>
      </c>
      <c r="J163">
        <v>1</v>
      </c>
      <c r="K163">
        <v>0.25</v>
      </c>
      <c r="L163" t="s">
        <v>13</v>
      </c>
      <c r="M163">
        <v>51320024</v>
      </c>
      <c r="N163">
        <v>1</v>
      </c>
      <c r="O163">
        <v>0.25</v>
      </c>
      <c r="P163" t="s">
        <v>13</v>
      </c>
      <c r="Q163">
        <v>51420024</v>
      </c>
      <c r="R163">
        <v>1</v>
      </c>
      <c r="S163">
        <v>0.25</v>
      </c>
      <c r="X163" t="s">
        <v>8</v>
      </c>
    </row>
    <row r="164" spans="1:24" ht="15" customHeight="1" x14ac:dyDescent="0.15">
      <c r="A164">
        <v>26000156</v>
      </c>
      <c r="B164" t="s">
        <v>358</v>
      </c>
      <c r="C164" t="s">
        <v>124</v>
      </c>
      <c r="D164" t="s">
        <v>13</v>
      </c>
      <c r="E164">
        <v>51120025</v>
      </c>
      <c r="F164">
        <v>1</v>
      </c>
      <c r="G164">
        <v>0.25</v>
      </c>
      <c r="H164" t="s">
        <v>13</v>
      </c>
      <c r="I164">
        <v>51220025</v>
      </c>
      <c r="J164">
        <v>1</v>
      </c>
      <c r="K164">
        <v>0.25</v>
      </c>
      <c r="L164" t="s">
        <v>13</v>
      </c>
      <c r="M164">
        <v>51320025</v>
      </c>
      <c r="N164">
        <v>1</v>
      </c>
      <c r="O164">
        <v>0.25</v>
      </c>
      <c r="P164" t="s">
        <v>13</v>
      </c>
      <c r="Q164">
        <v>51420025</v>
      </c>
      <c r="R164">
        <v>1</v>
      </c>
      <c r="S164">
        <v>0.25</v>
      </c>
      <c r="X164" t="s">
        <v>8</v>
      </c>
    </row>
    <row r="165" spans="1:24" ht="15" customHeight="1" x14ac:dyDescent="0.15">
      <c r="A165">
        <v>26000157</v>
      </c>
      <c r="B165" t="s">
        <v>359</v>
      </c>
      <c r="C165" t="s">
        <v>124</v>
      </c>
      <c r="D165" t="s">
        <v>13</v>
      </c>
      <c r="E165">
        <v>51120026</v>
      </c>
      <c r="F165">
        <v>1</v>
      </c>
      <c r="G165">
        <v>0.25</v>
      </c>
      <c r="H165" t="s">
        <v>13</v>
      </c>
      <c r="I165">
        <v>51220026</v>
      </c>
      <c r="J165">
        <v>1</v>
      </c>
      <c r="K165">
        <v>0.25</v>
      </c>
      <c r="L165" t="s">
        <v>13</v>
      </c>
      <c r="M165">
        <v>51320026</v>
      </c>
      <c r="N165">
        <v>1</v>
      </c>
      <c r="O165">
        <v>0.25</v>
      </c>
      <c r="P165" t="s">
        <v>13</v>
      </c>
      <c r="Q165">
        <v>51420026</v>
      </c>
      <c r="R165">
        <v>1</v>
      </c>
      <c r="S165">
        <v>0.25</v>
      </c>
      <c r="X165" t="s">
        <v>8</v>
      </c>
    </row>
    <row r="166" spans="1:24" ht="15" customHeight="1" x14ac:dyDescent="0.15">
      <c r="A166">
        <v>26000158</v>
      </c>
      <c r="B166" t="s">
        <v>360</v>
      </c>
      <c r="C166" t="s">
        <v>124</v>
      </c>
      <c r="D166" t="s">
        <v>13</v>
      </c>
      <c r="E166">
        <v>51120027</v>
      </c>
      <c r="F166">
        <v>1</v>
      </c>
      <c r="G166">
        <v>0.25</v>
      </c>
      <c r="H166" t="s">
        <v>13</v>
      </c>
      <c r="I166">
        <v>51220027</v>
      </c>
      <c r="J166">
        <v>1</v>
      </c>
      <c r="K166">
        <v>0.25</v>
      </c>
      <c r="L166" t="s">
        <v>13</v>
      </c>
      <c r="M166">
        <v>51320027</v>
      </c>
      <c r="N166">
        <v>1</v>
      </c>
      <c r="O166">
        <v>0.25</v>
      </c>
      <c r="P166" t="s">
        <v>13</v>
      </c>
      <c r="Q166">
        <v>51420027</v>
      </c>
      <c r="R166">
        <v>1</v>
      </c>
      <c r="S166">
        <v>0.25</v>
      </c>
      <c r="X166" t="s">
        <v>8</v>
      </c>
    </row>
    <row r="167" spans="1:24" ht="15" customHeight="1" x14ac:dyDescent="0.15">
      <c r="A167">
        <v>26000159</v>
      </c>
      <c r="B167" t="s">
        <v>361</v>
      </c>
      <c r="C167" t="s">
        <v>124</v>
      </c>
      <c r="D167" t="s">
        <v>13</v>
      </c>
      <c r="E167">
        <v>51120028</v>
      </c>
      <c r="F167">
        <v>1</v>
      </c>
      <c r="G167">
        <v>0.25</v>
      </c>
      <c r="H167" t="s">
        <v>13</v>
      </c>
      <c r="I167">
        <v>51220028</v>
      </c>
      <c r="J167">
        <v>1</v>
      </c>
      <c r="K167">
        <v>0.25</v>
      </c>
      <c r="L167" t="s">
        <v>13</v>
      </c>
      <c r="M167">
        <v>51320028</v>
      </c>
      <c r="N167">
        <v>1</v>
      </c>
      <c r="O167">
        <v>0.25</v>
      </c>
      <c r="P167" t="s">
        <v>13</v>
      </c>
      <c r="Q167">
        <v>51420028</v>
      </c>
      <c r="R167">
        <v>1</v>
      </c>
      <c r="S167">
        <v>0.25</v>
      </c>
      <c r="X167" t="s">
        <v>8</v>
      </c>
    </row>
    <row r="168" spans="1:24" ht="15" customHeight="1" x14ac:dyDescent="0.15">
      <c r="A168">
        <v>26000160</v>
      </c>
      <c r="B168" t="s">
        <v>362</v>
      </c>
      <c r="C168" t="s">
        <v>124</v>
      </c>
      <c r="D168" t="s">
        <v>13</v>
      </c>
      <c r="E168">
        <v>51120029</v>
      </c>
      <c r="F168">
        <v>1</v>
      </c>
      <c r="G168">
        <v>0.25</v>
      </c>
      <c r="H168" t="s">
        <v>13</v>
      </c>
      <c r="I168">
        <v>51220029</v>
      </c>
      <c r="J168">
        <v>1</v>
      </c>
      <c r="K168">
        <v>0.25</v>
      </c>
      <c r="L168" t="s">
        <v>13</v>
      </c>
      <c r="M168">
        <v>51320029</v>
      </c>
      <c r="N168">
        <v>1</v>
      </c>
      <c r="O168">
        <v>0.25</v>
      </c>
      <c r="P168" t="s">
        <v>13</v>
      </c>
      <c r="Q168">
        <v>51420029</v>
      </c>
      <c r="R168">
        <v>1</v>
      </c>
      <c r="S168">
        <v>0.25</v>
      </c>
      <c r="X168" t="s">
        <v>8</v>
      </c>
    </row>
    <row r="169" spans="1:24" ht="15" customHeight="1" x14ac:dyDescent="0.15">
      <c r="A169">
        <v>26000161</v>
      </c>
      <c r="B169" t="s">
        <v>363</v>
      </c>
      <c r="C169" t="s">
        <v>124</v>
      </c>
      <c r="D169" t="s">
        <v>13</v>
      </c>
      <c r="E169">
        <v>51120030</v>
      </c>
      <c r="F169">
        <v>1</v>
      </c>
      <c r="G169">
        <v>0.25</v>
      </c>
      <c r="H169" t="s">
        <v>13</v>
      </c>
      <c r="I169">
        <v>51220030</v>
      </c>
      <c r="J169">
        <v>1</v>
      </c>
      <c r="K169">
        <v>0.25</v>
      </c>
      <c r="L169" t="s">
        <v>13</v>
      </c>
      <c r="M169">
        <v>51320030</v>
      </c>
      <c r="N169">
        <v>1</v>
      </c>
      <c r="O169">
        <v>0.25</v>
      </c>
      <c r="P169" t="s">
        <v>13</v>
      </c>
      <c r="Q169">
        <v>51420030</v>
      </c>
      <c r="R169">
        <v>1</v>
      </c>
      <c r="S169">
        <v>0.25</v>
      </c>
      <c r="X169" t="s">
        <v>8</v>
      </c>
    </row>
    <row r="170" spans="1:24" ht="15" customHeight="1" x14ac:dyDescent="0.15">
      <c r="A170">
        <v>26000162</v>
      </c>
      <c r="B170" t="s">
        <v>364</v>
      </c>
      <c r="C170" t="s">
        <v>124</v>
      </c>
      <c r="D170" t="s">
        <v>13</v>
      </c>
      <c r="E170">
        <v>51120031</v>
      </c>
      <c r="F170">
        <v>1</v>
      </c>
      <c r="G170">
        <v>0.25</v>
      </c>
      <c r="H170" t="s">
        <v>13</v>
      </c>
      <c r="I170">
        <v>51220031</v>
      </c>
      <c r="J170">
        <v>1</v>
      </c>
      <c r="K170">
        <v>0.25</v>
      </c>
      <c r="L170" t="s">
        <v>13</v>
      </c>
      <c r="M170">
        <v>51320031</v>
      </c>
      <c r="N170">
        <v>1</v>
      </c>
      <c r="O170">
        <v>0.25</v>
      </c>
      <c r="P170" t="s">
        <v>13</v>
      </c>
      <c r="Q170">
        <v>51420031</v>
      </c>
      <c r="R170">
        <v>1</v>
      </c>
      <c r="S170">
        <v>0.25</v>
      </c>
      <c r="X170" t="s">
        <v>8</v>
      </c>
    </row>
    <row r="173" spans="1:24" ht="15" customHeight="1" x14ac:dyDescent="0.15">
      <c r="A173">
        <v>26000163</v>
      </c>
      <c r="B173" t="s">
        <v>365</v>
      </c>
      <c r="C173" t="s">
        <v>124</v>
      </c>
      <c r="D173" t="s">
        <v>13</v>
      </c>
      <c r="E173">
        <v>51130005</v>
      </c>
      <c r="F173">
        <v>1</v>
      </c>
      <c r="G173">
        <v>0.25</v>
      </c>
      <c r="H173" t="s">
        <v>13</v>
      </c>
      <c r="I173">
        <v>51230005</v>
      </c>
      <c r="J173">
        <v>1</v>
      </c>
      <c r="K173">
        <v>0.25</v>
      </c>
      <c r="L173" t="s">
        <v>13</v>
      </c>
      <c r="M173">
        <v>51330005</v>
      </c>
      <c r="N173">
        <v>1</v>
      </c>
      <c r="O173">
        <v>0.25</v>
      </c>
      <c r="P173" t="s">
        <v>13</v>
      </c>
      <c r="Q173">
        <v>51430005</v>
      </c>
      <c r="R173">
        <v>1</v>
      </c>
      <c r="S173">
        <v>0.25</v>
      </c>
      <c r="X173" t="s">
        <v>8</v>
      </c>
    </row>
    <row r="174" spans="1:24" ht="15" customHeight="1" x14ac:dyDescent="0.15">
      <c r="A174">
        <v>26000164</v>
      </c>
      <c r="B174" t="s">
        <v>366</v>
      </c>
      <c r="C174" t="s">
        <v>124</v>
      </c>
      <c r="D174" t="s">
        <v>13</v>
      </c>
      <c r="E174">
        <v>51130006</v>
      </c>
      <c r="F174">
        <v>1</v>
      </c>
      <c r="G174">
        <v>0.25</v>
      </c>
      <c r="H174" t="s">
        <v>13</v>
      </c>
      <c r="I174">
        <v>51230006</v>
      </c>
      <c r="J174">
        <v>1</v>
      </c>
      <c r="K174">
        <v>0.25</v>
      </c>
      <c r="L174" t="s">
        <v>13</v>
      </c>
      <c r="M174">
        <v>51330006</v>
      </c>
      <c r="N174">
        <v>1</v>
      </c>
      <c r="O174">
        <v>0.25</v>
      </c>
      <c r="P174" t="s">
        <v>13</v>
      </c>
      <c r="Q174">
        <v>51430006</v>
      </c>
      <c r="R174">
        <v>1</v>
      </c>
      <c r="S174">
        <v>0.25</v>
      </c>
      <c r="X174" t="s">
        <v>8</v>
      </c>
    </row>
    <row r="175" spans="1:24" ht="15" customHeight="1" x14ac:dyDescent="0.15">
      <c r="A175">
        <v>26000165</v>
      </c>
      <c r="B175" t="s">
        <v>367</v>
      </c>
      <c r="C175" t="s">
        <v>124</v>
      </c>
      <c r="D175" t="s">
        <v>13</v>
      </c>
      <c r="E175">
        <v>51130007</v>
      </c>
      <c r="F175">
        <v>1</v>
      </c>
      <c r="G175">
        <v>0.25</v>
      </c>
      <c r="H175" t="s">
        <v>13</v>
      </c>
      <c r="I175">
        <v>51230007</v>
      </c>
      <c r="J175">
        <v>1</v>
      </c>
      <c r="K175">
        <v>0.25</v>
      </c>
      <c r="L175" t="s">
        <v>13</v>
      </c>
      <c r="M175">
        <v>51330007</v>
      </c>
      <c r="N175">
        <v>1</v>
      </c>
      <c r="O175">
        <v>0.25</v>
      </c>
      <c r="P175" t="s">
        <v>13</v>
      </c>
      <c r="Q175">
        <v>51430007</v>
      </c>
      <c r="R175">
        <v>1</v>
      </c>
      <c r="S175">
        <v>0.25</v>
      </c>
      <c r="X175" t="s">
        <v>8</v>
      </c>
    </row>
    <row r="176" spans="1:24" ht="15" customHeight="1" x14ac:dyDescent="0.15">
      <c r="A176">
        <v>26000166</v>
      </c>
      <c r="B176" t="s">
        <v>368</v>
      </c>
      <c r="C176" t="s">
        <v>124</v>
      </c>
      <c r="D176" t="s">
        <v>13</v>
      </c>
      <c r="E176">
        <v>51130008</v>
      </c>
      <c r="F176">
        <v>1</v>
      </c>
      <c r="G176">
        <v>0.25</v>
      </c>
      <c r="H176" t="s">
        <v>13</v>
      </c>
      <c r="I176">
        <v>51230008</v>
      </c>
      <c r="J176">
        <v>1</v>
      </c>
      <c r="K176">
        <v>0.25</v>
      </c>
      <c r="L176" t="s">
        <v>13</v>
      </c>
      <c r="M176">
        <v>51330008</v>
      </c>
      <c r="N176">
        <v>1</v>
      </c>
      <c r="O176">
        <v>0.25</v>
      </c>
      <c r="P176" t="s">
        <v>13</v>
      </c>
      <c r="Q176">
        <v>51430008</v>
      </c>
      <c r="R176">
        <v>1</v>
      </c>
      <c r="S176">
        <v>0.25</v>
      </c>
      <c r="X176" t="s">
        <v>8</v>
      </c>
    </row>
    <row r="177" spans="1:24" ht="15" customHeight="1" x14ac:dyDescent="0.15">
      <c r="A177">
        <v>26000167</v>
      </c>
      <c r="B177" t="s">
        <v>369</v>
      </c>
      <c r="C177" t="s">
        <v>124</v>
      </c>
      <c r="D177" t="s">
        <v>13</v>
      </c>
      <c r="E177">
        <v>51130009</v>
      </c>
      <c r="F177">
        <v>1</v>
      </c>
      <c r="G177">
        <v>0.25</v>
      </c>
      <c r="H177" t="s">
        <v>13</v>
      </c>
      <c r="I177">
        <v>51230009</v>
      </c>
      <c r="J177">
        <v>1</v>
      </c>
      <c r="K177">
        <v>0.25</v>
      </c>
      <c r="L177" t="s">
        <v>13</v>
      </c>
      <c r="M177">
        <v>51330009</v>
      </c>
      <c r="N177">
        <v>1</v>
      </c>
      <c r="O177">
        <v>0.25</v>
      </c>
      <c r="P177" t="s">
        <v>13</v>
      </c>
      <c r="Q177">
        <v>51430009</v>
      </c>
      <c r="R177">
        <v>1</v>
      </c>
      <c r="S177">
        <v>0.25</v>
      </c>
      <c r="X177" t="s">
        <v>8</v>
      </c>
    </row>
    <row r="178" spans="1:24" ht="15" customHeight="1" x14ac:dyDescent="0.15">
      <c r="A178">
        <v>26000168</v>
      </c>
      <c r="B178" t="s">
        <v>370</v>
      </c>
      <c r="C178" t="s">
        <v>124</v>
      </c>
      <c r="D178" t="s">
        <v>13</v>
      </c>
      <c r="E178">
        <v>51130010</v>
      </c>
      <c r="F178">
        <v>1</v>
      </c>
      <c r="G178">
        <v>0.25</v>
      </c>
      <c r="H178" t="s">
        <v>13</v>
      </c>
      <c r="I178">
        <v>51230010</v>
      </c>
      <c r="J178">
        <v>1</v>
      </c>
      <c r="K178">
        <v>0.25</v>
      </c>
      <c r="L178" t="s">
        <v>13</v>
      </c>
      <c r="M178">
        <v>51330010</v>
      </c>
      <c r="N178">
        <v>1</v>
      </c>
      <c r="O178">
        <v>0.25</v>
      </c>
      <c r="P178" t="s">
        <v>13</v>
      </c>
      <c r="Q178">
        <v>51430010</v>
      </c>
      <c r="R178">
        <v>1</v>
      </c>
      <c r="S178">
        <v>0.25</v>
      </c>
      <c r="X178" t="s">
        <v>8</v>
      </c>
    </row>
    <row r="179" spans="1:24" ht="15" customHeight="1" x14ac:dyDescent="0.15">
      <c r="A179">
        <v>26000169</v>
      </c>
      <c r="B179" t="s">
        <v>371</v>
      </c>
      <c r="C179" t="s">
        <v>124</v>
      </c>
      <c r="D179" t="s">
        <v>13</v>
      </c>
      <c r="E179">
        <v>51130011</v>
      </c>
      <c r="F179">
        <v>1</v>
      </c>
      <c r="G179">
        <v>0.25</v>
      </c>
      <c r="H179" t="s">
        <v>13</v>
      </c>
      <c r="I179">
        <v>51230011</v>
      </c>
      <c r="J179">
        <v>1</v>
      </c>
      <c r="K179">
        <v>0.25</v>
      </c>
      <c r="L179" t="s">
        <v>13</v>
      </c>
      <c r="M179">
        <v>51330011</v>
      </c>
      <c r="N179">
        <v>1</v>
      </c>
      <c r="O179">
        <v>0.25</v>
      </c>
      <c r="P179" t="s">
        <v>13</v>
      </c>
      <c r="Q179">
        <v>51430011</v>
      </c>
      <c r="R179">
        <v>1</v>
      </c>
      <c r="S179">
        <v>0.25</v>
      </c>
      <c r="X179" t="s">
        <v>8</v>
      </c>
    </row>
    <row r="180" spans="1:24" ht="15" customHeight="1" x14ac:dyDescent="0.15">
      <c r="A180">
        <v>26000170</v>
      </c>
      <c r="B180" t="s">
        <v>372</v>
      </c>
      <c r="C180" t="s">
        <v>124</v>
      </c>
      <c r="D180" t="s">
        <v>13</v>
      </c>
      <c r="E180">
        <v>51130012</v>
      </c>
      <c r="F180">
        <v>1</v>
      </c>
      <c r="G180">
        <v>0.25</v>
      </c>
      <c r="H180" t="s">
        <v>13</v>
      </c>
      <c r="I180">
        <v>51230012</v>
      </c>
      <c r="J180">
        <v>1</v>
      </c>
      <c r="K180">
        <v>0.25</v>
      </c>
      <c r="L180" t="s">
        <v>13</v>
      </c>
      <c r="M180">
        <v>51330012</v>
      </c>
      <c r="N180">
        <v>1</v>
      </c>
      <c r="O180">
        <v>0.25</v>
      </c>
      <c r="P180" t="s">
        <v>13</v>
      </c>
      <c r="Q180">
        <v>51430012</v>
      </c>
      <c r="R180">
        <v>1</v>
      </c>
      <c r="S180">
        <v>0.25</v>
      </c>
      <c r="X180" t="s">
        <v>8</v>
      </c>
    </row>
    <row r="181" spans="1:24" ht="15" customHeight="1" x14ac:dyDescent="0.15">
      <c r="A181">
        <v>26000171</v>
      </c>
      <c r="B181" t="s">
        <v>373</v>
      </c>
      <c r="C181" t="s">
        <v>124</v>
      </c>
      <c r="D181" t="s">
        <v>13</v>
      </c>
      <c r="E181">
        <v>51130013</v>
      </c>
      <c r="F181">
        <v>1</v>
      </c>
      <c r="G181">
        <v>0.25</v>
      </c>
      <c r="H181" t="s">
        <v>13</v>
      </c>
      <c r="I181">
        <v>51230013</v>
      </c>
      <c r="J181">
        <v>1</v>
      </c>
      <c r="K181">
        <v>0.25</v>
      </c>
      <c r="L181" t="s">
        <v>13</v>
      </c>
      <c r="M181">
        <v>51330013</v>
      </c>
      <c r="N181">
        <v>1</v>
      </c>
      <c r="O181">
        <v>0.25</v>
      </c>
      <c r="P181" t="s">
        <v>13</v>
      </c>
      <c r="Q181">
        <v>51430013</v>
      </c>
      <c r="R181">
        <v>1</v>
      </c>
      <c r="S181">
        <v>0.25</v>
      </c>
      <c r="X181" t="s">
        <v>8</v>
      </c>
    </row>
    <row r="182" spans="1:24" ht="15" customHeight="1" x14ac:dyDescent="0.15">
      <c r="A182">
        <v>26000172</v>
      </c>
      <c r="B182" t="s">
        <v>374</v>
      </c>
      <c r="C182" t="s">
        <v>124</v>
      </c>
      <c r="D182" t="s">
        <v>13</v>
      </c>
      <c r="E182">
        <v>51130014</v>
      </c>
      <c r="F182">
        <v>1</v>
      </c>
      <c r="G182">
        <v>0.25</v>
      </c>
      <c r="H182" t="s">
        <v>13</v>
      </c>
      <c r="I182">
        <v>51230014</v>
      </c>
      <c r="J182">
        <v>1</v>
      </c>
      <c r="K182">
        <v>0.25</v>
      </c>
      <c r="L182" t="s">
        <v>13</v>
      </c>
      <c r="M182">
        <v>51330014</v>
      </c>
      <c r="N182">
        <v>1</v>
      </c>
      <c r="O182">
        <v>0.25</v>
      </c>
      <c r="P182" t="s">
        <v>13</v>
      </c>
      <c r="Q182">
        <v>51430014</v>
      </c>
      <c r="R182">
        <v>1</v>
      </c>
      <c r="S182">
        <v>0.25</v>
      </c>
      <c r="X182" t="s">
        <v>8</v>
      </c>
    </row>
    <row r="183" spans="1:24" ht="15" customHeight="1" x14ac:dyDescent="0.15">
      <c r="A183">
        <v>26000173</v>
      </c>
      <c r="B183" t="s">
        <v>375</v>
      </c>
      <c r="C183" t="s">
        <v>124</v>
      </c>
      <c r="D183" t="s">
        <v>13</v>
      </c>
      <c r="E183">
        <v>51130015</v>
      </c>
      <c r="F183">
        <v>1</v>
      </c>
      <c r="G183">
        <v>0.25</v>
      </c>
      <c r="H183" t="s">
        <v>13</v>
      </c>
      <c r="I183">
        <v>51230015</v>
      </c>
      <c r="J183">
        <v>1</v>
      </c>
      <c r="K183">
        <v>0.25</v>
      </c>
      <c r="L183" t="s">
        <v>13</v>
      </c>
      <c r="M183">
        <v>51330015</v>
      </c>
      <c r="N183">
        <v>1</v>
      </c>
      <c r="O183">
        <v>0.25</v>
      </c>
      <c r="P183" t="s">
        <v>13</v>
      </c>
      <c r="Q183">
        <v>51430015</v>
      </c>
      <c r="R183">
        <v>1</v>
      </c>
      <c r="S183">
        <v>0.25</v>
      </c>
      <c r="X183" t="s">
        <v>8</v>
      </c>
    </row>
    <row r="184" spans="1:24" ht="15" customHeight="1" x14ac:dyDescent="0.15">
      <c r="A184">
        <v>26000174</v>
      </c>
      <c r="B184" t="s">
        <v>376</v>
      </c>
      <c r="C184" t="s">
        <v>124</v>
      </c>
      <c r="D184" t="s">
        <v>13</v>
      </c>
      <c r="E184">
        <v>51130016</v>
      </c>
      <c r="F184">
        <v>1</v>
      </c>
      <c r="G184">
        <v>0.25</v>
      </c>
      <c r="H184" t="s">
        <v>13</v>
      </c>
      <c r="I184">
        <v>51230016</v>
      </c>
      <c r="J184">
        <v>1</v>
      </c>
      <c r="K184">
        <v>0.25</v>
      </c>
      <c r="L184" t="s">
        <v>13</v>
      </c>
      <c r="M184">
        <v>51330016</v>
      </c>
      <c r="N184">
        <v>1</v>
      </c>
      <c r="O184">
        <v>0.25</v>
      </c>
      <c r="P184" t="s">
        <v>13</v>
      </c>
      <c r="Q184">
        <v>51430016</v>
      </c>
      <c r="R184">
        <v>1</v>
      </c>
      <c r="S184">
        <v>0.25</v>
      </c>
      <c r="X184" t="s">
        <v>8</v>
      </c>
    </row>
    <row r="185" spans="1:24" ht="15" customHeight="1" x14ac:dyDescent="0.15">
      <c r="A185">
        <v>26000175</v>
      </c>
      <c r="B185" t="s">
        <v>377</v>
      </c>
      <c r="C185" t="s">
        <v>124</v>
      </c>
      <c r="D185" t="s">
        <v>13</v>
      </c>
      <c r="E185">
        <v>51130017</v>
      </c>
      <c r="F185">
        <v>1</v>
      </c>
      <c r="G185">
        <v>0.25</v>
      </c>
      <c r="H185" t="s">
        <v>13</v>
      </c>
      <c r="I185">
        <v>51230017</v>
      </c>
      <c r="J185">
        <v>1</v>
      </c>
      <c r="K185">
        <v>0.25</v>
      </c>
      <c r="L185" t="s">
        <v>13</v>
      </c>
      <c r="M185">
        <v>51330017</v>
      </c>
      <c r="N185">
        <v>1</v>
      </c>
      <c r="O185">
        <v>0.25</v>
      </c>
      <c r="P185" t="s">
        <v>13</v>
      </c>
      <c r="Q185">
        <v>51430017</v>
      </c>
      <c r="R185">
        <v>1</v>
      </c>
      <c r="S185">
        <v>0.25</v>
      </c>
      <c r="X185" t="s">
        <v>8</v>
      </c>
    </row>
    <row r="186" spans="1:24" ht="15" customHeight="1" x14ac:dyDescent="0.15">
      <c r="A186">
        <v>26000176</v>
      </c>
      <c r="B186" t="s">
        <v>378</v>
      </c>
      <c r="C186" t="s">
        <v>124</v>
      </c>
      <c r="D186" t="s">
        <v>13</v>
      </c>
      <c r="E186">
        <v>51130018</v>
      </c>
      <c r="F186">
        <v>1</v>
      </c>
      <c r="G186">
        <v>0.25</v>
      </c>
      <c r="H186" t="s">
        <v>13</v>
      </c>
      <c r="I186">
        <v>51230018</v>
      </c>
      <c r="J186">
        <v>1</v>
      </c>
      <c r="K186">
        <v>0.25</v>
      </c>
      <c r="L186" t="s">
        <v>13</v>
      </c>
      <c r="M186">
        <v>51330018</v>
      </c>
      <c r="N186">
        <v>1</v>
      </c>
      <c r="O186">
        <v>0.25</v>
      </c>
      <c r="P186" t="s">
        <v>13</v>
      </c>
      <c r="Q186">
        <v>51430018</v>
      </c>
      <c r="R186">
        <v>1</v>
      </c>
      <c r="S186">
        <v>0.25</v>
      </c>
      <c r="X186" t="s">
        <v>8</v>
      </c>
    </row>
    <row r="187" spans="1:24" ht="15" customHeight="1" x14ac:dyDescent="0.15">
      <c r="A187">
        <v>26000177</v>
      </c>
      <c r="B187" t="s">
        <v>379</v>
      </c>
      <c r="C187" t="s">
        <v>124</v>
      </c>
      <c r="D187" t="s">
        <v>13</v>
      </c>
      <c r="E187">
        <v>51130019</v>
      </c>
      <c r="F187">
        <v>1</v>
      </c>
      <c r="G187">
        <v>0.25</v>
      </c>
      <c r="H187" t="s">
        <v>13</v>
      </c>
      <c r="I187">
        <v>51230019</v>
      </c>
      <c r="J187">
        <v>1</v>
      </c>
      <c r="K187">
        <v>0.25</v>
      </c>
      <c r="L187" t="s">
        <v>13</v>
      </c>
      <c r="M187">
        <v>51330019</v>
      </c>
      <c r="N187">
        <v>1</v>
      </c>
      <c r="O187">
        <v>0.25</v>
      </c>
      <c r="P187" t="s">
        <v>13</v>
      </c>
      <c r="Q187">
        <v>51430019</v>
      </c>
      <c r="R187">
        <v>1</v>
      </c>
      <c r="S187">
        <v>0.25</v>
      </c>
      <c r="X187" t="s">
        <v>8</v>
      </c>
    </row>
    <row r="188" spans="1:24" ht="15" customHeight="1" x14ac:dyDescent="0.15">
      <c r="A188">
        <v>26000178</v>
      </c>
      <c r="B188" t="s">
        <v>380</v>
      </c>
      <c r="C188" t="s">
        <v>124</v>
      </c>
      <c r="D188" t="s">
        <v>13</v>
      </c>
      <c r="E188">
        <v>51130020</v>
      </c>
      <c r="F188">
        <v>1</v>
      </c>
      <c r="G188">
        <v>0.25</v>
      </c>
      <c r="H188" t="s">
        <v>13</v>
      </c>
      <c r="I188">
        <v>51230020</v>
      </c>
      <c r="J188">
        <v>1</v>
      </c>
      <c r="K188">
        <v>0.25</v>
      </c>
      <c r="L188" t="s">
        <v>13</v>
      </c>
      <c r="M188">
        <v>51330020</v>
      </c>
      <c r="N188">
        <v>1</v>
      </c>
      <c r="O188">
        <v>0.25</v>
      </c>
      <c r="P188" t="s">
        <v>13</v>
      </c>
      <c r="Q188">
        <v>51430020</v>
      </c>
      <c r="R188">
        <v>1</v>
      </c>
      <c r="S188">
        <v>0.25</v>
      </c>
      <c r="X188" t="s">
        <v>8</v>
      </c>
    </row>
    <row r="189" spans="1:24" ht="15" customHeight="1" x14ac:dyDescent="0.15">
      <c r="A189">
        <v>26000179</v>
      </c>
      <c r="B189" t="s">
        <v>381</v>
      </c>
      <c r="C189" t="s">
        <v>124</v>
      </c>
      <c r="D189" t="s">
        <v>13</v>
      </c>
      <c r="E189">
        <v>51130021</v>
      </c>
      <c r="F189">
        <v>1</v>
      </c>
      <c r="G189">
        <v>0.25</v>
      </c>
      <c r="H189" t="s">
        <v>13</v>
      </c>
      <c r="I189">
        <v>51230021</v>
      </c>
      <c r="J189">
        <v>1</v>
      </c>
      <c r="K189">
        <v>0.25</v>
      </c>
      <c r="L189" t="s">
        <v>13</v>
      </c>
      <c r="M189">
        <v>51330021</v>
      </c>
      <c r="N189">
        <v>1</v>
      </c>
      <c r="O189">
        <v>0.25</v>
      </c>
      <c r="P189" t="s">
        <v>13</v>
      </c>
      <c r="Q189">
        <v>51430021</v>
      </c>
      <c r="R189">
        <v>1</v>
      </c>
      <c r="S189">
        <v>0.25</v>
      </c>
      <c r="X189" t="s">
        <v>8</v>
      </c>
    </row>
    <row r="190" spans="1:24" ht="15" customHeight="1" x14ac:dyDescent="0.15">
      <c r="A190">
        <v>26000180</v>
      </c>
      <c r="B190" t="s">
        <v>382</v>
      </c>
      <c r="C190" t="s">
        <v>124</v>
      </c>
      <c r="D190" t="s">
        <v>13</v>
      </c>
      <c r="E190">
        <v>51130022</v>
      </c>
      <c r="F190">
        <v>1</v>
      </c>
      <c r="G190">
        <v>0.25</v>
      </c>
      <c r="H190" t="s">
        <v>13</v>
      </c>
      <c r="I190">
        <v>51230022</v>
      </c>
      <c r="J190">
        <v>1</v>
      </c>
      <c r="K190">
        <v>0.25</v>
      </c>
      <c r="L190" t="s">
        <v>13</v>
      </c>
      <c r="M190">
        <v>51330022</v>
      </c>
      <c r="N190">
        <v>1</v>
      </c>
      <c r="O190">
        <v>0.25</v>
      </c>
      <c r="P190" t="s">
        <v>13</v>
      </c>
      <c r="Q190">
        <v>51430022</v>
      </c>
      <c r="R190">
        <v>1</v>
      </c>
      <c r="S190">
        <v>0.25</v>
      </c>
      <c r="X190" t="s">
        <v>8</v>
      </c>
    </row>
    <row r="191" spans="1:24" ht="15" customHeight="1" x14ac:dyDescent="0.15">
      <c r="A191">
        <v>26000181</v>
      </c>
      <c r="B191" t="s">
        <v>383</v>
      </c>
      <c r="C191" t="s">
        <v>124</v>
      </c>
      <c r="D191" t="s">
        <v>13</v>
      </c>
      <c r="E191">
        <v>51130023</v>
      </c>
      <c r="F191">
        <v>1</v>
      </c>
      <c r="G191">
        <v>0.25</v>
      </c>
      <c r="H191" t="s">
        <v>13</v>
      </c>
      <c r="I191">
        <v>51230023</v>
      </c>
      <c r="J191">
        <v>1</v>
      </c>
      <c r="K191">
        <v>0.25</v>
      </c>
      <c r="L191" t="s">
        <v>13</v>
      </c>
      <c r="M191">
        <v>51330023</v>
      </c>
      <c r="N191">
        <v>1</v>
      </c>
      <c r="O191">
        <v>0.25</v>
      </c>
      <c r="P191" t="s">
        <v>13</v>
      </c>
      <c r="Q191">
        <v>51430023</v>
      </c>
      <c r="R191">
        <v>1</v>
      </c>
      <c r="S191">
        <v>0.25</v>
      </c>
      <c r="X191" t="s">
        <v>8</v>
      </c>
    </row>
    <row r="192" spans="1:24" ht="15" customHeight="1" x14ac:dyDescent="0.15">
      <c r="A192">
        <v>26000182</v>
      </c>
      <c r="B192" t="s">
        <v>384</v>
      </c>
      <c r="C192" t="s">
        <v>124</v>
      </c>
      <c r="D192" t="s">
        <v>13</v>
      </c>
      <c r="E192">
        <v>51130024</v>
      </c>
      <c r="F192">
        <v>1</v>
      </c>
      <c r="G192">
        <v>0.25</v>
      </c>
      <c r="H192" t="s">
        <v>13</v>
      </c>
      <c r="I192">
        <v>51230024</v>
      </c>
      <c r="J192">
        <v>1</v>
      </c>
      <c r="K192">
        <v>0.25</v>
      </c>
      <c r="L192" t="s">
        <v>13</v>
      </c>
      <c r="M192">
        <v>51330024</v>
      </c>
      <c r="N192">
        <v>1</v>
      </c>
      <c r="O192">
        <v>0.25</v>
      </c>
      <c r="P192" t="s">
        <v>13</v>
      </c>
      <c r="Q192">
        <v>51430024</v>
      </c>
      <c r="R192">
        <v>1</v>
      </c>
      <c r="S192">
        <v>0.25</v>
      </c>
      <c r="X192" t="s">
        <v>8</v>
      </c>
    </row>
    <row r="193" spans="1:24" ht="15" customHeight="1" x14ac:dyDescent="0.15">
      <c r="A193">
        <v>26000183</v>
      </c>
      <c r="B193" t="s">
        <v>385</v>
      </c>
      <c r="C193" t="s">
        <v>124</v>
      </c>
      <c r="D193" t="s">
        <v>13</v>
      </c>
      <c r="E193">
        <v>51130025</v>
      </c>
      <c r="F193">
        <v>1</v>
      </c>
      <c r="G193">
        <v>0.25</v>
      </c>
      <c r="H193" t="s">
        <v>13</v>
      </c>
      <c r="I193">
        <v>51230025</v>
      </c>
      <c r="J193">
        <v>1</v>
      </c>
      <c r="K193">
        <v>0.25</v>
      </c>
      <c r="L193" t="s">
        <v>13</v>
      </c>
      <c r="M193">
        <v>51330025</v>
      </c>
      <c r="N193">
        <v>1</v>
      </c>
      <c r="O193">
        <v>0.25</v>
      </c>
      <c r="P193" t="s">
        <v>13</v>
      </c>
      <c r="Q193">
        <v>51430025</v>
      </c>
      <c r="R193">
        <v>1</v>
      </c>
      <c r="S193">
        <v>0.25</v>
      </c>
      <c r="X193" t="s">
        <v>8</v>
      </c>
    </row>
    <row r="194" spans="1:24" ht="15" customHeight="1" x14ac:dyDescent="0.15">
      <c r="A194">
        <v>26000184</v>
      </c>
      <c r="B194" t="s">
        <v>386</v>
      </c>
      <c r="C194" t="s">
        <v>124</v>
      </c>
      <c r="D194" t="s">
        <v>13</v>
      </c>
      <c r="E194">
        <v>51130026</v>
      </c>
      <c r="F194">
        <v>1</v>
      </c>
      <c r="G194">
        <v>0.25</v>
      </c>
      <c r="H194" t="s">
        <v>13</v>
      </c>
      <c r="I194">
        <v>51230026</v>
      </c>
      <c r="J194">
        <v>1</v>
      </c>
      <c r="K194">
        <v>0.25</v>
      </c>
      <c r="L194" t="s">
        <v>13</v>
      </c>
      <c r="M194">
        <v>51330026</v>
      </c>
      <c r="N194">
        <v>1</v>
      </c>
      <c r="O194">
        <v>0.25</v>
      </c>
      <c r="P194" t="s">
        <v>13</v>
      </c>
      <c r="Q194">
        <v>51430026</v>
      </c>
      <c r="R194">
        <v>1</v>
      </c>
      <c r="S194">
        <v>0.25</v>
      </c>
      <c r="X194" t="s">
        <v>8</v>
      </c>
    </row>
    <row r="195" spans="1:24" ht="15" customHeight="1" x14ac:dyDescent="0.15">
      <c r="A195">
        <v>26000185</v>
      </c>
      <c r="B195" t="s">
        <v>387</v>
      </c>
      <c r="C195" t="s">
        <v>124</v>
      </c>
      <c r="D195" t="s">
        <v>13</v>
      </c>
      <c r="E195">
        <v>51130027</v>
      </c>
      <c r="F195">
        <v>1</v>
      </c>
      <c r="G195">
        <v>0.25</v>
      </c>
      <c r="H195" t="s">
        <v>13</v>
      </c>
      <c r="I195">
        <v>51230027</v>
      </c>
      <c r="J195">
        <v>1</v>
      </c>
      <c r="K195">
        <v>0.25</v>
      </c>
      <c r="L195" t="s">
        <v>13</v>
      </c>
      <c r="M195">
        <v>51330027</v>
      </c>
      <c r="N195">
        <v>1</v>
      </c>
      <c r="O195">
        <v>0.25</v>
      </c>
      <c r="P195" t="s">
        <v>13</v>
      </c>
      <c r="Q195">
        <v>51430027</v>
      </c>
      <c r="R195">
        <v>1</v>
      </c>
      <c r="S195">
        <v>0.25</v>
      </c>
      <c r="X195" t="s">
        <v>8</v>
      </c>
    </row>
    <row r="196" spans="1:24" ht="15" customHeight="1" x14ac:dyDescent="0.15">
      <c r="A196">
        <v>26000186</v>
      </c>
      <c r="B196" t="s">
        <v>388</v>
      </c>
      <c r="C196" t="s">
        <v>124</v>
      </c>
      <c r="D196" t="s">
        <v>13</v>
      </c>
      <c r="E196">
        <v>51130028</v>
      </c>
      <c r="F196">
        <v>1</v>
      </c>
      <c r="G196">
        <v>0.25</v>
      </c>
      <c r="H196" t="s">
        <v>13</v>
      </c>
      <c r="I196">
        <v>51230028</v>
      </c>
      <c r="J196">
        <v>1</v>
      </c>
      <c r="K196">
        <v>0.25</v>
      </c>
      <c r="L196" t="s">
        <v>13</v>
      </c>
      <c r="M196">
        <v>51330028</v>
      </c>
      <c r="N196">
        <v>1</v>
      </c>
      <c r="O196">
        <v>0.25</v>
      </c>
      <c r="P196" t="s">
        <v>13</v>
      </c>
      <c r="Q196">
        <v>51430028</v>
      </c>
      <c r="R196">
        <v>1</v>
      </c>
      <c r="S196">
        <v>0.25</v>
      </c>
      <c r="X196" t="s">
        <v>8</v>
      </c>
    </row>
    <row r="197" spans="1:24" ht="15" customHeight="1" x14ac:dyDescent="0.15">
      <c r="A197">
        <v>26000187</v>
      </c>
      <c r="B197" t="s">
        <v>389</v>
      </c>
      <c r="C197" t="s">
        <v>124</v>
      </c>
      <c r="D197" t="s">
        <v>13</v>
      </c>
      <c r="E197">
        <v>51130029</v>
      </c>
      <c r="F197">
        <v>1</v>
      </c>
      <c r="G197">
        <v>0.25</v>
      </c>
      <c r="H197" t="s">
        <v>13</v>
      </c>
      <c r="I197">
        <v>51230029</v>
      </c>
      <c r="J197">
        <v>1</v>
      </c>
      <c r="K197">
        <v>0.25</v>
      </c>
      <c r="L197" t="s">
        <v>13</v>
      </c>
      <c r="M197">
        <v>51330029</v>
      </c>
      <c r="N197">
        <v>1</v>
      </c>
      <c r="O197">
        <v>0.25</v>
      </c>
      <c r="P197" t="s">
        <v>13</v>
      </c>
      <c r="Q197">
        <v>51430029</v>
      </c>
      <c r="R197">
        <v>1</v>
      </c>
      <c r="S197">
        <v>0.25</v>
      </c>
      <c r="X197" t="s">
        <v>8</v>
      </c>
    </row>
    <row r="198" spans="1:24" ht="15" customHeight="1" x14ac:dyDescent="0.15">
      <c r="A198">
        <v>26000188</v>
      </c>
      <c r="B198" t="s">
        <v>390</v>
      </c>
      <c r="C198" t="s">
        <v>124</v>
      </c>
      <c r="D198" t="s">
        <v>13</v>
      </c>
      <c r="E198">
        <v>51130030</v>
      </c>
      <c r="F198">
        <v>1</v>
      </c>
      <c r="G198">
        <v>0.25</v>
      </c>
      <c r="H198" t="s">
        <v>13</v>
      </c>
      <c r="I198">
        <v>51230030</v>
      </c>
      <c r="J198">
        <v>1</v>
      </c>
      <c r="K198">
        <v>0.25</v>
      </c>
      <c r="L198" t="s">
        <v>13</v>
      </c>
      <c r="M198">
        <v>51330030</v>
      </c>
      <c r="N198">
        <v>1</v>
      </c>
      <c r="O198">
        <v>0.25</v>
      </c>
      <c r="P198" t="s">
        <v>13</v>
      </c>
      <c r="Q198">
        <v>51430030</v>
      </c>
      <c r="R198">
        <v>1</v>
      </c>
      <c r="S198">
        <v>0.25</v>
      </c>
      <c r="X198" t="s">
        <v>8</v>
      </c>
    </row>
    <row r="199" spans="1:24" ht="15" customHeight="1" x14ac:dyDescent="0.15">
      <c r="A199">
        <v>26000189</v>
      </c>
      <c r="B199" t="s">
        <v>391</v>
      </c>
      <c r="C199" t="s">
        <v>124</v>
      </c>
      <c r="D199" t="s">
        <v>13</v>
      </c>
      <c r="E199">
        <v>51130031</v>
      </c>
      <c r="F199">
        <v>1</v>
      </c>
      <c r="G199">
        <v>0.25</v>
      </c>
      <c r="H199" t="s">
        <v>13</v>
      </c>
      <c r="I199">
        <v>51230031</v>
      </c>
      <c r="J199">
        <v>1</v>
      </c>
      <c r="K199">
        <v>0.25</v>
      </c>
      <c r="L199" t="s">
        <v>13</v>
      </c>
      <c r="M199">
        <v>51330031</v>
      </c>
      <c r="N199">
        <v>1</v>
      </c>
      <c r="O199">
        <v>0.25</v>
      </c>
      <c r="P199" t="s">
        <v>13</v>
      </c>
      <c r="Q199">
        <v>51430031</v>
      </c>
      <c r="R199">
        <v>1</v>
      </c>
      <c r="S199">
        <v>0.25</v>
      </c>
      <c r="X199" t="s">
        <v>8</v>
      </c>
    </row>
    <row r="202" spans="1:24" ht="15" customHeight="1" x14ac:dyDescent="0.15">
      <c r="A202">
        <v>26000190</v>
      </c>
      <c r="B202" t="s">
        <v>421</v>
      </c>
      <c r="C202" t="s">
        <v>124</v>
      </c>
      <c r="D202" t="s">
        <v>13</v>
      </c>
      <c r="E202">
        <v>52100024</v>
      </c>
      <c r="F202">
        <v>1</v>
      </c>
      <c r="G202">
        <v>0.25</v>
      </c>
      <c r="X202" t="s">
        <v>8</v>
      </c>
    </row>
    <row r="203" spans="1:24" ht="15" customHeight="1" x14ac:dyDescent="0.15">
      <c r="A203">
        <v>26000191</v>
      </c>
      <c r="B203" t="s">
        <v>422</v>
      </c>
      <c r="C203" t="s">
        <v>124</v>
      </c>
      <c r="D203" t="s">
        <v>13</v>
      </c>
      <c r="E203">
        <v>52100025</v>
      </c>
      <c r="F203">
        <v>1</v>
      </c>
      <c r="G203">
        <v>0.25</v>
      </c>
      <c r="X203" t="s">
        <v>8</v>
      </c>
    </row>
    <row r="204" spans="1:24" ht="15" customHeight="1" x14ac:dyDescent="0.15">
      <c r="A204">
        <v>26000192</v>
      </c>
      <c r="B204" t="s">
        <v>423</v>
      </c>
      <c r="C204" t="s">
        <v>124</v>
      </c>
      <c r="D204" t="s">
        <v>13</v>
      </c>
      <c r="E204">
        <v>52100026</v>
      </c>
      <c r="F204">
        <v>1</v>
      </c>
      <c r="G204">
        <v>0.25</v>
      </c>
      <c r="X204" t="s">
        <v>8</v>
      </c>
    </row>
    <row r="205" spans="1:24" ht="15" customHeight="1" x14ac:dyDescent="0.15">
      <c r="A205">
        <v>26000193</v>
      </c>
      <c r="B205" t="s">
        <v>424</v>
      </c>
      <c r="C205" t="s">
        <v>124</v>
      </c>
      <c r="D205" t="s">
        <v>13</v>
      </c>
      <c r="E205">
        <v>52100027</v>
      </c>
      <c r="F205">
        <v>1</v>
      </c>
      <c r="G205">
        <v>0.25</v>
      </c>
      <c r="X205" t="s">
        <v>8</v>
      </c>
    </row>
    <row r="206" spans="1:24" ht="15" customHeight="1" x14ac:dyDescent="0.15">
      <c r="A206">
        <v>26000194</v>
      </c>
      <c r="B206" t="s">
        <v>425</v>
      </c>
      <c r="C206" t="s">
        <v>124</v>
      </c>
      <c r="D206" t="s">
        <v>13</v>
      </c>
      <c r="E206">
        <v>52110015</v>
      </c>
      <c r="F206">
        <v>1</v>
      </c>
      <c r="G206">
        <v>0.25</v>
      </c>
      <c r="X206" t="s">
        <v>8</v>
      </c>
    </row>
    <row r="209" spans="1:24" ht="15" customHeight="1" x14ac:dyDescent="0.15">
      <c r="A209">
        <v>26000195</v>
      </c>
      <c r="B209" t="s">
        <v>644</v>
      </c>
      <c r="C209" t="s">
        <v>124</v>
      </c>
      <c r="D209" t="s">
        <v>13</v>
      </c>
      <c r="E209">
        <v>52100001</v>
      </c>
      <c r="F209">
        <v>1</v>
      </c>
      <c r="G209">
        <v>0.25</v>
      </c>
      <c r="H209" t="s">
        <v>13</v>
      </c>
      <c r="I209">
        <v>52100024</v>
      </c>
      <c r="J209">
        <v>1</v>
      </c>
      <c r="K209">
        <v>0.25</v>
      </c>
      <c r="L209" t="s">
        <v>13</v>
      </c>
      <c r="M209">
        <v>52100024</v>
      </c>
      <c r="N209">
        <v>1</v>
      </c>
      <c r="O209">
        <v>0.25</v>
      </c>
      <c r="P209" t="s">
        <v>13</v>
      </c>
      <c r="Q209">
        <v>52100047</v>
      </c>
      <c r="R209">
        <v>1</v>
      </c>
      <c r="S209">
        <v>0.25</v>
      </c>
      <c r="X209" t="s">
        <v>8</v>
      </c>
    </row>
    <row r="210" spans="1:24" ht="15" customHeight="1" x14ac:dyDescent="0.15">
      <c r="A210">
        <v>26000196</v>
      </c>
      <c r="B210" t="s">
        <v>645</v>
      </c>
      <c r="C210" t="s">
        <v>124</v>
      </c>
      <c r="D210" t="s">
        <v>13</v>
      </c>
      <c r="E210">
        <v>52100002</v>
      </c>
      <c r="F210">
        <v>1</v>
      </c>
      <c r="G210">
        <v>0.25</v>
      </c>
      <c r="H210" t="s">
        <v>13</v>
      </c>
      <c r="I210">
        <v>52100025</v>
      </c>
      <c r="J210">
        <v>1</v>
      </c>
      <c r="K210">
        <v>0.25</v>
      </c>
      <c r="L210" t="s">
        <v>13</v>
      </c>
      <c r="M210">
        <v>52100025</v>
      </c>
      <c r="N210">
        <v>1</v>
      </c>
      <c r="O210">
        <v>0.25</v>
      </c>
      <c r="P210" t="s">
        <v>13</v>
      </c>
      <c r="Q210">
        <v>52100048</v>
      </c>
      <c r="R210">
        <v>1</v>
      </c>
      <c r="S210">
        <v>0.25</v>
      </c>
      <c r="X210" t="s">
        <v>8</v>
      </c>
    </row>
    <row r="211" spans="1:24" ht="15" customHeight="1" x14ac:dyDescent="0.15">
      <c r="A211">
        <v>26000197</v>
      </c>
      <c r="B211" t="s">
        <v>646</v>
      </c>
      <c r="C211" t="s">
        <v>124</v>
      </c>
      <c r="D211" t="s">
        <v>13</v>
      </c>
      <c r="E211">
        <v>52100003</v>
      </c>
      <c r="F211">
        <v>1</v>
      </c>
      <c r="G211">
        <v>0.25</v>
      </c>
      <c r="H211" t="s">
        <v>13</v>
      </c>
      <c r="I211">
        <v>52100026</v>
      </c>
      <c r="J211">
        <v>1</v>
      </c>
      <c r="K211">
        <v>0.25</v>
      </c>
      <c r="L211" t="s">
        <v>13</v>
      </c>
      <c r="M211">
        <v>52100026</v>
      </c>
      <c r="N211">
        <v>1</v>
      </c>
      <c r="O211">
        <v>0.25</v>
      </c>
      <c r="P211" t="s">
        <v>13</v>
      </c>
      <c r="Q211">
        <v>52100049</v>
      </c>
      <c r="R211">
        <v>1</v>
      </c>
      <c r="S211">
        <v>0.25</v>
      </c>
      <c r="X211" t="s">
        <v>8</v>
      </c>
    </row>
    <row r="212" spans="1:24" ht="15" customHeight="1" x14ac:dyDescent="0.15">
      <c r="A212">
        <v>26000198</v>
      </c>
      <c r="B212" t="s">
        <v>647</v>
      </c>
      <c r="C212" t="s">
        <v>124</v>
      </c>
      <c r="D212" t="s">
        <v>13</v>
      </c>
      <c r="E212">
        <v>52100004</v>
      </c>
      <c r="F212">
        <v>1</v>
      </c>
      <c r="G212">
        <v>0.25</v>
      </c>
      <c r="H212" t="s">
        <v>13</v>
      </c>
      <c r="I212">
        <v>52100027</v>
      </c>
      <c r="J212">
        <v>1</v>
      </c>
      <c r="K212">
        <v>0.25</v>
      </c>
      <c r="L212" t="s">
        <v>13</v>
      </c>
      <c r="M212">
        <v>52100027</v>
      </c>
      <c r="N212">
        <v>1</v>
      </c>
      <c r="O212">
        <v>0.25</v>
      </c>
      <c r="P212" t="s">
        <v>13</v>
      </c>
      <c r="Q212">
        <v>52100050</v>
      </c>
      <c r="R212">
        <v>1</v>
      </c>
      <c r="S212">
        <v>0.25</v>
      </c>
      <c r="X212" t="s">
        <v>8</v>
      </c>
    </row>
    <row r="213" spans="1:24" ht="15" customHeight="1" x14ac:dyDescent="0.15">
      <c r="A213">
        <v>26000199</v>
      </c>
      <c r="B213" t="s">
        <v>648</v>
      </c>
      <c r="C213" t="s">
        <v>124</v>
      </c>
      <c r="D213" t="s">
        <v>13</v>
      </c>
      <c r="E213">
        <v>52110001</v>
      </c>
      <c r="F213">
        <v>1</v>
      </c>
      <c r="G213">
        <v>0.25</v>
      </c>
      <c r="H213" t="s">
        <v>13</v>
      </c>
      <c r="I213">
        <v>52110015</v>
      </c>
      <c r="J213">
        <v>1</v>
      </c>
      <c r="K213">
        <v>0.25</v>
      </c>
      <c r="L213" t="s">
        <v>13</v>
      </c>
      <c r="M213">
        <v>52110015</v>
      </c>
      <c r="N213">
        <v>1</v>
      </c>
      <c r="O213">
        <v>0.25</v>
      </c>
      <c r="P213" t="s">
        <v>13</v>
      </c>
      <c r="Q213">
        <v>52100051</v>
      </c>
      <c r="R213">
        <v>1</v>
      </c>
      <c r="S213">
        <v>0.25</v>
      </c>
      <c r="X213" t="s">
        <v>8</v>
      </c>
    </row>
    <row r="215" spans="1:24" ht="15" customHeight="1" x14ac:dyDescent="0.15">
      <c r="A215">
        <v>26000200</v>
      </c>
      <c r="B215" t="s">
        <v>649</v>
      </c>
      <c r="C215" t="s">
        <v>124</v>
      </c>
      <c r="D215" t="s">
        <v>13</v>
      </c>
      <c r="E215">
        <v>52100005</v>
      </c>
      <c r="F215">
        <v>1</v>
      </c>
      <c r="G215">
        <v>0.25</v>
      </c>
      <c r="H215" t="s">
        <v>13</v>
      </c>
      <c r="I215">
        <v>52100028</v>
      </c>
      <c r="J215">
        <v>1</v>
      </c>
      <c r="K215">
        <v>0.25</v>
      </c>
      <c r="L215" t="s">
        <v>13</v>
      </c>
      <c r="M215">
        <v>52100028</v>
      </c>
      <c r="N215">
        <v>1</v>
      </c>
      <c r="O215">
        <v>0.25</v>
      </c>
      <c r="P215" t="s">
        <v>13</v>
      </c>
      <c r="Q215">
        <v>52100051</v>
      </c>
      <c r="R215">
        <v>1</v>
      </c>
      <c r="S215">
        <v>0.25</v>
      </c>
      <c r="X215" t="s">
        <v>8</v>
      </c>
    </row>
    <row r="216" spans="1:24" ht="15" customHeight="1" x14ac:dyDescent="0.15">
      <c r="A216">
        <v>26000201</v>
      </c>
      <c r="B216" t="s">
        <v>650</v>
      </c>
      <c r="C216" t="s">
        <v>124</v>
      </c>
      <c r="D216" t="s">
        <v>13</v>
      </c>
      <c r="E216">
        <v>52100006</v>
      </c>
      <c r="F216">
        <v>1</v>
      </c>
      <c r="G216">
        <v>0.25</v>
      </c>
      <c r="H216" t="s">
        <v>13</v>
      </c>
      <c r="I216">
        <v>52100029</v>
      </c>
      <c r="J216">
        <v>1</v>
      </c>
      <c r="K216">
        <v>0.25</v>
      </c>
      <c r="L216" t="s">
        <v>13</v>
      </c>
      <c r="M216">
        <v>52100029</v>
      </c>
      <c r="N216">
        <v>1</v>
      </c>
      <c r="O216">
        <v>0.25</v>
      </c>
      <c r="P216" t="s">
        <v>13</v>
      </c>
      <c r="Q216">
        <v>52100052</v>
      </c>
      <c r="R216">
        <v>1</v>
      </c>
      <c r="S216">
        <v>0.25</v>
      </c>
      <c r="X216" t="s">
        <v>8</v>
      </c>
    </row>
    <row r="217" spans="1:24" ht="15" customHeight="1" x14ac:dyDescent="0.15">
      <c r="A217">
        <v>26000202</v>
      </c>
      <c r="B217" t="s">
        <v>651</v>
      </c>
      <c r="C217" t="s">
        <v>124</v>
      </c>
      <c r="D217" t="s">
        <v>13</v>
      </c>
      <c r="E217">
        <v>52100007</v>
      </c>
      <c r="F217">
        <v>1</v>
      </c>
      <c r="G217">
        <v>0.25</v>
      </c>
      <c r="H217" t="s">
        <v>13</v>
      </c>
      <c r="I217">
        <v>52100030</v>
      </c>
      <c r="J217">
        <v>1</v>
      </c>
      <c r="K217">
        <v>0.25</v>
      </c>
      <c r="L217" t="s">
        <v>13</v>
      </c>
      <c r="M217">
        <v>52100030</v>
      </c>
      <c r="N217">
        <v>1</v>
      </c>
      <c r="O217">
        <v>0.25</v>
      </c>
      <c r="P217" t="s">
        <v>13</v>
      </c>
      <c r="Q217">
        <v>52100053</v>
      </c>
      <c r="R217">
        <v>1</v>
      </c>
      <c r="S217">
        <v>0.25</v>
      </c>
      <c r="X217" t="s">
        <v>8</v>
      </c>
    </row>
    <row r="218" spans="1:24" ht="15" customHeight="1" x14ac:dyDescent="0.15">
      <c r="A218">
        <v>26000203</v>
      </c>
      <c r="B218" t="s">
        <v>652</v>
      </c>
      <c r="C218" t="s">
        <v>124</v>
      </c>
      <c r="D218" t="s">
        <v>13</v>
      </c>
      <c r="E218">
        <v>52100008</v>
      </c>
      <c r="F218">
        <v>1</v>
      </c>
      <c r="G218">
        <v>0.25</v>
      </c>
      <c r="H218" t="s">
        <v>13</v>
      </c>
      <c r="I218">
        <v>52100031</v>
      </c>
      <c r="J218">
        <v>1</v>
      </c>
      <c r="K218">
        <v>0.25</v>
      </c>
      <c r="L218" t="s">
        <v>13</v>
      </c>
      <c r="M218">
        <v>52100031</v>
      </c>
      <c r="N218">
        <v>1</v>
      </c>
      <c r="O218">
        <v>0.25</v>
      </c>
      <c r="P218" t="s">
        <v>13</v>
      </c>
      <c r="Q218">
        <v>52100054</v>
      </c>
      <c r="R218">
        <v>1</v>
      </c>
      <c r="S218">
        <v>0.25</v>
      </c>
      <c r="X218" t="s">
        <v>8</v>
      </c>
    </row>
    <row r="219" spans="1:24" ht="15" customHeight="1" x14ac:dyDescent="0.15">
      <c r="A219">
        <v>26000204</v>
      </c>
      <c r="B219" t="s">
        <v>653</v>
      </c>
      <c r="C219" t="s">
        <v>124</v>
      </c>
      <c r="D219" t="s">
        <v>13</v>
      </c>
      <c r="E219">
        <v>52110002</v>
      </c>
      <c r="F219">
        <v>1</v>
      </c>
      <c r="G219">
        <v>0.25</v>
      </c>
      <c r="H219" t="s">
        <v>13</v>
      </c>
      <c r="I219">
        <v>52110016</v>
      </c>
      <c r="J219">
        <v>1</v>
      </c>
      <c r="K219">
        <v>0.25</v>
      </c>
      <c r="L219" t="s">
        <v>13</v>
      </c>
      <c r="M219">
        <v>52110016</v>
      </c>
      <c r="N219">
        <v>1</v>
      </c>
      <c r="O219">
        <v>0.25</v>
      </c>
      <c r="P219" t="s">
        <v>13</v>
      </c>
      <c r="Q219">
        <v>52110030</v>
      </c>
      <c r="R219">
        <v>1</v>
      </c>
      <c r="S219">
        <v>0.25</v>
      </c>
      <c r="X219" t="s">
        <v>8</v>
      </c>
    </row>
    <row r="221" spans="1:24" ht="15" customHeight="1" x14ac:dyDescent="0.15">
      <c r="A221">
        <v>26000205</v>
      </c>
      <c r="B221" t="s">
        <v>654</v>
      </c>
      <c r="C221" t="s">
        <v>124</v>
      </c>
      <c r="D221" t="s">
        <v>13</v>
      </c>
      <c r="E221">
        <v>52100009</v>
      </c>
      <c r="F221">
        <v>1</v>
      </c>
      <c r="G221">
        <v>0.25</v>
      </c>
      <c r="H221" t="s">
        <v>13</v>
      </c>
      <c r="I221">
        <v>52100032</v>
      </c>
      <c r="J221">
        <v>1</v>
      </c>
      <c r="K221">
        <v>0.25</v>
      </c>
      <c r="L221" t="s">
        <v>13</v>
      </c>
      <c r="M221">
        <v>52100032</v>
      </c>
      <c r="N221">
        <v>1</v>
      </c>
      <c r="O221">
        <v>0.25</v>
      </c>
      <c r="P221" t="s">
        <v>13</v>
      </c>
      <c r="Q221">
        <v>52100055</v>
      </c>
      <c r="R221">
        <v>1</v>
      </c>
      <c r="S221">
        <v>0.25</v>
      </c>
      <c r="X221" t="s">
        <v>8</v>
      </c>
    </row>
    <row r="222" spans="1:24" ht="15" customHeight="1" x14ac:dyDescent="0.15">
      <c r="A222">
        <v>26000206</v>
      </c>
      <c r="B222" t="s">
        <v>655</v>
      </c>
      <c r="C222" t="s">
        <v>124</v>
      </c>
      <c r="D222" t="s">
        <v>13</v>
      </c>
      <c r="E222">
        <v>52100010</v>
      </c>
      <c r="F222">
        <v>1</v>
      </c>
      <c r="G222">
        <v>0.25</v>
      </c>
      <c r="H222" t="s">
        <v>13</v>
      </c>
      <c r="I222">
        <v>52100033</v>
      </c>
      <c r="J222">
        <v>1</v>
      </c>
      <c r="K222">
        <v>0.25</v>
      </c>
      <c r="L222" t="s">
        <v>13</v>
      </c>
      <c r="M222">
        <v>52100033</v>
      </c>
      <c r="N222">
        <v>1</v>
      </c>
      <c r="O222">
        <v>0.25</v>
      </c>
      <c r="P222" t="s">
        <v>13</v>
      </c>
      <c r="Q222">
        <v>52100056</v>
      </c>
      <c r="R222">
        <v>1</v>
      </c>
      <c r="S222">
        <v>0.25</v>
      </c>
      <c r="X222" t="s">
        <v>8</v>
      </c>
    </row>
    <row r="223" spans="1:24" ht="15" customHeight="1" x14ac:dyDescent="0.15">
      <c r="A223">
        <v>26000207</v>
      </c>
      <c r="B223" t="s">
        <v>656</v>
      </c>
      <c r="C223" t="s">
        <v>124</v>
      </c>
      <c r="D223" t="s">
        <v>13</v>
      </c>
      <c r="E223">
        <v>52100011</v>
      </c>
      <c r="F223">
        <v>1</v>
      </c>
      <c r="G223">
        <v>0.25</v>
      </c>
      <c r="H223" t="s">
        <v>13</v>
      </c>
      <c r="I223">
        <v>52100034</v>
      </c>
      <c r="J223">
        <v>1</v>
      </c>
      <c r="K223">
        <v>0.25</v>
      </c>
      <c r="L223" t="s">
        <v>13</v>
      </c>
      <c r="M223">
        <v>52100034</v>
      </c>
      <c r="N223">
        <v>1</v>
      </c>
      <c r="O223">
        <v>0.25</v>
      </c>
      <c r="P223" t="s">
        <v>13</v>
      </c>
      <c r="Q223">
        <v>52100057</v>
      </c>
      <c r="R223">
        <v>1</v>
      </c>
      <c r="S223">
        <v>0.25</v>
      </c>
      <c r="X223" t="s">
        <v>8</v>
      </c>
    </row>
    <row r="224" spans="1:24" ht="15" customHeight="1" x14ac:dyDescent="0.15">
      <c r="A224">
        <v>26000208</v>
      </c>
      <c r="B224" t="s">
        <v>657</v>
      </c>
      <c r="C224" t="s">
        <v>124</v>
      </c>
      <c r="D224" t="s">
        <v>13</v>
      </c>
      <c r="E224">
        <v>52100012</v>
      </c>
      <c r="F224">
        <v>1</v>
      </c>
      <c r="G224">
        <v>0.25</v>
      </c>
      <c r="H224" t="s">
        <v>13</v>
      </c>
      <c r="I224">
        <v>52100035</v>
      </c>
      <c r="J224">
        <v>1</v>
      </c>
      <c r="K224">
        <v>0.25</v>
      </c>
      <c r="L224" t="s">
        <v>13</v>
      </c>
      <c r="M224">
        <v>52100035</v>
      </c>
      <c r="N224">
        <v>1</v>
      </c>
      <c r="O224">
        <v>0.25</v>
      </c>
      <c r="P224" t="s">
        <v>13</v>
      </c>
      <c r="Q224">
        <v>52100058</v>
      </c>
      <c r="R224">
        <v>1</v>
      </c>
      <c r="S224">
        <v>0.25</v>
      </c>
      <c r="X224" t="s">
        <v>8</v>
      </c>
    </row>
    <row r="225" spans="1:24" ht="15" customHeight="1" x14ac:dyDescent="0.15">
      <c r="A225">
        <v>26000209</v>
      </c>
      <c r="B225" t="s">
        <v>658</v>
      </c>
      <c r="C225" t="s">
        <v>124</v>
      </c>
      <c r="D225" t="s">
        <v>13</v>
      </c>
      <c r="E225">
        <v>52100013</v>
      </c>
      <c r="F225">
        <v>1</v>
      </c>
      <c r="G225">
        <v>0.25</v>
      </c>
      <c r="H225" t="s">
        <v>13</v>
      </c>
      <c r="I225">
        <v>52100036</v>
      </c>
      <c r="J225">
        <v>1</v>
      </c>
      <c r="K225">
        <v>0.25</v>
      </c>
      <c r="L225" t="s">
        <v>13</v>
      </c>
      <c r="M225">
        <v>52100036</v>
      </c>
      <c r="N225">
        <v>1</v>
      </c>
      <c r="O225">
        <v>0.25</v>
      </c>
      <c r="P225" t="s">
        <v>13</v>
      </c>
      <c r="Q225">
        <v>52100059</v>
      </c>
      <c r="R225">
        <v>1</v>
      </c>
      <c r="S225">
        <v>0.25</v>
      </c>
      <c r="X225" t="s">
        <v>8</v>
      </c>
    </row>
    <row r="226" spans="1:24" ht="15" customHeight="1" x14ac:dyDescent="0.15">
      <c r="A226">
        <v>26000210</v>
      </c>
      <c r="B226" t="s">
        <v>659</v>
      </c>
      <c r="C226" t="s">
        <v>124</v>
      </c>
      <c r="D226" t="s">
        <v>13</v>
      </c>
      <c r="E226">
        <v>52110003</v>
      </c>
      <c r="F226">
        <v>1</v>
      </c>
      <c r="G226">
        <v>0.25</v>
      </c>
      <c r="H226" t="s">
        <v>13</v>
      </c>
      <c r="I226">
        <v>52110017</v>
      </c>
      <c r="J226">
        <v>1</v>
      </c>
      <c r="K226">
        <v>0.25</v>
      </c>
      <c r="L226" t="s">
        <v>13</v>
      </c>
      <c r="M226">
        <v>52110017</v>
      </c>
      <c r="N226">
        <v>1</v>
      </c>
      <c r="O226">
        <v>0.25</v>
      </c>
      <c r="P226" t="s">
        <v>13</v>
      </c>
      <c r="Q226">
        <v>52110031</v>
      </c>
      <c r="R226">
        <v>1</v>
      </c>
      <c r="S226">
        <v>0.25</v>
      </c>
      <c r="X226" t="s">
        <v>8</v>
      </c>
    </row>
    <row r="227" spans="1:24" ht="15" customHeight="1" x14ac:dyDescent="0.15">
      <c r="A227">
        <v>26000211</v>
      </c>
      <c r="B227" t="s">
        <v>660</v>
      </c>
      <c r="C227" t="s">
        <v>124</v>
      </c>
      <c r="D227" t="s">
        <v>13</v>
      </c>
      <c r="E227">
        <v>52110004</v>
      </c>
      <c r="F227">
        <v>1</v>
      </c>
      <c r="G227">
        <v>0.25</v>
      </c>
      <c r="H227" t="s">
        <v>13</v>
      </c>
      <c r="I227">
        <v>52110018</v>
      </c>
      <c r="J227">
        <v>1</v>
      </c>
      <c r="K227">
        <v>0.25</v>
      </c>
      <c r="L227" t="s">
        <v>13</v>
      </c>
      <c r="M227">
        <v>52110018</v>
      </c>
      <c r="N227">
        <v>1</v>
      </c>
      <c r="O227">
        <v>0.25</v>
      </c>
      <c r="P227" t="s">
        <v>13</v>
      </c>
      <c r="Q227">
        <v>52110032</v>
      </c>
      <c r="R227">
        <v>1</v>
      </c>
      <c r="S227">
        <v>0.25</v>
      </c>
      <c r="X227" t="s">
        <v>8</v>
      </c>
    </row>
    <row r="228" spans="1:24" ht="15" customHeight="1" x14ac:dyDescent="0.15">
      <c r="A228">
        <v>26000212</v>
      </c>
      <c r="B228" t="s">
        <v>661</v>
      </c>
      <c r="C228" t="s">
        <v>124</v>
      </c>
      <c r="D228" t="s">
        <v>13</v>
      </c>
      <c r="E228">
        <v>52110005</v>
      </c>
      <c r="F228">
        <v>1</v>
      </c>
      <c r="G228">
        <v>0.25</v>
      </c>
      <c r="H228" t="s">
        <v>13</v>
      </c>
      <c r="I228">
        <v>52110019</v>
      </c>
      <c r="J228">
        <v>1</v>
      </c>
      <c r="K228">
        <v>0.25</v>
      </c>
      <c r="L228" t="s">
        <v>13</v>
      </c>
      <c r="M228">
        <v>52110019</v>
      </c>
      <c r="N228">
        <v>1</v>
      </c>
      <c r="O228">
        <v>0.25</v>
      </c>
      <c r="P228" t="s">
        <v>13</v>
      </c>
      <c r="Q228">
        <v>52110033</v>
      </c>
      <c r="R228">
        <v>1</v>
      </c>
      <c r="S228">
        <v>0.25</v>
      </c>
      <c r="X228" t="s">
        <v>8</v>
      </c>
    </row>
    <row r="229" spans="1:24" ht="15" customHeight="1" x14ac:dyDescent="0.15">
      <c r="A229">
        <v>26000213</v>
      </c>
      <c r="B229" t="s">
        <v>662</v>
      </c>
      <c r="C229" t="s">
        <v>124</v>
      </c>
      <c r="D229" t="s">
        <v>13</v>
      </c>
      <c r="E229">
        <v>52110006</v>
      </c>
      <c r="F229">
        <v>1</v>
      </c>
      <c r="G229">
        <v>0.25</v>
      </c>
      <c r="H229" t="s">
        <v>13</v>
      </c>
      <c r="I229">
        <v>52110020</v>
      </c>
      <c r="J229">
        <v>1</v>
      </c>
      <c r="K229">
        <v>0.25</v>
      </c>
      <c r="L229" t="s">
        <v>13</v>
      </c>
      <c r="M229">
        <v>52110020</v>
      </c>
      <c r="N229">
        <v>1</v>
      </c>
      <c r="O229">
        <v>0.25</v>
      </c>
      <c r="P229" t="s">
        <v>13</v>
      </c>
      <c r="Q229">
        <v>52110034</v>
      </c>
      <c r="R229">
        <v>1</v>
      </c>
      <c r="S229">
        <v>0.25</v>
      </c>
      <c r="X229" t="s">
        <v>8</v>
      </c>
    </row>
    <row r="231" spans="1:24" ht="15" customHeight="1" x14ac:dyDescent="0.15">
      <c r="A231">
        <v>26000214</v>
      </c>
      <c r="B231" t="s">
        <v>663</v>
      </c>
      <c r="C231" t="s">
        <v>124</v>
      </c>
      <c r="D231" t="s">
        <v>13</v>
      </c>
      <c r="E231">
        <v>52100014</v>
      </c>
      <c r="F231">
        <v>1</v>
      </c>
      <c r="G231">
        <v>0.25</v>
      </c>
      <c r="H231" t="s">
        <v>13</v>
      </c>
      <c r="I231">
        <v>52100037</v>
      </c>
      <c r="J231">
        <v>1</v>
      </c>
      <c r="K231">
        <v>0.25</v>
      </c>
      <c r="L231" t="s">
        <v>13</v>
      </c>
      <c r="M231">
        <v>52100037</v>
      </c>
      <c r="N231">
        <v>1</v>
      </c>
      <c r="O231">
        <v>0.25</v>
      </c>
      <c r="P231" t="s">
        <v>13</v>
      </c>
      <c r="Q231">
        <v>52100060</v>
      </c>
      <c r="R231">
        <v>1</v>
      </c>
      <c r="S231">
        <v>0.25</v>
      </c>
      <c r="X231" t="s">
        <v>8</v>
      </c>
    </row>
    <row r="232" spans="1:24" ht="15" customHeight="1" x14ac:dyDescent="0.15">
      <c r="A232">
        <v>26000215</v>
      </c>
      <c r="B232" t="s">
        <v>664</v>
      </c>
      <c r="C232" t="s">
        <v>124</v>
      </c>
      <c r="D232" t="s">
        <v>13</v>
      </c>
      <c r="E232">
        <v>52100015</v>
      </c>
      <c r="F232">
        <v>1</v>
      </c>
      <c r="G232">
        <v>0.25</v>
      </c>
      <c r="H232" t="s">
        <v>13</v>
      </c>
      <c r="I232">
        <v>52100038</v>
      </c>
      <c r="J232">
        <v>1</v>
      </c>
      <c r="K232">
        <v>0.25</v>
      </c>
      <c r="L232" t="s">
        <v>13</v>
      </c>
      <c r="M232">
        <v>52100038</v>
      </c>
      <c r="N232">
        <v>1</v>
      </c>
      <c r="O232">
        <v>0.25</v>
      </c>
      <c r="P232" t="s">
        <v>13</v>
      </c>
      <c r="Q232">
        <v>52100061</v>
      </c>
      <c r="R232">
        <v>1</v>
      </c>
      <c r="S232">
        <v>0.25</v>
      </c>
      <c r="X232" t="s">
        <v>8</v>
      </c>
    </row>
    <row r="233" spans="1:24" ht="15" customHeight="1" x14ac:dyDescent="0.15">
      <c r="A233">
        <v>26000216</v>
      </c>
      <c r="B233" t="s">
        <v>665</v>
      </c>
      <c r="C233" t="s">
        <v>124</v>
      </c>
      <c r="D233" t="s">
        <v>13</v>
      </c>
      <c r="E233">
        <v>52100016</v>
      </c>
      <c r="F233">
        <v>1</v>
      </c>
      <c r="G233">
        <v>0.25</v>
      </c>
      <c r="H233" t="s">
        <v>13</v>
      </c>
      <c r="I233">
        <v>52100039</v>
      </c>
      <c r="J233">
        <v>1</v>
      </c>
      <c r="K233">
        <v>0.25</v>
      </c>
      <c r="L233" t="s">
        <v>13</v>
      </c>
      <c r="M233">
        <v>52100039</v>
      </c>
      <c r="N233">
        <v>1</v>
      </c>
      <c r="O233">
        <v>0.25</v>
      </c>
      <c r="P233" t="s">
        <v>13</v>
      </c>
      <c r="Q233">
        <v>52100062</v>
      </c>
      <c r="R233">
        <v>1</v>
      </c>
      <c r="S233">
        <v>0.25</v>
      </c>
      <c r="X233" t="s">
        <v>8</v>
      </c>
    </row>
    <row r="234" spans="1:24" ht="15" customHeight="1" x14ac:dyDescent="0.15">
      <c r="A234">
        <v>26000217</v>
      </c>
      <c r="B234" t="s">
        <v>666</v>
      </c>
      <c r="C234" t="s">
        <v>124</v>
      </c>
      <c r="D234" t="s">
        <v>13</v>
      </c>
      <c r="E234">
        <v>52100017</v>
      </c>
      <c r="F234">
        <v>1</v>
      </c>
      <c r="G234">
        <v>0.25</v>
      </c>
      <c r="H234" t="s">
        <v>13</v>
      </c>
      <c r="I234">
        <v>52100040</v>
      </c>
      <c r="J234">
        <v>1</v>
      </c>
      <c r="K234">
        <v>0.25</v>
      </c>
      <c r="L234" t="s">
        <v>13</v>
      </c>
      <c r="M234">
        <v>52100040</v>
      </c>
      <c r="N234">
        <v>1</v>
      </c>
      <c r="O234">
        <v>0.25</v>
      </c>
      <c r="P234" t="s">
        <v>13</v>
      </c>
      <c r="Q234">
        <v>52100063</v>
      </c>
      <c r="R234">
        <v>1</v>
      </c>
      <c r="S234">
        <v>0.25</v>
      </c>
      <c r="X234" t="s">
        <v>8</v>
      </c>
    </row>
    <row r="235" spans="1:24" ht="15" customHeight="1" x14ac:dyDescent="0.15">
      <c r="A235">
        <v>26000218</v>
      </c>
      <c r="B235" t="s">
        <v>667</v>
      </c>
      <c r="C235" t="s">
        <v>124</v>
      </c>
      <c r="D235" t="s">
        <v>13</v>
      </c>
      <c r="E235">
        <v>52100018</v>
      </c>
      <c r="F235">
        <v>1</v>
      </c>
      <c r="G235">
        <v>0.25</v>
      </c>
      <c r="H235" t="s">
        <v>13</v>
      </c>
      <c r="I235">
        <v>52100041</v>
      </c>
      <c r="J235">
        <v>1</v>
      </c>
      <c r="K235">
        <v>0.25</v>
      </c>
      <c r="L235" t="s">
        <v>13</v>
      </c>
      <c r="M235">
        <v>52100041</v>
      </c>
      <c r="N235">
        <v>1</v>
      </c>
      <c r="O235">
        <v>0.25</v>
      </c>
      <c r="P235" t="s">
        <v>13</v>
      </c>
      <c r="Q235">
        <v>52100064</v>
      </c>
      <c r="R235">
        <v>1</v>
      </c>
      <c r="S235">
        <v>0.25</v>
      </c>
      <c r="X235" t="s">
        <v>8</v>
      </c>
    </row>
    <row r="236" spans="1:24" ht="15" customHeight="1" x14ac:dyDescent="0.15">
      <c r="A236">
        <v>26000219</v>
      </c>
      <c r="B236" t="s">
        <v>668</v>
      </c>
      <c r="C236" t="s">
        <v>124</v>
      </c>
      <c r="D236" t="s">
        <v>13</v>
      </c>
      <c r="E236">
        <v>52110007</v>
      </c>
      <c r="F236">
        <v>1</v>
      </c>
      <c r="G236">
        <v>0.25</v>
      </c>
      <c r="H236" t="s">
        <v>13</v>
      </c>
      <c r="I236">
        <v>52110021</v>
      </c>
      <c r="J236">
        <v>1</v>
      </c>
      <c r="K236">
        <v>0.25</v>
      </c>
      <c r="L236" t="s">
        <v>13</v>
      </c>
      <c r="M236">
        <v>52110021</v>
      </c>
      <c r="N236">
        <v>1</v>
      </c>
      <c r="O236">
        <v>0.25</v>
      </c>
      <c r="P236" t="s">
        <v>13</v>
      </c>
      <c r="Q236">
        <v>52110035</v>
      </c>
      <c r="R236">
        <v>1</v>
      </c>
      <c r="S236">
        <v>0.25</v>
      </c>
      <c r="X236" t="s">
        <v>8</v>
      </c>
    </row>
    <row r="237" spans="1:24" ht="15" customHeight="1" x14ac:dyDescent="0.15">
      <c r="A237">
        <v>26000220</v>
      </c>
      <c r="B237" t="s">
        <v>669</v>
      </c>
      <c r="C237" t="s">
        <v>124</v>
      </c>
      <c r="D237" t="s">
        <v>13</v>
      </c>
      <c r="E237">
        <v>52110008</v>
      </c>
      <c r="F237">
        <v>1</v>
      </c>
      <c r="G237">
        <v>0.25</v>
      </c>
      <c r="H237" t="s">
        <v>13</v>
      </c>
      <c r="I237">
        <v>52110022</v>
      </c>
      <c r="J237">
        <v>1</v>
      </c>
      <c r="K237">
        <v>0.25</v>
      </c>
      <c r="L237" t="s">
        <v>13</v>
      </c>
      <c r="M237">
        <v>52110022</v>
      </c>
      <c r="N237">
        <v>1</v>
      </c>
      <c r="O237">
        <v>0.25</v>
      </c>
      <c r="P237" t="s">
        <v>13</v>
      </c>
      <c r="Q237">
        <v>52110036</v>
      </c>
      <c r="R237">
        <v>1</v>
      </c>
      <c r="S237">
        <v>0.25</v>
      </c>
      <c r="X237" t="s">
        <v>8</v>
      </c>
    </row>
    <row r="238" spans="1:24" ht="15" customHeight="1" x14ac:dyDescent="0.15">
      <c r="A238">
        <v>26000221</v>
      </c>
      <c r="B238" t="s">
        <v>670</v>
      </c>
      <c r="C238" t="s">
        <v>124</v>
      </c>
      <c r="D238" t="s">
        <v>13</v>
      </c>
      <c r="E238">
        <v>52110009</v>
      </c>
      <c r="F238">
        <v>1</v>
      </c>
      <c r="G238">
        <v>0.25</v>
      </c>
      <c r="H238" t="s">
        <v>13</v>
      </c>
      <c r="I238">
        <v>52110023</v>
      </c>
      <c r="J238">
        <v>1</v>
      </c>
      <c r="K238">
        <v>0.25</v>
      </c>
      <c r="L238" t="s">
        <v>13</v>
      </c>
      <c r="M238">
        <v>52110023</v>
      </c>
      <c r="N238">
        <v>1</v>
      </c>
      <c r="O238">
        <v>0.25</v>
      </c>
      <c r="P238" t="s">
        <v>13</v>
      </c>
      <c r="Q238">
        <v>52110037</v>
      </c>
      <c r="R238">
        <v>1</v>
      </c>
      <c r="S238">
        <v>0.25</v>
      </c>
      <c r="X238" t="s">
        <v>8</v>
      </c>
    </row>
    <row r="239" spans="1:24" ht="15" customHeight="1" x14ac:dyDescent="0.15">
      <c r="A239">
        <v>26000222</v>
      </c>
      <c r="B239" t="s">
        <v>671</v>
      </c>
      <c r="C239" t="s">
        <v>124</v>
      </c>
      <c r="D239" t="s">
        <v>13</v>
      </c>
      <c r="E239">
        <v>52110010</v>
      </c>
      <c r="F239">
        <v>1</v>
      </c>
      <c r="G239">
        <v>0.25</v>
      </c>
      <c r="H239" t="s">
        <v>13</v>
      </c>
      <c r="I239">
        <v>52110024</v>
      </c>
      <c r="J239">
        <v>1</v>
      </c>
      <c r="K239">
        <v>0.25</v>
      </c>
      <c r="L239" t="s">
        <v>13</v>
      </c>
      <c r="M239">
        <v>52110024</v>
      </c>
      <c r="N239">
        <v>1</v>
      </c>
      <c r="O239">
        <v>0.25</v>
      </c>
      <c r="P239" t="s">
        <v>13</v>
      </c>
      <c r="Q239">
        <v>52110038</v>
      </c>
      <c r="R239">
        <v>1</v>
      </c>
      <c r="S239">
        <v>0.25</v>
      </c>
      <c r="X239" t="s">
        <v>8</v>
      </c>
    </row>
    <row r="241" spans="1:24" ht="15" customHeight="1" x14ac:dyDescent="0.15">
      <c r="A241">
        <v>26000223</v>
      </c>
      <c r="B241" t="s">
        <v>672</v>
      </c>
      <c r="C241" t="s">
        <v>124</v>
      </c>
      <c r="D241" t="s">
        <v>13</v>
      </c>
      <c r="E241">
        <v>52100019</v>
      </c>
      <c r="F241">
        <v>1</v>
      </c>
      <c r="G241">
        <v>0.25</v>
      </c>
      <c r="H241" t="s">
        <v>13</v>
      </c>
      <c r="I241">
        <v>52100042</v>
      </c>
      <c r="J241">
        <v>1</v>
      </c>
      <c r="K241">
        <v>0.25</v>
      </c>
      <c r="L241" t="s">
        <v>13</v>
      </c>
      <c r="M241">
        <v>52100042</v>
      </c>
      <c r="N241">
        <v>1</v>
      </c>
      <c r="O241">
        <v>0.25</v>
      </c>
      <c r="P241" t="s">
        <v>13</v>
      </c>
      <c r="Q241">
        <v>52100065</v>
      </c>
      <c r="R241">
        <v>1</v>
      </c>
      <c r="S241">
        <v>0.25</v>
      </c>
      <c r="X241" t="s">
        <v>8</v>
      </c>
    </row>
    <row r="242" spans="1:24" ht="15" customHeight="1" x14ac:dyDescent="0.15">
      <c r="A242">
        <v>26000224</v>
      </c>
      <c r="B242" t="s">
        <v>673</v>
      </c>
      <c r="C242" t="s">
        <v>124</v>
      </c>
      <c r="D242" t="s">
        <v>13</v>
      </c>
      <c r="E242">
        <v>52100020</v>
      </c>
      <c r="F242">
        <v>1</v>
      </c>
      <c r="G242">
        <v>0.25</v>
      </c>
      <c r="H242" t="s">
        <v>13</v>
      </c>
      <c r="I242">
        <v>52100043</v>
      </c>
      <c r="J242">
        <v>1</v>
      </c>
      <c r="K242">
        <v>0.25</v>
      </c>
      <c r="L242" t="s">
        <v>13</v>
      </c>
      <c r="M242">
        <v>52100043</v>
      </c>
      <c r="N242">
        <v>1</v>
      </c>
      <c r="O242">
        <v>0.25</v>
      </c>
      <c r="P242" t="s">
        <v>13</v>
      </c>
      <c r="Q242">
        <v>52100066</v>
      </c>
      <c r="R242">
        <v>1</v>
      </c>
      <c r="S242">
        <v>0.25</v>
      </c>
      <c r="X242" t="s">
        <v>8</v>
      </c>
    </row>
    <row r="243" spans="1:24" ht="15" customHeight="1" x14ac:dyDescent="0.15">
      <c r="A243">
        <v>26000225</v>
      </c>
      <c r="B243" t="s">
        <v>674</v>
      </c>
      <c r="C243" t="s">
        <v>124</v>
      </c>
      <c r="D243" t="s">
        <v>13</v>
      </c>
      <c r="E243">
        <v>52100021</v>
      </c>
      <c r="F243">
        <v>1</v>
      </c>
      <c r="G243">
        <v>0.25</v>
      </c>
      <c r="H243" t="s">
        <v>13</v>
      </c>
      <c r="I243">
        <v>52100044</v>
      </c>
      <c r="J243">
        <v>1</v>
      </c>
      <c r="K243">
        <v>0.25</v>
      </c>
      <c r="L243" t="s">
        <v>13</v>
      </c>
      <c r="M243">
        <v>52100044</v>
      </c>
      <c r="N243">
        <v>1</v>
      </c>
      <c r="O243">
        <v>0.25</v>
      </c>
      <c r="P243" t="s">
        <v>13</v>
      </c>
      <c r="Q243">
        <v>52100067</v>
      </c>
      <c r="R243">
        <v>1</v>
      </c>
      <c r="S243">
        <v>0.25</v>
      </c>
      <c r="X243" t="s">
        <v>8</v>
      </c>
    </row>
    <row r="244" spans="1:24" ht="15" customHeight="1" x14ac:dyDescent="0.15">
      <c r="A244">
        <v>26000226</v>
      </c>
      <c r="B244" t="s">
        <v>675</v>
      </c>
      <c r="C244" t="s">
        <v>124</v>
      </c>
      <c r="D244" t="s">
        <v>13</v>
      </c>
      <c r="E244">
        <v>52100022</v>
      </c>
      <c r="F244">
        <v>1</v>
      </c>
      <c r="G244">
        <v>0.25</v>
      </c>
      <c r="H244" t="s">
        <v>13</v>
      </c>
      <c r="I244">
        <v>52100045</v>
      </c>
      <c r="J244">
        <v>1</v>
      </c>
      <c r="K244">
        <v>0.25</v>
      </c>
      <c r="L244" t="s">
        <v>13</v>
      </c>
      <c r="M244">
        <v>52100045</v>
      </c>
      <c r="N244">
        <v>1</v>
      </c>
      <c r="O244">
        <v>0.25</v>
      </c>
      <c r="P244" t="s">
        <v>13</v>
      </c>
      <c r="Q244">
        <v>52100068</v>
      </c>
      <c r="R244">
        <v>1</v>
      </c>
      <c r="S244">
        <v>0.25</v>
      </c>
      <c r="X244" t="s">
        <v>8</v>
      </c>
    </row>
    <row r="245" spans="1:24" ht="15" customHeight="1" x14ac:dyDescent="0.15">
      <c r="A245">
        <v>26000227</v>
      </c>
      <c r="B245" t="s">
        <v>676</v>
      </c>
      <c r="C245" t="s">
        <v>124</v>
      </c>
      <c r="D245" t="s">
        <v>13</v>
      </c>
      <c r="E245">
        <v>52100023</v>
      </c>
      <c r="F245">
        <v>1</v>
      </c>
      <c r="G245">
        <v>0.25</v>
      </c>
      <c r="H245" t="s">
        <v>13</v>
      </c>
      <c r="I245">
        <v>52100046</v>
      </c>
      <c r="J245">
        <v>1</v>
      </c>
      <c r="K245">
        <v>0.25</v>
      </c>
      <c r="L245" t="s">
        <v>13</v>
      </c>
      <c r="M245">
        <v>52100046</v>
      </c>
      <c r="N245">
        <v>1</v>
      </c>
      <c r="O245">
        <v>0.25</v>
      </c>
      <c r="P245" t="s">
        <v>13</v>
      </c>
      <c r="Q245">
        <v>52100069</v>
      </c>
      <c r="R245">
        <v>1</v>
      </c>
      <c r="S245">
        <v>0.25</v>
      </c>
      <c r="X245" t="s">
        <v>8</v>
      </c>
    </row>
    <row r="246" spans="1:24" ht="15" customHeight="1" x14ac:dyDescent="0.15">
      <c r="A246">
        <v>26000228</v>
      </c>
      <c r="B246" t="s">
        <v>677</v>
      </c>
      <c r="C246" t="s">
        <v>124</v>
      </c>
      <c r="D246" t="s">
        <v>13</v>
      </c>
      <c r="E246">
        <v>52110011</v>
      </c>
      <c r="F246">
        <v>1</v>
      </c>
      <c r="G246">
        <v>0.25</v>
      </c>
      <c r="H246" t="s">
        <v>13</v>
      </c>
      <c r="I246">
        <v>52110025</v>
      </c>
      <c r="J246">
        <v>1</v>
      </c>
      <c r="K246">
        <v>0.25</v>
      </c>
      <c r="L246" t="s">
        <v>13</v>
      </c>
      <c r="M246">
        <v>52110025</v>
      </c>
      <c r="N246">
        <v>1</v>
      </c>
      <c r="O246">
        <v>0.25</v>
      </c>
      <c r="P246" t="s">
        <v>13</v>
      </c>
      <c r="Q246">
        <v>52110039</v>
      </c>
      <c r="R246">
        <v>1</v>
      </c>
      <c r="S246">
        <v>0.25</v>
      </c>
      <c r="X246" t="s">
        <v>8</v>
      </c>
    </row>
    <row r="247" spans="1:24" ht="15" customHeight="1" x14ac:dyDescent="0.15">
      <c r="A247">
        <v>26000229</v>
      </c>
      <c r="B247" t="s">
        <v>678</v>
      </c>
      <c r="C247" t="s">
        <v>124</v>
      </c>
      <c r="D247" t="s">
        <v>13</v>
      </c>
      <c r="E247">
        <v>52110012</v>
      </c>
      <c r="F247">
        <v>1</v>
      </c>
      <c r="G247">
        <v>0.25</v>
      </c>
      <c r="H247" t="s">
        <v>13</v>
      </c>
      <c r="I247">
        <v>52110026</v>
      </c>
      <c r="J247">
        <v>1</v>
      </c>
      <c r="K247">
        <v>0.25</v>
      </c>
      <c r="L247" t="s">
        <v>13</v>
      </c>
      <c r="M247">
        <v>52110026</v>
      </c>
      <c r="N247">
        <v>1</v>
      </c>
      <c r="O247">
        <v>0.25</v>
      </c>
      <c r="P247" t="s">
        <v>13</v>
      </c>
      <c r="Q247">
        <v>52110040</v>
      </c>
      <c r="R247">
        <v>1</v>
      </c>
      <c r="S247">
        <v>0.25</v>
      </c>
      <c r="X247" t="s">
        <v>8</v>
      </c>
    </row>
    <row r="248" spans="1:24" ht="15" customHeight="1" x14ac:dyDescent="0.15">
      <c r="A248">
        <v>26000230</v>
      </c>
      <c r="B248" t="s">
        <v>679</v>
      </c>
      <c r="C248" t="s">
        <v>124</v>
      </c>
      <c r="D248" t="s">
        <v>13</v>
      </c>
      <c r="E248">
        <v>52110013</v>
      </c>
      <c r="F248">
        <v>1</v>
      </c>
      <c r="G248">
        <v>0.25</v>
      </c>
      <c r="H248" t="s">
        <v>13</v>
      </c>
      <c r="I248">
        <v>52110027</v>
      </c>
      <c r="J248">
        <v>1</v>
      </c>
      <c r="K248">
        <v>0.25</v>
      </c>
      <c r="L248" t="s">
        <v>13</v>
      </c>
      <c r="M248">
        <v>52110027</v>
      </c>
      <c r="N248">
        <v>1</v>
      </c>
      <c r="O248">
        <v>0.25</v>
      </c>
      <c r="P248" t="s">
        <v>13</v>
      </c>
      <c r="Q248">
        <v>52110041</v>
      </c>
      <c r="R248">
        <v>1</v>
      </c>
      <c r="S248">
        <v>0.25</v>
      </c>
      <c r="X248" t="s">
        <v>8</v>
      </c>
    </row>
    <row r="249" spans="1:24" ht="15" customHeight="1" x14ac:dyDescent="0.15">
      <c r="A249">
        <v>26000231</v>
      </c>
      <c r="B249" t="s">
        <v>680</v>
      </c>
      <c r="C249" t="s">
        <v>124</v>
      </c>
      <c r="D249" t="s">
        <v>13</v>
      </c>
      <c r="E249">
        <v>52110014</v>
      </c>
      <c r="F249">
        <v>1</v>
      </c>
      <c r="G249">
        <v>0.25</v>
      </c>
      <c r="H249" t="s">
        <v>13</v>
      </c>
      <c r="I249">
        <v>52110028</v>
      </c>
      <c r="J249">
        <v>1</v>
      </c>
      <c r="K249">
        <v>0.25</v>
      </c>
      <c r="L249" t="s">
        <v>13</v>
      </c>
      <c r="M249">
        <v>52110028</v>
      </c>
      <c r="N249">
        <v>1</v>
      </c>
      <c r="O249">
        <v>0.25</v>
      </c>
      <c r="P249" t="s">
        <v>13</v>
      </c>
      <c r="Q249">
        <v>52110042</v>
      </c>
      <c r="R249">
        <v>1</v>
      </c>
      <c r="S249">
        <v>0.25</v>
      </c>
      <c r="X249" t="s">
        <v>8</v>
      </c>
    </row>
    <row r="252" spans="1:24" ht="15" customHeight="1" x14ac:dyDescent="0.15">
      <c r="A252">
        <v>26000232</v>
      </c>
      <c r="B252" t="s">
        <v>681</v>
      </c>
      <c r="C252" t="s">
        <v>124</v>
      </c>
      <c r="D252" t="s">
        <v>13</v>
      </c>
      <c r="E252">
        <v>52100070</v>
      </c>
      <c r="F252">
        <v>1</v>
      </c>
      <c r="G252">
        <v>0.25</v>
      </c>
      <c r="H252" t="s">
        <v>13</v>
      </c>
      <c r="I252">
        <f>E252+10</f>
        <v>52100080</v>
      </c>
      <c r="J252">
        <v>1</v>
      </c>
      <c r="K252">
        <v>0.25</v>
      </c>
      <c r="L252" t="s">
        <v>13</v>
      </c>
      <c r="M252">
        <f>I252</f>
        <v>52100080</v>
      </c>
      <c r="N252">
        <v>1</v>
      </c>
      <c r="O252">
        <v>0.25</v>
      </c>
      <c r="P252" t="s">
        <v>13</v>
      </c>
      <c r="Q252">
        <f>M252+10</f>
        <v>52100090</v>
      </c>
      <c r="R252">
        <v>1</v>
      </c>
      <c r="S252">
        <v>0.25</v>
      </c>
      <c r="X252" t="s">
        <v>8</v>
      </c>
    </row>
    <row r="253" spans="1:24" ht="15" customHeight="1" x14ac:dyDescent="0.15">
      <c r="A253">
        <v>26000233</v>
      </c>
      <c r="B253" t="s">
        <v>682</v>
      </c>
      <c r="C253" t="s">
        <v>124</v>
      </c>
      <c r="D253" t="s">
        <v>13</v>
      </c>
      <c r="E253">
        <f>E252+1</f>
        <v>52100071</v>
      </c>
      <c r="F253">
        <v>1</v>
      </c>
      <c r="G253">
        <v>0.25</v>
      </c>
      <c r="H253" t="s">
        <v>13</v>
      </c>
      <c r="I253">
        <f t="shared" ref="I253:I256" si="0">E253+10</f>
        <v>52100081</v>
      </c>
      <c r="J253">
        <v>1</v>
      </c>
      <c r="K253">
        <v>0.25</v>
      </c>
      <c r="L253" t="s">
        <v>13</v>
      </c>
      <c r="M253">
        <f t="shared" ref="M253:M260" si="1">I253</f>
        <v>52100081</v>
      </c>
      <c r="N253">
        <v>1</v>
      </c>
      <c r="O253">
        <v>0.25</v>
      </c>
      <c r="P253" t="s">
        <v>13</v>
      </c>
      <c r="Q253">
        <f t="shared" ref="Q253:Q256" si="2">M253+10</f>
        <v>52100091</v>
      </c>
      <c r="R253">
        <v>1</v>
      </c>
      <c r="S253">
        <v>0.25</v>
      </c>
      <c r="X253" t="s">
        <v>8</v>
      </c>
    </row>
    <row r="254" spans="1:24" ht="15" customHeight="1" x14ac:dyDescent="0.15">
      <c r="A254">
        <v>26000234</v>
      </c>
      <c r="B254" t="s">
        <v>683</v>
      </c>
      <c r="C254" t="s">
        <v>124</v>
      </c>
      <c r="D254" t="s">
        <v>13</v>
      </c>
      <c r="E254">
        <f t="shared" ref="E254:E260" si="3">E253+1</f>
        <v>52100072</v>
      </c>
      <c r="F254">
        <v>1</v>
      </c>
      <c r="G254">
        <v>0.25</v>
      </c>
      <c r="H254" t="s">
        <v>13</v>
      </c>
      <c r="I254">
        <f t="shared" si="0"/>
        <v>52100082</v>
      </c>
      <c r="J254">
        <v>1</v>
      </c>
      <c r="K254">
        <v>0.25</v>
      </c>
      <c r="L254" t="s">
        <v>13</v>
      </c>
      <c r="M254">
        <f t="shared" si="1"/>
        <v>52100082</v>
      </c>
      <c r="N254">
        <v>1</v>
      </c>
      <c r="O254">
        <v>0.25</v>
      </c>
      <c r="P254" t="s">
        <v>13</v>
      </c>
      <c r="Q254">
        <f t="shared" si="2"/>
        <v>52100092</v>
      </c>
      <c r="R254">
        <v>1</v>
      </c>
      <c r="S254">
        <v>0.25</v>
      </c>
      <c r="X254" t="s">
        <v>8</v>
      </c>
    </row>
    <row r="255" spans="1:24" ht="15" customHeight="1" x14ac:dyDescent="0.15">
      <c r="A255">
        <v>26000235</v>
      </c>
      <c r="B255" t="s">
        <v>684</v>
      </c>
      <c r="C255" t="s">
        <v>124</v>
      </c>
      <c r="D255" t="s">
        <v>13</v>
      </c>
      <c r="E255">
        <f t="shared" si="3"/>
        <v>52100073</v>
      </c>
      <c r="F255">
        <v>1</v>
      </c>
      <c r="G255">
        <v>0.25</v>
      </c>
      <c r="H255" t="s">
        <v>13</v>
      </c>
      <c r="I255">
        <f t="shared" si="0"/>
        <v>52100083</v>
      </c>
      <c r="J255">
        <v>1</v>
      </c>
      <c r="K255">
        <v>0.25</v>
      </c>
      <c r="L255" t="s">
        <v>13</v>
      </c>
      <c r="M255">
        <f t="shared" si="1"/>
        <v>52100083</v>
      </c>
      <c r="N255">
        <v>1</v>
      </c>
      <c r="O255">
        <v>0.25</v>
      </c>
      <c r="P255" t="s">
        <v>13</v>
      </c>
      <c r="Q255">
        <f t="shared" si="2"/>
        <v>52100093</v>
      </c>
      <c r="R255">
        <v>1</v>
      </c>
      <c r="S255">
        <v>0.25</v>
      </c>
      <c r="X255" t="s">
        <v>8</v>
      </c>
    </row>
    <row r="256" spans="1:24" ht="15" customHeight="1" x14ac:dyDescent="0.15">
      <c r="A256">
        <v>26000236</v>
      </c>
      <c r="B256" t="s">
        <v>685</v>
      </c>
      <c r="C256" t="s">
        <v>124</v>
      </c>
      <c r="D256" t="s">
        <v>13</v>
      </c>
      <c r="E256">
        <f t="shared" si="3"/>
        <v>52100074</v>
      </c>
      <c r="F256">
        <v>1</v>
      </c>
      <c r="G256">
        <v>0.25</v>
      </c>
      <c r="H256" t="s">
        <v>13</v>
      </c>
      <c r="I256">
        <f t="shared" si="0"/>
        <v>52100084</v>
      </c>
      <c r="J256">
        <v>1</v>
      </c>
      <c r="K256">
        <v>0.25</v>
      </c>
      <c r="L256" t="s">
        <v>13</v>
      </c>
      <c r="M256">
        <f t="shared" si="1"/>
        <v>52100084</v>
      </c>
      <c r="N256">
        <v>1</v>
      </c>
      <c r="O256">
        <v>0.25</v>
      </c>
      <c r="P256" t="s">
        <v>13</v>
      </c>
      <c r="Q256">
        <f t="shared" si="2"/>
        <v>52100094</v>
      </c>
      <c r="R256">
        <v>1</v>
      </c>
      <c r="S256">
        <v>0.25</v>
      </c>
      <c r="X256" t="s">
        <v>8</v>
      </c>
    </row>
    <row r="257" spans="1:24" ht="15" customHeight="1" x14ac:dyDescent="0.15">
      <c r="A257">
        <v>26000237</v>
      </c>
      <c r="B257" t="s">
        <v>686</v>
      </c>
      <c r="C257" t="s">
        <v>124</v>
      </c>
      <c r="D257" t="s">
        <v>13</v>
      </c>
      <c r="E257">
        <v>52110043</v>
      </c>
      <c r="F257">
        <v>1</v>
      </c>
      <c r="G257">
        <v>0.25</v>
      </c>
      <c r="H257" t="s">
        <v>13</v>
      </c>
      <c r="I257">
        <f>E257+8</f>
        <v>52110051</v>
      </c>
      <c r="J257">
        <v>1</v>
      </c>
      <c r="K257">
        <v>0.25</v>
      </c>
      <c r="L257" t="s">
        <v>13</v>
      </c>
      <c r="M257">
        <f t="shared" si="1"/>
        <v>52110051</v>
      </c>
      <c r="N257">
        <v>1</v>
      </c>
      <c r="O257">
        <v>0.25</v>
      </c>
      <c r="P257" t="s">
        <v>13</v>
      </c>
      <c r="Q257">
        <f>M257+8</f>
        <v>52110059</v>
      </c>
      <c r="R257">
        <v>1</v>
      </c>
      <c r="S257">
        <v>0.25</v>
      </c>
      <c r="X257" t="s">
        <v>8</v>
      </c>
    </row>
    <row r="258" spans="1:24" ht="15" customHeight="1" x14ac:dyDescent="0.15">
      <c r="A258">
        <v>26000238</v>
      </c>
      <c r="B258" t="s">
        <v>687</v>
      </c>
      <c r="C258" t="s">
        <v>124</v>
      </c>
      <c r="D258" t="s">
        <v>13</v>
      </c>
      <c r="E258">
        <f t="shared" si="3"/>
        <v>52110044</v>
      </c>
      <c r="F258">
        <v>1</v>
      </c>
      <c r="G258">
        <v>0.25</v>
      </c>
      <c r="H258" t="s">
        <v>13</v>
      </c>
      <c r="I258">
        <f t="shared" ref="I258:I260" si="4">I257+1</f>
        <v>52110052</v>
      </c>
      <c r="J258">
        <v>1</v>
      </c>
      <c r="K258">
        <v>0.25</v>
      </c>
      <c r="L258" t="s">
        <v>13</v>
      </c>
      <c r="M258">
        <f t="shared" si="1"/>
        <v>52110052</v>
      </c>
      <c r="N258">
        <v>1</v>
      </c>
      <c r="O258">
        <v>0.25</v>
      </c>
      <c r="P258" t="s">
        <v>13</v>
      </c>
      <c r="Q258">
        <f>Q257+1</f>
        <v>52110060</v>
      </c>
      <c r="R258">
        <v>1</v>
      </c>
      <c r="S258">
        <v>0.25</v>
      </c>
      <c r="X258" t="s">
        <v>8</v>
      </c>
    </row>
    <row r="259" spans="1:24" ht="15" customHeight="1" x14ac:dyDescent="0.15">
      <c r="A259">
        <v>26000239</v>
      </c>
      <c r="B259" t="s">
        <v>688</v>
      </c>
      <c r="C259" t="s">
        <v>124</v>
      </c>
      <c r="D259" t="s">
        <v>13</v>
      </c>
      <c r="E259">
        <f t="shared" si="3"/>
        <v>52110045</v>
      </c>
      <c r="F259">
        <v>1</v>
      </c>
      <c r="G259">
        <v>0.25</v>
      </c>
      <c r="H259" t="s">
        <v>13</v>
      </c>
      <c r="I259">
        <f t="shared" si="4"/>
        <v>52110053</v>
      </c>
      <c r="J259">
        <v>1</v>
      </c>
      <c r="K259">
        <v>0.25</v>
      </c>
      <c r="L259" t="s">
        <v>13</v>
      </c>
      <c r="M259">
        <f t="shared" si="1"/>
        <v>52110053</v>
      </c>
      <c r="N259">
        <v>1</v>
      </c>
      <c r="O259">
        <v>0.25</v>
      </c>
      <c r="P259" t="s">
        <v>13</v>
      </c>
      <c r="Q259">
        <f t="shared" ref="Q259:Q260" si="5">Q258+1</f>
        <v>52110061</v>
      </c>
      <c r="R259">
        <v>1</v>
      </c>
      <c r="S259">
        <v>0.25</v>
      </c>
      <c r="X259" t="s">
        <v>8</v>
      </c>
    </row>
    <row r="260" spans="1:24" ht="15" customHeight="1" x14ac:dyDescent="0.15">
      <c r="A260">
        <v>26000240</v>
      </c>
      <c r="B260" t="s">
        <v>689</v>
      </c>
      <c r="C260" t="s">
        <v>124</v>
      </c>
      <c r="D260" t="s">
        <v>13</v>
      </c>
      <c r="E260">
        <f t="shared" si="3"/>
        <v>52110046</v>
      </c>
      <c r="F260">
        <v>1</v>
      </c>
      <c r="G260">
        <v>0.25</v>
      </c>
      <c r="H260" t="s">
        <v>13</v>
      </c>
      <c r="I260">
        <f t="shared" si="4"/>
        <v>52110054</v>
      </c>
      <c r="J260">
        <v>1</v>
      </c>
      <c r="K260">
        <v>0.25</v>
      </c>
      <c r="L260" t="s">
        <v>13</v>
      </c>
      <c r="M260">
        <f t="shared" si="1"/>
        <v>52110054</v>
      </c>
      <c r="N260">
        <v>1</v>
      </c>
      <c r="O260">
        <v>0.25</v>
      </c>
      <c r="P260" t="s">
        <v>13</v>
      </c>
      <c r="Q260">
        <f t="shared" si="5"/>
        <v>52110062</v>
      </c>
      <c r="R260">
        <v>1</v>
      </c>
      <c r="S260">
        <v>0.25</v>
      </c>
      <c r="X260" t="s">
        <v>8</v>
      </c>
    </row>
    <row r="263" spans="1:24" ht="15" customHeight="1" x14ac:dyDescent="0.15">
      <c r="A263">
        <v>26000241</v>
      </c>
      <c r="B263" t="s">
        <v>690</v>
      </c>
      <c r="C263" t="s">
        <v>124</v>
      </c>
      <c r="D263" t="s">
        <v>13</v>
      </c>
      <c r="E263">
        <f>E252+5</f>
        <v>52100075</v>
      </c>
      <c r="F263">
        <v>1</v>
      </c>
      <c r="G263">
        <v>0.25</v>
      </c>
      <c r="H263" t="s">
        <v>13</v>
      </c>
      <c r="I263">
        <f>E263+10</f>
        <v>52100085</v>
      </c>
      <c r="J263">
        <v>1</v>
      </c>
      <c r="K263">
        <v>0.25</v>
      </c>
      <c r="L263" t="s">
        <v>13</v>
      </c>
      <c r="M263">
        <f>I263</f>
        <v>52100085</v>
      </c>
      <c r="N263">
        <v>1</v>
      </c>
      <c r="O263">
        <v>0.25</v>
      </c>
      <c r="P263" t="s">
        <v>13</v>
      </c>
      <c r="Q263">
        <f>M263+10</f>
        <v>52100095</v>
      </c>
      <c r="R263">
        <v>1</v>
      </c>
      <c r="S263">
        <v>0.25</v>
      </c>
      <c r="X263" t="s">
        <v>8</v>
      </c>
    </row>
    <row r="264" spans="1:24" ht="15" customHeight="1" x14ac:dyDescent="0.15">
      <c r="A264">
        <v>26000242</v>
      </c>
      <c r="B264" t="s">
        <v>691</v>
      </c>
      <c r="C264" t="s">
        <v>124</v>
      </c>
      <c r="D264" t="s">
        <v>13</v>
      </c>
      <c r="E264">
        <f>E263+1</f>
        <v>52100076</v>
      </c>
      <c r="F264">
        <v>1</v>
      </c>
      <c r="G264">
        <v>0.25</v>
      </c>
      <c r="H264" t="s">
        <v>13</v>
      </c>
      <c r="I264">
        <f t="shared" ref="I264:I267" si="6">E264+10</f>
        <v>52100086</v>
      </c>
      <c r="J264">
        <v>1</v>
      </c>
      <c r="K264">
        <v>0.25</v>
      </c>
      <c r="L264" t="s">
        <v>13</v>
      </c>
      <c r="M264">
        <f t="shared" ref="M264:M267" si="7">I264</f>
        <v>52100086</v>
      </c>
      <c r="N264">
        <v>1</v>
      </c>
      <c r="O264">
        <v>0.25</v>
      </c>
      <c r="P264" t="s">
        <v>13</v>
      </c>
      <c r="Q264">
        <f t="shared" ref="Q264:Q267" si="8">M264+10</f>
        <v>52100096</v>
      </c>
      <c r="R264">
        <v>1</v>
      </c>
      <c r="S264">
        <v>0.25</v>
      </c>
      <c r="X264" t="s">
        <v>8</v>
      </c>
    </row>
    <row r="265" spans="1:24" ht="15" customHeight="1" x14ac:dyDescent="0.15">
      <c r="A265">
        <v>26000243</v>
      </c>
      <c r="B265" t="s">
        <v>692</v>
      </c>
      <c r="C265" t="s">
        <v>124</v>
      </c>
      <c r="D265" t="s">
        <v>13</v>
      </c>
      <c r="E265">
        <f t="shared" ref="E265:E271" si="9">E264+1</f>
        <v>52100077</v>
      </c>
      <c r="F265">
        <v>1</v>
      </c>
      <c r="G265">
        <v>0.25</v>
      </c>
      <c r="H265" t="s">
        <v>13</v>
      </c>
      <c r="I265">
        <f t="shared" si="6"/>
        <v>52100087</v>
      </c>
      <c r="J265">
        <v>1</v>
      </c>
      <c r="K265">
        <v>0.25</v>
      </c>
      <c r="L265" t="s">
        <v>13</v>
      </c>
      <c r="M265">
        <f t="shared" si="7"/>
        <v>52100087</v>
      </c>
      <c r="N265">
        <v>1</v>
      </c>
      <c r="O265">
        <v>0.25</v>
      </c>
      <c r="P265" t="s">
        <v>13</v>
      </c>
      <c r="Q265">
        <f t="shared" si="8"/>
        <v>52100097</v>
      </c>
      <c r="R265">
        <v>1</v>
      </c>
      <c r="S265">
        <v>0.25</v>
      </c>
      <c r="X265" t="s">
        <v>8</v>
      </c>
    </row>
    <row r="266" spans="1:24" ht="15" customHeight="1" x14ac:dyDescent="0.15">
      <c r="A266">
        <v>26000244</v>
      </c>
      <c r="B266" t="s">
        <v>693</v>
      </c>
      <c r="C266" t="s">
        <v>124</v>
      </c>
      <c r="D266" t="s">
        <v>13</v>
      </c>
      <c r="E266">
        <f t="shared" si="9"/>
        <v>52100078</v>
      </c>
      <c r="F266">
        <v>1</v>
      </c>
      <c r="G266">
        <v>0.25</v>
      </c>
      <c r="H266" t="s">
        <v>13</v>
      </c>
      <c r="I266">
        <f t="shared" si="6"/>
        <v>52100088</v>
      </c>
      <c r="J266">
        <v>1</v>
      </c>
      <c r="K266">
        <v>0.25</v>
      </c>
      <c r="L266" t="s">
        <v>13</v>
      </c>
      <c r="M266">
        <f t="shared" si="7"/>
        <v>52100088</v>
      </c>
      <c r="N266">
        <v>1</v>
      </c>
      <c r="O266">
        <v>0.25</v>
      </c>
      <c r="P266" t="s">
        <v>13</v>
      </c>
      <c r="Q266">
        <f t="shared" si="8"/>
        <v>52100098</v>
      </c>
      <c r="R266">
        <v>1</v>
      </c>
      <c r="S266">
        <v>0.25</v>
      </c>
      <c r="X266" t="s">
        <v>8</v>
      </c>
    </row>
    <row r="267" spans="1:24" ht="15" customHeight="1" x14ac:dyDescent="0.15">
      <c r="A267">
        <v>26000245</v>
      </c>
      <c r="B267" t="s">
        <v>694</v>
      </c>
      <c r="C267" t="s">
        <v>124</v>
      </c>
      <c r="D267" t="s">
        <v>13</v>
      </c>
      <c r="E267">
        <f t="shared" si="9"/>
        <v>52100079</v>
      </c>
      <c r="F267">
        <v>1</v>
      </c>
      <c r="G267">
        <v>0.25</v>
      </c>
      <c r="H267" t="s">
        <v>13</v>
      </c>
      <c r="I267">
        <f t="shared" si="6"/>
        <v>52100089</v>
      </c>
      <c r="J267">
        <v>1</v>
      </c>
      <c r="K267">
        <v>0.25</v>
      </c>
      <c r="L267" t="s">
        <v>13</v>
      </c>
      <c r="M267">
        <f t="shared" si="7"/>
        <v>52100089</v>
      </c>
      <c r="N267">
        <v>1</v>
      </c>
      <c r="O267">
        <v>0.25</v>
      </c>
      <c r="P267" t="s">
        <v>13</v>
      </c>
      <c r="Q267">
        <f t="shared" si="8"/>
        <v>52100099</v>
      </c>
      <c r="R267">
        <v>1</v>
      </c>
      <c r="S267">
        <v>0.25</v>
      </c>
      <c r="X267" t="s">
        <v>8</v>
      </c>
    </row>
    <row r="268" spans="1:24" ht="15" customHeight="1" x14ac:dyDescent="0.15">
      <c r="A268">
        <v>26000246</v>
      </c>
      <c r="B268" t="s">
        <v>695</v>
      </c>
      <c r="C268" t="s">
        <v>124</v>
      </c>
      <c r="D268" t="s">
        <v>13</v>
      </c>
      <c r="E268">
        <f>E260+1</f>
        <v>52110047</v>
      </c>
      <c r="F268">
        <v>1</v>
      </c>
      <c r="G268">
        <v>0.25</v>
      </c>
      <c r="H268" t="s">
        <v>13</v>
      </c>
      <c r="I268">
        <f>E268+8</f>
        <v>52110055</v>
      </c>
      <c r="J268">
        <v>1</v>
      </c>
      <c r="K268">
        <v>0.25</v>
      </c>
      <c r="L268" t="s">
        <v>13</v>
      </c>
      <c r="M268">
        <f>I268</f>
        <v>52110055</v>
      </c>
      <c r="N268">
        <v>1</v>
      </c>
      <c r="O268">
        <v>0.25</v>
      </c>
      <c r="P268" t="s">
        <v>13</v>
      </c>
      <c r="Q268">
        <f>M268+8</f>
        <v>52110063</v>
      </c>
      <c r="R268">
        <v>1</v>
      </c>
      <c r="S268">
        <v>0.25</v>
      </c>
      <c r="X268" t="s">
        <v>8</v>
      </c>
    </row>
    <row r="269" spans="1:24" ht="15" customHeight="1" x14ac:dyDescent="0.15">
      <c r="A269">
        <v>26000247</v>
      </c>
      <c r="B269" t="s">
        <v>696</v>
      </c>
      <c r="C269" t="s">
        <v>124</v>
      </c>
      <c r="D269" t="s">
        <v>13</v>
      </c>
      <c r="E269">
        <f t="shared" si="9"/>
        <v>52110048</v>
      </c>
      <c r="F269">
        <v>1</v>
      </c>
      <c r="G269">
        <v>0.25</v>
      </c>
      <c r="H269" t="s">
        <v>13</v>
      </c>
      <c r="I269">
        <f>I268+1</f>
        <v>52110056</v>
      </c>
      <c r="J269">
        <v>1</v>
      </c>
      <c r="K269">
        <v>0.25</v>
      </c>
      <c r="L269" t="s">
        <v>13</v>
      </c>
      <c r="M269">
        <f>M268+1</f>
        <v>52110056</v>
      </c>
      <c r="N269">
        <v>1</v>
      </c>
      <c r="O269">
        <v>0.25</v>
      </c>
      <c r="P269" t="s">
        <v>13</v>
      </c>
      <c r="Q269">
        <f>Q268+1</f>
        <v>52110064</v>
      </c>
      <c r="R269">
        <v>1</v>
      </c>
      <c r="S269">
        <v>0.25</v>
      </c>
      <c r="X269" t="s">
        <v>8</v>
      </c>
    </row>
    <row r="270" spans="1:24" ht="15" customHeight="1" x14ac:dyDescent="0.15">
      <c r="A270">
        <v>26000248</v>
      </c>
      <c r="B270" t="s">
        <v>697</v>
      </c>
      <c r="C270" t="s">
        <v>124</v>
      </c>
      <c r="D270" t="s">
        <v>13</v>
      </c>
      <c r="E270">
        <f t="shared" si="9"/>
        <v>52110049</v>
      </c>
      <c r="F270">
        <v>1</v>
      </c>
      <c r="G270">
        <v>0.25</v>
      </c>
      <c r="H270" t="s">
        <v>13</v>
      </c>
      <c r="I270">
        <f t="shared" ref="I270:I271" si="10">I269+1</f>
        <v>52110057</v>
      </c>
      <c r="J270">
        <v>1</v>
      </c>
      <c r="K270">
        <v>0.25</v>
      </c>
      <c r="L270" t="s">
        <v>13</v>
      </c>
      <c r="M270">
        <f t="shared" ref="M270:M271" si="11">M269+1</f>
        <v>52110057</v>
      </c>
      <c r="N270">
        <v>1</v>
      </c>
      <c r="O270">
        <v>0.25</v>
      </c>
      <c r="P270" t="s">
        <v>13</v>
      </c>
      <c r="Q270">
        <f t="shared" ref="Q270:Q271" si="12">Q269+1</f>
        <v>52110065</v>
      </c>
      <c r="R270">
        <v>1</v>
      </c>
      <c r="S270">
        <v>0.25</v>
      </c>
      <c r="X270" t="s">
        <v>8</v>
      </c>
    </row>
    <row r="271" spans="1:24" ht="15" customHeight="1" x14ac:dyDescent="0.15">
      <c r="A271">
        <v>26000249</v>
      </c>
      <c r="B271" t="s">
        <v>698</v>
      </c>
      <c r="C271" t="s">
        <v>124</v>
      </c>
      <c r="D271" t="s">
        <v>13</v>
      </c>
      <c r="E271">
        <f t="shared" si="9"/>
        <v>52110050</v>
      </c>
      <c r="F271">
        <v>1</v>
      </c>
      <c r="G271">
        <v>0.25</v>
      </c>
      <c r="H271" t="s">
        <v>13</v>
      </c>
      <c r="I271">
        <f t="shared" si="10"/>
        <v>52110058</v>
      </c>
      <c r="J271">
        <v>1</v>
      </c>
      <c r="K271">
        <v>0.25</v>
      </c>
      <c r="L271" t="s">
        <v>13</v>
      </c>
      <c r="M271">
        <f t="shared" si="11"/>
        <v>52110058</v>
      </c>
      <c r="N271">
        <v>1</v>
      </c>
      <c r="O271">
        <v>0.25</v>
      </c>
      <c r="P271" t="s">
        <v>13</v>
      </c>
      <c r="Q271">
        <f t="shared" si="12"/>
        <v>52110066</v>
      </c>
      <c r="R271">
        <v>1</v>
      </c>
      <c r="S271">
        <v>0.25</v>
      </c>
      <c r="X271" t="s">
        <v>8</v>
      </c>
    </row>
    <row r="274" spans="1:24" ht="15" customHeight="1" x14ac:dyDescent="0.15">
      <c r="A274">
        <v>26000250</v>
      </c>
      <c r="B274" t="s">
        <v>704</v>
      </c>
      <c r="C274" t="s">
        <v>124</v>
      </c>
      <c r="D274" t="s">
        <v>13</v>
      </c>
      <c r="E274">
        <f>E141+1</f>
        <v>51110032</v>
      </c>
      <c r="F274">
        <v>1</v>
      </c>
      <c r="G274">
        <v>0.25</v>
      </c>
      <c r="H274" t="s">
        <v>13</v>
      </c>
      <c r="I274">
        <f>I141+1</f>
        <v>51210032</v>
      </c>
      <c r="J274">
        <v>1</v>
      </c>
      <c r="K274">
        <v>0.25</v>
      </c>
      <c r="L274" t="s">
        <v>13</v>
      </c>
      <c r="M274">
        <f>M141+1</f>
        <v>51310032</v>
      </c>
      <c r="N274">
        <v>1</v>
      </c>
      <c r="O274">
        <v>0.25</v>
      </c>
      <c r="P274" t="s">
        <v>13</v>
      </c>
      <c r="Q274">
        <f>Q141+1</f>
        <v>51410032</v>
      </c>
      <c r="R274">
        <v>1</v>
      </c>
      <c r="S274">
        <v>0.25</v>
      </c>
      <c r="X274" t="s">
        <v>8</v>
      </c>
    </row>
    <row r="275" spans="1:24" ht="15" customHeight="1" x14ac:dyDescent="0.15">
      <c r="A275">
        <v>26000251</v>
      </c>
      <c r="B275" t="s">
        <v>705</v>
      </c>
      <c r="C275" t="s">
        <v>124</v>
      </c>
      <c r="D275" t="s">
        <v>13</v>
      </c>
      <c r="E275">
        <f>E274+1</f>
        <v>51110033</v>
      </c>
      <c r="F275">
        <v>1</v>
      </c>
      <c r="G275">
        <v>0.25</v>
      </c>
      <c r="H275" t="s">
        <v>13</v>
      </c>
      <c r="I275">
        <f>I274+1</f>
        <v>51210033</v>
      </c>
      <c r="J275">
        <v>1</v>
      </c>
      <c r="K275">
        <v>0.25</v>
      </c>
      <c r="L275" t="s">
        <v>13</v>
      </c>
      <c r="M275">
        <f>M274+1</f>
        <v>51310033</v>
      </c>
      <c r="N275">
        <v>1</v>
      </c>
      <c r="O275">
        <v>0.25</v>
      </c>
      <c r="P275" t="s">
        <v>13</v>
      </c>
      <c r="Q275">
        <f>Q274+1</f>
        <v>51410033</v>
      </c>
      <c r="R275">
        <v>1</v>
      </c>
      <c r="S275">
        <v>0.25</v>
      </c>
      <c r="X275" t="s">
        <v>8</v>
      </c>
    </row>
    <row r="276" spans="1:24" ht="15" customHeight="1" x14ac:dyDescent="0.15">
      <c r="A276">
        <v>26000252</v>
      </c>
      <c r="B276" t="s">
        <v>706</v>
      </c>
      <c r="C276" t="s">
        <v>124</v>
      </c>
      <c r="D276" t="s">
        <v>13</v>
      </c>
      <c r="E276">
        <f t="shared" ref="E276:E278" si="13">E275+1</f>
        <v>51110034</v>
      </c>
      <c r="F276">
        <v>1</v>
      </c>
      <c r="G276">
        <v>0.25</v>
      </c>
      <c r="H276" t="s">
        <v>13</v>
      </c>
      <c r="I276">
        <f t="shared" ref="I276:I278" si="14">I275+1</f>
        <v>51210034</v>
      </c>
      <c r="J276">
        <v>1</v>
      </c>
      <c r="K276">
        <v>0.25</v>
      </c>
      <c r="L276" t="s">
        <v>13</v>
      </c>
      <c r="M276">
        <f t="shared" ref="M276:M278" si="15">M275+1</f>
        <v>51310034</v>
      </c>
      <c r="N276">
        <v>1</v>
      </c>
      <c r="O276">
        <v>0.25</v>
      </c>
      <c r="P276" t="s">
        <v>13</v>
      </c>
      <c r="Q276">
        <f t="shared" ref="Q276:Q278" si="16">Q275+1</f>
        <v>51410034</v>
      </c>
      <c r="R276">
        <v>1</v>
      </c>
      <c r="S276">
        <v>0.25</v>
      </c>
      <c r="X276" t="s">
        <v>8</v>
      </c>
    </row>
    <row r="277" spans="1:24" ht="15" customHeight="1" x14ac:dyDescent="0.15">
      <c r="A277">
        <v>26000253</v>
      </c>
      <c r="B277" t="s">
        <v>707</v>
      </c>
      <c r="C277" t="s">
        <v>124</v>
      </c>
      <c r="D277" t="s">
        <v>13</v>
      </c>
      <c r="E277">
        <f t="shared" si="13"/>
        <v>51110035</v>
      </c>
      <c r="F277">
        <v>1</v>
      </c>
      <c r="G277">
        <v>0.25</v>
      </c>
      <c r="H277" t="s">
        <v>13</v>
      </c>
      <c r="I277">
        <f t="shared" si="14"/>
        <v>51210035</v>
      </c>
      <c r="J277">
        <v>1</v>
      </c>
      <c r="K277">
        <v>0.25</v>
      </c>
      <c r="L277" t="s">
        <v>13</v>
      </c>
      <c r="M277">
        <f t="shared" si="15"/>
        <v>51310035</v>
      </c>
      <c r="N277">
        <v>1</v>
      </c>
      <c r="O277">
        <v>0.25</v>
      </c>
      <c r="P277" t="s">
        <v>13</v>
      </c>
      <c r="Q277">
        <f t="shared" si="16"/>
        <v>51410035</v>
      </c>
      <c r="R277">
        <v>1</v>
      </c>
      <c r="S277">
        <v>0.25</v>
      </c>
      <c r="X277" t="s">
        <v>8</v>
      </c>
    </row>
    <row r="278" spans="1:24" ht="15" customHeight="1" x14ac:dyDescent="0.15">
      <c r="A278">
        <v>26000254</v>
      </c>
      <c r="B278" t="s">
        <v>708</v>
      </c>
      <c r="C278" t="s">
        <v>124</v>
      </c>
      <c r="D278" t="s">
        <v>13</v>
      </c>
      <c r="E278">
        <f t="shared" si="13"/>
        <v>51110036</v>
      </c>
      <c r="F278">
        <v>1</v>
      </c>
      <c r="G278">
        <v>0.25</v>
      </c>
      <c r="H278" t="s">
        <v>13</v>
      </c>
      <c r="I278">
        <f t="shared" si="14"/>
        <v>51210036</v>
      </c>
      <c r="J278">
        <v>1</v>
      </c>
      <c r="K278">
        <v>0.25</v>
      </c>
      <c r="L278" t="s">
        <v>13</v>
      </c>
      <c r="M278">
        <f t="shared" si="15"/>
        <v>51310036</v>
      </c>
      <c r="N278">
        <v>1</v>
      </c>
      <c r="O278">
        <v>0.25</v>
      </c>
      <c r="P278" t="s">
        <v>13</v>
      </c>
      <c r="Q278">
        <f t="shared" si="16"/>
        <v>51410036</v>
      </c>
      <c r="R278">
        <v>1</v>
      </c>
      <c r="S278">
        <v>0.25</v>
      </c>
      <c r="X278" t="s">
        <v>8</v>
      </c>
    </row>
    <row r="281" spans="1:24" ht="15" customHeight="1" x14ac:dyDescent="0.15">
      <c r="A281">
        <v>26000255</v>
      </c>
      <c r="B281" t="s">
        <v>709</v>
      </c>
      <c r="C281" t="s">
        <v>124</v>
      </c>
      <c r="D281" t="s">
        <v>13</v>
      </c>
      <c r="E281">
        <f>E170+1</f>
        <v>51120032</v>
      </c>
      <c r="F281">
        <v>1</v>
      </c>
      <c r="G281">
        <v>0.25</v>
      </c>
      <c r="H281" t="s">
        <v>13</v>
      </c>
      <c r="I281">
        <f>I170+1</f>
        <v>51220032</v>
      </c>
      <c r="J281">
        <v>1</v>
      </c>
      <c r="K281">
        <v>0.25</v>
      </c>
      <c r="L281" t="s">
        <v>13</v>
      </c>
      <c r="M281">
        <f>M170+1</f>
        <v>51320032</v>
      </c>
      <c r="N281">
        <v>1</v>
      </c>
      <c r="O281">
        <v>0.25</v>
      </c>
      <c r="P281" t="s">
        <v>13</v>
      </c>
      <c r="Q281">
        <f>Q170+1</f>
        <v>51420032</v>
      </c>
      <c r="R281">
        <v>1</v>
      </c>
      <c r="S281">
        <v>0.25</v>
      </c>
      <c r="X281" t="s">
        <v>8</v>
      </c>
    </row>
    <row r="282" spans="1:24" ht="15" customHeight="1" x14ac:dyDescent="0.15">
      <c r="A282">
        <v>26000256</v>
      </c>
      <c r="B282" t="s">
        <v>710</v>
      </c>
      <c r="C282" t="s">
        <v>124</v>
      </c>
      <c r="D282" t="s">
        <v>13</v>
      </c>
      <c r="E282">
        <f>E281+1</f>
        <v>51120033</v>
      </c>
      <c r="F282">
        <v>1</v>
      </c>
      <c r="G282">
        <v>0.25</v>
      </c>
      <c r="H282" t="s">
        <v>13</v>
      </c>
      <c r="I282">
        <f>I281+1</f>
        <v>51220033</v>
      </c>
      <c r="J282">
        <v>1</v>
      </c>
      <c r="K282">
        <v>0.25</v>
      </c>
      <c r="L282" t="s">
        <v>13</v>
      </c>
      <c r="M282">
        <f>M281+1</f>
        <v>51320033</v>
      </c>
      <c r="N282">
        <v>1</v>
      </c>
      <c r="O282">
        <v>0.25</v>
      </c>
      <c r="P282" t="s">
        <v>13</v>
      </c>
      <c r="Q282">
        <f>Q281+1</f>
        <v>51420033</v>
      </c>
      <c r="R282">
        <v>1</v>
      </c>
      <c r="S282">
        <v>0.25</v>
      </c>
      <c r="X282" t="s">
        <v>8</v>
      </c>
    </row>
    <row r="283" spans="1:24" ht="15" customHeight="1" x14ac:dyDescent="0.15">
      <c r="A283">
        <v>26000257</v>
      </c>
      <c r="B283" t="s">
        <v>711</v>
      </c>
      <c r="C283" t="s">
        <v>124</v>
      </c>
      <c r="D283" t="s">
        <v>13</v>
      </c>
      <c r="E283">
        <f t="shared" ref="E283:E285" si="17">E282+1</f>
        <v>51120034</v>
      </c>
      <c r="F283">
        <v>1</v>
      </c>
      <c r="G283">
        <v>0.25</v>
      </c>
      <c r="H283" t="s">
        <v>13</v>
      </c>
      <c r="I283">
        <f t="shared" ref="I283:I285" si="18">I282+1</f>
        <v>51220034</v>
      </c>
      <c r="J283">
        <v>1</v>
      </c>
      <c r="K283">
        <v>0.25</v>
      </c>
      <c r="L283" t="s">
        <v>13</v>
      </c>
      <c r="M283">
        <f t="shared" ref="M283:M285" si="19">M282+1</f>
        <v>51320034</v>
      </c>
      <c r="N283">
        <v>1</v>
      </c>
      <c r="O283">
        <v>0.25</v>
      </c>
      <c r="P283" t="s">
        <v>13</v>
      </c>
      <c r="Q283">
        <f t="shared" ref="Q283:Q285" si="20">Q282+1</f>
        <v>51420034</v>
      </c>
      <c r="R283">
        <v>1</v>
      </c>
      <c r="S283">
        <v>0.25</v>
      </c>
      <c r="X283" t="s">
        <v>8</v>
      </c>
    </row>
    <row r="284" spans="1:24" ht="15" customHeight="1" x14ac:dyDescent="0.15">
      <c r="A284">
        <v>26000258</v>
      </c>
      <c r="B284" t="s">
        <v>712</v>
      </c>
      <c r="C284" t="s">
        <v>124</v>
      </c>
      <c r="D284" t="s">
        <v>13</v>
      </c>
      <c r="E284">
        <f t="shared" si="17"/>
        <v>51120035</v>
      </c>
      <c r="F284">
        <v>1</v>
      </c>
      <c r="G284">
        <v>0.25</v>
      </c>
      <c r="H284" t="s">
        <v>13</v>
      </c>
      <c r="I284">
        <f t="shared" si="18"/>
        <v>51220035</v>
      </c>
      <c r="J284">
        <v>1</v>
      </c>
      <c r="K284">
        <v>0.25</v>
      </c>
      <c r="L284" t="s">
        <v>13</v>
      </c>
      <c r="M284">
        <f t="shared" si="19"/>
        <v>51320035</v>
      </c>
      <c r="N284">
        <v>1</v>
      </c>
      <c r="O284">
        <v>0.25</v>
      </c>
      <c r="P284" t="s">
        <v>13</v>
      </c>
      <c r="Q284">
        <f t="shared" si="20"/>
        <v>51420035</v>
      </c>
      <c r="R284">
        <v>1</v>
      </c>
      <c r="S284">
        <v>0.25</v>
      </c>
      <c r="X284" t="s">
        <v>8</v>
      </c>
    </row>
    <row r="285" spans="1:24" ht="15" customHeight="1" x14ac:dyDescent="0.15">
      <c r="A285">
        <v>26000259</v>
      </c>
      <c r="B285" t="s">
        <v>713</v>
      </c>
      <c r="C285" t="s">
        <v>124</v>
      </c>
      <c r="D285" t="s">
        <v>13</v>
      </c>
      <c r="E285">
        <f t="shared" si="17"/>
        <v>51120036</v>
      </c>
      <c r="F285">
        <v>1</v>
      </c>
      <c r="G285">
        <v>0.25</v>
      </c>
      <c r="H285" t="s">
        <v>13</v>
      </c>
      <c r="I285">
        <f t="shared" si="18"/>
        <v>51220036</v>
      </c>
      <c r="J285">
        <v>1</v>
      </c>
      <c r="K285">
        <v>0.25</v>
      </c>
      <c r="L285" t="s">
        <v>13</v>
      </c>
      <c r="M285">
        <f t="shared" si="19"/>
        <v>51320036</v>
      </c>
      <c r="N285">
        <v>1</v>
      </c>
      <c r="O285">
        <v>0.25</v>
      </c>
      <c r="P285" t="s">
        <v>13</v>
      </c>
      <c r="Q285">
        <f t="shared" si="20"/>
        <v>51420036</v>
      </c>
      <c r="R285">
        <v>1</v>
      </c>
      <c r="S285">
        <v>0.25</v>
      </c>
      <c r="X285" t="s">
        <v>8</v>
      </c>
    </row>
    <row r="288" spans="1:24" ht="15" customHeight="1" x14ac:dyDescent="0.15">
      <c r="A288">
        <v>26000260</v>
      </c>
      <c r="B288" t="s">
        <v>699</v>
      </c>
      <c r="C288" t="s">
        <v>124</v>
      </c>
      <c r="D288" t="s">
        <v>13</v>
      </c>
      <c r="E288">
        <f>E199+1</f>
        <v>51130032</v>
      </c>
      <c r="F288">
        <v>1</v>
      </c>
      <c r="G288">
        <v>0.25</v>
      </c>
      <c r="H288" t="s">
        <v>13</v>
      </c>
      <c r="I288">
        <f>I199+1</f>
        <v>51230032</v>
      </c>
      <c r="J288">
        <v>1</v>
      </c>
      <c r="K288">
        <v>0.25</v>
      </c>
      <c r="L288" t="s">
        <v>13</v>
      </c>
      <c r="M288">
        <f>M199+1</f>
        <v>51330032</v>
      </c>
      <c r="N288">
        <v>1</v>
      </c>
      <c r="O288">
        <v>0.25</v>
      </c>
      <c r="P288" t="s">
        <v>13</v>
      </c>
      <c r="Q288">
        <f>Q199+1</f>
        <v>51430032</v>
      </c>
      <c r="R288">
        <v>1</v>
      </c>
      <c r="S288">
        <v>0.25</v>
      </c>
      <c r="X288" t="s">
        <v>8</v>
      </c>
    </row>
    <row r="289" spans="1:24" ht="15" customHeight="1" x14ac:dyDescent="0.15">
      <c r="A289">
        <v>26000261</v>
      </c>
      <c r="B289" t="s">
        <v>700</v>
      </c>
      <c r="C289" t="s">
        <v>124</v>
      </c>
      <c r="D289" t="s">
        <v>13</v>
      </c>
      <c r="E289">
        <f>E288+1</f>
        <v>51130033</v>
      </c>
      <c r="F289">
        <v>1</v>
      </c>
      <c r="G289">
        <v>0.25</v>
      </c>
      <c r="H289" t="s">
        <v>13</v>
      </c>
      <c r="I289">
        <f>I288+1</f>
        <v>51230033</v>
      </c>
      <c r="J289">
        <v>1</v>
      </c>
      <c r="K289">
        <v>0.25</v>
      </c>
      <c r="L289" t="s">
        <v>13</v>
      </c>
      <c r="M289">
        <f>M288+1</f>
        <v>51330033</v>
      </c>
      <c r="N289">
        <v>1</v>
      </c>
      <c r="O289">
        <v>0.25</v>
      </c>
      <c r="P289" t="s">
        <v>13</v>
      </c>
      <c r="Q289">
        <f>Q288+1</f>
        <v>51430033</v>
      </c>
      <c r="R289">
        <v>1</v>
      </c>
      <c r="S289">
        <v>0.25</v>
      </c>
      <c r="X289" t="s">
        <v>8</v>
      </c>
    </row>
    <row r="290" spans="1:24" ht="15" customHeight="1" x14ac:dyDescent="0.15">
      <c r="A290">
        <v>26000262</v>
      </c>
      <c r="B290" t="s">
        <v>701</v>
      </c>
      <c r="C290" t="s">
        <v>124</v>
      </c>
      <c r="D290" t="s">
        <v>13</v>
      </c>
      <c r="E290">
        <f t="shared" ref="E290:E292" si="21">E289+1</f>
        <v>51130034</v>
      </c>
      <c r="F290">
        <v>1</v>
      </c>
      <c r="G290">
        <v>0.25</v>
      </c>
      <c r="H290" t="s">
        <v>13</v>
      </c>
      <c r="I290">
        <f t="shared" ref="I290:I292" si="22">I289+1</f>
        <v>51230034</v>
      </c>
      <c r="J290">
        <v>1</v>
      </c>
      <c r="K290">
        <v>0.25</v>
      </c>
      <c r="L290" t="s">
        <v>13</v>
      </c>
      <c r="M290">
        <f t="shared" ref="M290:M292" si="23">M289+1</f>
        <v>51330034</v>
      </c>
      <c r="N290">
        <v>1</v>
      </c>
      <c r="O290">
        <v>0.25</v>
      </c>
      <c r="P290" t="s">
        <v>13</v>
      </c>
      <c r="Q290">
        <f t="shared" ref="Q290:Q292" si="24">Q289+1</f>
        <v>51430034</v>
      </c>
      <c r="R290">
        <v>1</v>
      </c>
      <c r="S290">
        <v>0.25</v>
      </c>
      <c r="X290" t="s">
        <v>8</v>
      </c>
    </row>
    <row r="291" spans="1:24" ht="15" customHeight="1" x14ac:dyDescent="0.15">
      <c r="A291">
        <v>26000263</v>
      </c>
      <c r="B291" t="s">
        <v>702</v>
      </c>
      <c r="C291" t="s">
        <v>124</v>
      </c>
      <c r="D291" t="s">
        <v>13</v>
      </c>
      <c r="E291">
        <f t="shared" si="21"/>
        <v>51130035</v>
      </c>
      <c r="F291">
        <v>1</v>
      </c>
      <c r="G291">
        <v>0.25</v>
      </c>
      <c r="H291" t="s">
        <v>13</v>
      </c>
      <c r="I291">
        <f t="shared" si="22"/>
        <v>51230035</v>
      </c>
      <c r="J291">
        <v>1</v>
      </c>
      <c r="K291">
        <v>0.25</v>
      </c>
      <c r="L291" t="s">
        <v>13</v>
      </c>
      <c r="M291">
        <f t="shared" si="23"/>
        <v>51330035</v>
      </c>
      <c r="N291">
        <v>1</v>
      </c>
      <c r="O291">
        <v>0.25</v>
      </c>
      <c r="P291" t="s">
        <v>13</v>
      </c>
      <c r="Q291">
        <f t="shared" si="24"/>
        <v>51430035</v>
      </c>
      <c r="R291">
        <v>1</v>
      </c>
      <c r="S291">
        <v>0.25</v>
      </c>
      <c r="X291" t="s">
        <v>8</v>
      </c>
    </row>
    <row r="292" spans="1:24" ht="15" customHeight="1" x14ac:dyDescent="0.15">
      <c r="A292">
        <v>26000264</v>
      </c>
      <c r="B292" t="s">
        <v>703</v>
      </c>
      <c r="C292" t="s">
        <v>124</v>
      </c>
      <c r="D292" t="s">
        <v>13</v>
      </c>
      <c r="E292">
        <f t="shared" si="21"/>
        <v>51130036</v>
      </c>
      <c r="F292">
        <v>1</v>
      </c>
      <c r="G292">
        <v>0.25</v>
      </c>
      <c r="H292" t="s">
        <v>13</v>
      </c>
      <c r="I292">
        <f t="shared" si="22"/>
        <v>51230036</v>
      </c>
      <c r="J292">
        <v>1</v>
      </c>
      <c r="K292">
        <v>0.25</v>
      </c>
      <c r="L292" t="s">
        <v>13</v>
      </c>
      <c r="M292">
        <f t="shared" si="23"/>
        <v>51330036</v>
      </c>
      <c r="N292">
        <v>1</v>
      </c>
      <c r="O292">
        <v>0.25</v>
      </c>
      <c r="P292" t="s">
        <v>13</v>
      </c>
      <c r="Q292">
        <f t="shared" si="24"/>
        <v>51430036</v>
      </c>
      <c r="R292">
        <v>1</v>
      </c>
      <c r="S292">
        <v>0.25</v>
      </c>
      <c r="X292" t="s">
        <v>8</v>
      </c>
    </row>
    <row r="295" spans="1:24" ht="15" customHeight="1" x14ac:dyDescent="0.15">
      <c r="A295">
        <v>26000265</v>
      </c>
      <c r="B295" t="s">
        <v>714</v>
      </c>
      <c r="C295" t="s">
        <v>124</v>
      </c>
      <c r="D295" t="s">
        <v>13</v>
      </c>
      <c r="E295">
        <f>E278+1</f>
        <v>51110037</v>
      </c>
      <c r="F295">
        <v>1</v>
      </c>
      <c r="G295">
        <v>0.25</v>
      </c>
      <c r="H295" t="s">
        <v>13</v>
      </c>
      <c r="I295">
        <f>I278+1</f>
        <v>51210037</v>
      </c>
      <c r="J295">
        <v>1</v>
      </c>
      <c r="K295">
        <v>0.25</v>
      </c>
      <c r="L295" t="s">
        <v>13</v>
      </c>
      <c r="M295">
        <f>M278+1</f>
        <v>51310037</v>
      </c>
      <c r="N295">
        <v>1</v>
      </c>
      <c r="O295">
        <v>0.25</v>
      </c>
      <c r="P295" t="s">
        <v>13</v>
      </c>
      <c r="Q295">
        <f>Q278+1</f>
        <v>51410037</v>
      </c>
      <c r="R295">
        <v>1</v>
      </c>
      <c r="S295">
        <v>0.25</v>
      </c>
      <c r="X295" t="s">
        <v>8</v>
      </c>
    </row>
    <row r="296" spans="1:24" ht="15" customHeight="1" x14ac:dyDescent="0.15">
      <c r="A296">
        <v>26000266</v>
      </c>
      <c r="B296" t="s">
        <v>715</v>
      </c>
      <c r="C296" t="s">
        <v>124</v>
      </c>
      <c r="D296" t="s">
        <v>13</v>
      </c>
      <c r="E296">
        <f>E295+1</f>
        <v>51110038</v>
      </c>
      <c r="F296">
        <v>1</v>
      </c>
      <c r="G296">
        <v>0.25</v>
      </c>
      <c r="H296" t="s">
        <v>13</v>
      </c>
      <c r="I296">
        <f>I295+1</f>
        <v>51210038</v>
      </c>
      <c r="J296">
        <v>1</v>
      </c>
      <c r="K296">
        <v>0.25</v>
      </c>
      <c r="L296" t="s">
        <v>13</v>
      </c>
      <c r="M296">
        <f>M295+1</f>
        <v>51310038</v>
      </c>
      <c r="N296">
        <v>1</v>
      </c>
      <c r="O296">
        <v>0.25</v>
      </c>
      <c r="P296" t="s">
        <v>13</v>
      </c>
      <c r="Q296">
        <f>Q295+1</f>
        <v>51410038</v>
      </c>
      <c r="R296">
        <v>1</v>
      </c>
      <c r="S296">
        <v>0.25</v>
      </c>
      <c r="X296" t="s">
        <v>8</v>
      </c>
    </row>
    <row r="297" spans="1:24" ht="15" customHeight="1" x14ac:dyDescent="0.15">
      <c r="A297">
        <v>26000267</v>
      </c>
      <c r="B297" t="s">
        <v>716</v>
      </c>
      <c r="C297" t="s">
        <v>124</v>
      </c>
      <c r="D297" t="s">
        <v>13</v>
      </c>
      <c r="E297">
        <f t="shared" ref="E297:E299" si="25">E296+1</f>
        <v>51110039</v>
      </c>
      <c r="F297">
        <v>1</v>
      </c>
      <c r="G297">
        <v>0.25</v>
      </c>
      <c r="H297" t="s">
        <v>13</v>
      </c>
      <c r="I297">
        <f t="shared" ref="I297:I299" si="26">I296+1</f>
        <v>51210039</v>
      </c>
      <c r="J297">
        <v>1</v>
      </c>
      <c r="K297">
        <v>0.25</v>
      </c>
      <c r="L297" t="s">
        <v>13</v>
      </c>
      <c r="M297">
        <f t="shared" ref="M297:M299" si="27">M296+1</f>
        <v>51310039</v>
      </c>
      <c r="N297">
        <v>1</v>
      </c>
      <c r="O297">
        <v>0.25</v>
      </c>
      <c r="P297" t="s">
        <v>13</v>
      </c>
      <c r="Q297">
        <f t="shared" ref="Q297:Q299" si="28">Q296+1</f>
        <v>51410039</v>
      </c>
      <c r="R297">
        <v>1</v>
      </c>
      <c r="S297">
        <v>0.25</v>
      </c>
      <c r="X297" t="s">
        <v>8</v>
      </c>
    </row>
    <row r="298" spans="1:24" ht="15" customHeight="1" x14ac:dyDescent="0.15">
      <c r="A298">
        <v>26000268</v>
      </c>
      <c r="B298" t="s">
        <v>717</v>
      </c>
      <c r="C298" t="s">
        <v>124</v>
      </c>
      <c r="D298" t="s">
        <v>13</v>
      </c>
      <c r="E298">
        <f t="shared" si="25"/>
        <v>51110040</v>
      </c>
      <c r="F298">
        <v>1</v>
      </c>
      <c r="G298">
        <v>0.25</v>
      </c>
      <c r="H298" t="s">
        <v>13</v>
      </c>
      <c r="I298">
        <f t="shared" si="26"/>
        <v>51210040</v>
      </c>
      <c r="J298">
        <v>1</v>
      </c>
      <c r="K298">
        <v>0.25</v>
      </c>
      <c r="L298" t="s">
        <v>13</v>
      </c>
      <c r="M298">
        <f t="shared" si="27"/>
        <v>51310040</v>
      </c>
      <c r="N298">
        <v>1</v>
      </c>
      <c r="O298">
        <v>0.25</v>
      </c>
      <c r="P298" t="s">
        <v>13</v>
      </c>
      <c r="Q298">
        <f t="shared" si="28"/>
        <v>51410040</v>
      </c>
      <c r="R298">
        <v>1</v>
      </c>
      <c r="S298">
        <v>0.25</v>
      </c>
      <c r="X298" t="s">
        <v>8</v>
      </c>
    </row>
    <row r="299" spans="1:24" ht="15" customHeight="1" x14ac:dyDescent="0.15">
      <c r="A299">
        <v>26000269</v>
      </c>
      <c r="B299" t="s">
        <v>718</v>
      </c>
      <c r="C299" t="s">
        <v>124</v>
      </c>
      <c r="D299" t="s">
        <v>13</v>
      </c>
      <c r="E299">
        <f t="shared" si="25"/>
        <v>51110041</v>
      </c>
      <c r="F299">
        <v>1</v>
      </c>
      <c r="G299">
        <v>0.25</v>
      </c>
      <c r="H299" t="s">
        <v>13</v>
      </c>
      <c r="I299">
        <f t="shared" si="26"/>
        <v>51210041</v>
      </c>
      <c r="J299">
        <v>1</v>
      </c>
      <c r="K299">
        <v>0.25</v>
      </c>
      <c r="L299" t="s">
        <v>13</v>
      </c>
      <c r="M299">
        <f t="shared" si="27"/>
        <v>51310041</v>
      </c>
      <c r="N299">
        <v>1</v>
      </c>
      <c r="O299">
        <v>0.25</v>
      </c>
      <c r="P299" t="s">
        <v>13</v>
      </c>
      <c r="Q299">
        <f t="shared" si="28"/>
        <v>51410041</v>
      </c>
      <c r="R299">
        <v>1</v>
      </c>
      <c r="S299">
        <v>0.25</v>
      </c>
      <c r="X299" t="s">
        <v>8</v>
      </c>
    </row>
    <row r="302" spans="1:24" ht="15" customHeight="1" x14ac:dyDescent="0.15">
      <c r="A302">
        <v>26000270</v>
      </c>
      <c r="B302" t="s">
        <v>719</v>
      </c>
      <c r="C302" t="s">
        <v>124</v>
      </c>
      <c r="D302" t="s">
        <v>13</v>
      </c>
      <c r="E302">
        <f>E285+1</f>
        <v>51120037</v>
      </c>
      <c r="F302">
        <v>1</v>
      </c>
      <c r="G302">
        <v>0.25</v>
      </c>
      <c r="H302" t="s">
        <v>13</v>
      </c>
      <c r="I302">
        <f>I285+1</f>
        <v>51220037</v>
      </c>
      <c r="J302">
        <v>1</v>
      </c>
      <c r="K302">
        <v>0.25</v>
      </c>
      <c r="L302" t="s">
        <v>13</v>
      </c>
      <c r="M302">
        <f>M285+1</f>
        <v>51320037</v>
      </c>
      <c r="N302">
        <v>1</v>
      </c>
      <c r="O302">
        <v>0.25</v>
      </c>
      <c r="P302" t="s">
        <v>13</v>
      </c>
      <c r="Q302">
        <f>Q285+1</f>
        <v>51420037</v>
      </c>
      <c r="R302">
        <v>1</v>
      </c>
      <c r="S302">
        <v>0.25</v>
      </c>
      <c r="X302" t="s">
        <v>8</v>
      </c>
    </row>
    <row r="303" spans="1:24" ht="15" customHeight="1" x14ac:dyDescent="0.15">
      <c r="A303">
        <v>26000271</v>
      </c>
      <c r="B303" t="s">
        <v>720</v>
      </c>
      <c r="C303" t="s">
        <v>124</v>
      </c>
      <c r="D303" t="s">
        <v>13</v>
      </c>
      <c r="E303">
        <f>E302+1</f>
        <v>51120038</v>
      </c>
      <c r="F303">
        <v>1</v>
      </c>
      <c r="G303">
        <v>0.25</v>
      </c>
      <c r="H303" t="s">
        <v>13</v>
      </c>
      <c r="I303">
        <f>I302+1</f>
        <v>51220038</v>
      </c>
      <c r="J303">
        <v>1</v>
      </c>
      <c r="K303">
        <v>0.25</v>
      </c>
      <c r="L303" t="s">
        <v>13</v>
      </c>
      <c r="M303">
        <f>M302+1</f>
        <v>51320038</v>
      </c>
      <c r="N303">
        <v>1</v>
      </c>
      <c r="O303">
        <v>0.25</v>
      </c>
      <c r="P303" t="s">
        <v>13</v>
      </c>
      <c r="Q303">
        <f>Q302+1</f>
        <v>51420038</v>
      </c>
      <c r="R303">
        <v>1</v>
      </c>
      <c r="S303">
        <v>0.25</v>
      </c>
      <c r="X303" t="s">
        <v>8</v>
      </c>
    </row>
    <row r="304" spans="1:24" ht="15" customHeight="1" x14ac:dyDescent="0.15">
      <c r="A304">
        <v>26000272</v>
      </c>
      <c r="B304" t="s">
        <v>721</v>
      </c>
      <c r="C304" t="s">
        <v>124</v>
      </c>
      <c r="D304" t="s">
        <v>13</v>
      </c>
      <c r="E304">
        <f t="shared" ref="E304:E306" si="29">E303+1</f>
        <v>51120039</v>
      </c>
      <c r="F304">
        <v>1</v>
      </c>
      <c r="G304">
        <v>0.25</v>
      </c>
      <c r="H304" t="s">
        <v>13</v>
      </c>
      <c r="I304">
        <f t="shared" ref="I304:I306" si="30">I303+1</f>
        <v>51220039</v>
      </c>
      <c r="J304">
        <v>1</v>
      </c>
      <c r="K304">
        <v>0.25</v>
      </c>
      <c r="L304" t="s">
        <v>13</v>
      </c>
      <c r="M304">
        <f t="shared" ref="M304:M306" si="31">M303+1</f>
        <v>51320039</v>
      </c>
      <c r="N304">
        <v>1</v>
      </c>
      <c r="O304">
        <v>0.25</v>
      </c>
      <c r="P304" t="s">
        <v>13</v>
      </c>
      <c r="Q304">
        <f t="shared" ref="Q304:Q306" si="32">Q303+1</f>
        <v>51420039</v>
      </c>
      <c r="R304">
        <v>1</v>
      </c>
      <c r="S304">
        <v>0.25</v>
      </c>
      <c r="X304" t="s">
        <v>8</v>
      </c>
    </row>
    <row r="305" spans="1:24" ht="15" customHeight="1" x14ac:dyDescent="0.15">
      <c r="A305">
        <v>26000273</v>
      </c>
      <c r="B305" t="s">
        <v>722</v>
      </c>
      <c r="C305" t="s">
        <v>124</v>
      </c>
      <c r="D305" t="s">
        <v>13</v>
      </c>
      <c r="E305">
        <f t="shared" si="29"/>
        <v>51120040</v>
      </c>
      <c r="F305">
        <v>1</v>
      </c>
      <c r="G305">
        <v>0.25</v>
      </c>
      <c r="H305" t="s">
        <v>13</v>
      </c>
      <c r="I305">
        <f t="shared" si="30"/>
        <v>51220040</v>
      </c>
      <c r="J305">
        <v>1</v>
      </c>
      <c r="K305">
        <v>0.25</v>
      </c>
      <c r="L305" t="s">
        <v>13</v>
      </c>
      <c r="M305">
        <f t="shared" si="31"/>
        <v>51320040</v>
      </c>
      <c r="N305">
        <v>1</v>
      </c>
      <c r="O305">
        <v>0.25</v>
      </c>
      <c r="P305" t="s">
        <v>13</v>
      </c>
      <c r="Q305">
        <f t="shared" si="32"/>
        <v>51420040</v>
      </c>
      <c r="R305">
        <v>1</v>
      </c>
      <c r="S305">
        <v>0.25</v>
      </c>
      <c r="X305" t="s">
        <v>8</v>
      </c>
    </row>
    <row r="306" spans="1:24" ht="15" customHeight="1" x14ac:dyDescent="0.15">
      <c r="A306">
        <v>26000274</v>
      </c>
      <c r="B306" t="s">
        <v>723</v>
      </c>
      <c r="C306" t="s">
        <v>124</v>
      </c>
      <c r="D306" t="s">
        <v>13</v>
      </c>
      <c r="E306">
        <f t="shared" si="29"/>
        <v>51120041</v>
      </c>
      <c r="F306">
        <v>1</v>
      </c>
      <c r="G306">
        <v>0.25</v>
      </c>
      <c r="H306" t="s">
        <v>13</v>
      </c>
      <c r="I306">
        <f t="shared" si="30"/>
        <v>51220041</v>
      </c>
      <c r="J306">
        <v>1</v>
      </c>
      <c r="K306">
        <v>0.25</v>
      </c>
      <c r="L306" t="s">
        <v>13</v>
      </c>
      <c r="M306">
        <f t="shared" si="31"/>
        <v>51320041</v>
      </c>
      <c r="N306">
        <v>1</v>
      </c>
      <c r="O306">
        <v>0.25</v>
      </c>
      <c r="P306" t="s">
        <v>13</v>
      </c>
      <c r="Q306">
        <f t="shared" si="32"/>
        <v>51420041</v>
      </c>
      <c r="R306">
        <v>1</v>
      </c>
      <c r="S306">
        <v>0.25</v>
      </c>
      <c r="X306" t="s">
        <v>8</v>
      </c>
    </row>
    <row r="309" spans="1:24" ht="15" customHeight="1" x14ac:dyDescent="0.15">
      <c r="A309">
        <v>26000275</v>
      </c>
      <c r="B309" t="s">
        <v>724</v>
      </c>
      <c r="C309" t="s">
        <v>124</v>
      </c>
      <c r="D309" t="s">
        <v>13</v>
      </c>
      <c r="E309">
        <f>E292+1</f>
        <v>51130037</v>
      </c>
      <c r="F309">
        <v>1</v>
      </c>
      <c r="G309">
        <v>0.25</v>
      </c>
      <c r="H309" t="s">
        <v>13</v>
      </c>
      <c r="I309">
        <f>I292+1</f>
        <v>51230037</v>
      </c>
      <c r="J309">
        <v>1</v>
      </c>
      <c r="K309">
        <v>0.25</v>
      </c>
      <c r="L309" t="s">
        <v>13</v>
      </c>
      <c r="M309">
        <f>M292+1</f>
        <v>51330037</v>
      </c>
      <c r="N309">
        <v>1</v>
      </c>
      <c r="O309">
        <v>0.25</v>
      </c>
      <c r="P309" t="s">
        <v>13</v>
      </c>
      <c r="Q309">
        <f>Q292+1</f>
        <v>51430037</v>
      </c>
      <c r="R309">
        <v>1</v>
      </c>
      <c r="S309">
        <v>0.25</v>
      </c>
      <c r="X309" t="s">
        <v>8</v>
      </c>
    </row>
    <row r="310" spans="1:24" ht="15" customHeight="1" x14ac:dyDescent="0.15">
      <c r="A310">
        <v>26000276</v>
      </c>
      <c r="B310" t="s">
        <v>725</v>
      </c>
      <c r="C310" t="s">
        <v>124</v>
      </c>
      <c r="D310" t="s">
        <v>13</v>
      </c>
      <c r="E310">
        <f>E309+1</f>
        <v>51130038</v>
      </c>
      <c r="F310">
        <v>1</v>
      </c>
      <c r="G310">
        <v>0.25</v>
      </c>
      <c r="H310" t="s">
        <v>13</v>
      </c>
      <c r="I310">
        <f>I309+1</f>
        <v>51230038</v>
      </c>
      <c r="J310">
        <v>1</v>
      </c>
      <c r="K310">
        <v>0.25</v>
      </c>
      <c r="L310" t="s">
        <v>13</v>
      </c>
      <c r="M310">
        <f>M309+1</f>
        <v>51330038</v>
      </c>
      <c r="N310">
        <v>1</v>
      </c>
      <c r="O310">
        <v>0.25</v>
      </c>
      <c r="P310" t="s">
        <v>13</v>
      </c>
      <c r="Q310">
        <f>Q309+1</f>
        <v>51430038</v>
      </c>
      <c r="R310">
        <v>1</v>
      </c>
      <c r="S310">
        <v>0.25</v>
      </c>
      <c r="X310" t="s">
        <v>8</v>
      </c>
    </row>
    <row r="311" spans="1:24" ht="15" customHeight="1" x14ac:dyDescent="0.15">
      <c r="A311">
        <v>26000277</v>
      </c>
      <c r="B311" t="s">
        <v>726</v>
      </c>
      <c r="C311" t="s">
        <v>124</v>
      </c>
      <c r="D311" t="s">
        <v>13</v>
      </c>
      <c r="E311">
        <f t="shared" ref="E311:E313" si="33">E310+1</f>
        <v>51130039</v>
      </c>
      <c r="F311">
        <v>1</v>
      </c>
      <c r="G311">
        <v>0.25</v>
      </c>
      <c r="H311" t="s">
        <v>13</v>
      </c>
      <c r="I311">
        <f t="shared" ref="I311:I313" si="34">I310+1</f>
        <v>51230039</v>
      </c>
      <c r="J311">
        <v>1</v>
      </c>
      <c r="K311">
        <v>0.25</v>
      </c>
      <c r="L311" t="s">
        <v>13</v>
      </c>
      <c r="M311">
        <f t="shared" ref="M311:M313" si="35">M310+1</f>
        <v>51330039</v>
      </c>
      <c r="N311">
        <v>1</v>
      </c>
      <c r="O311">
        <v>0.25</v>
      </c>
      <c r="P311" t="s">
        <v>13</v>
      </c>
      <c r="Q311">
        <f t="shared" ref="Q311:Q313" si="36">Q310+1</f>
        <v>51430039</v>
      </c>
      <c r="R311">
        <v>1</v>
      </c>
      <c r="S311">
        <v>0.25</v>
      </c>
      <c r="X311" t="s">
        <v>8</v>
      </c>
    </row>
    <row r="312" spans="1:24" ht="15" customHeight="1" x14ac:dyDescent="0.15">
      <c r="A312">
        <v>26000278</v>
      </c>
      <c r="B312" t="s">
        <v>727</v>
      </c>
      <c r="C312" t="s">
        <v>124</v>
      </c>
      <c r="D312" t="s">
        <v>13</v>
      </c>
      <c r="E312">
        <f t="shared" si="33"/>
        <v>51130040</v>
      </c>
      <c r="F312">
        <v>1</v>
      </c>
      <c r="G312">
        <v>0.25</v>
      </c>
      <c r="H312" t="s">
        <v>13</v>
      </c>
      <c r="I312">
        <f t="shared" si="34"/>
        <v>51230040</v>
      </c>
      <c r="J312">
        <v>1</v>
      </c>
      <c r="K312">
        <v>0.25</v>
      </c>
      <c r="L312" t="s">
        <v>13</v>
      </c>
      <c r="M312">
        <f t="shared" si="35"/>
        <v>51330040</v>
      </c>
      <c r="N312">
        <v>1</v>
      </c>
      <c r="O312">
        <v>0.25</v>
      </c>
      <c r="P312" t="s">
        <v>13</v>
      </c>
      <c r="Q312">
        <f t="shared" si="36"/>
        <v>51430040</v>
      </c>
      <c r="R312">
        <v>1</v>
      </c>
      <c r="S312">
        <v>0.25</v>
      </c>
      <c r="X312" t="s">
        <v>8</v>
      </c>
    </row>
    <row r="313" spans="1:24" ht="15" customHeight="1" x14ac:dyDescent="0.15">
      <c r="A313">
        <v>26000279</v>
      </c>
      <c r="B313" t="s">
        <v>728</v>
      </c>
      <c r="C313" t="s">
        <v>124</v>
      </c>
      <c r="D313" t="s">
        <v>13</v>
      </c>
      <c r="E313">
        <f t="shared" si="33"/>
        <v>51130041</v>
      </c>
      <c r="F313">
        <v>1</v>
      </c>
      <c r="G313">
        <v>0.25</v>
      </c>
      <c r="H313" t="s">
        <v>13</v>
      </c>
      <c r="I313">
        <f t="shared" si="34"/>
        <v>51230041</v>
      </c>
      <c r="J313">
        <v>1</v>
      </c>
      <c r="K313">
        <v>0.25</v>
      </c>
      <c r="L313" t="s">
        <v>13</v>
      </c>
      <c r="M313">
        <f t="shared" si="35"/>
        <v>51330041</v>
      </c>
      <c r="N313">
        <v>1</v>
      </c>
      <c r="O313">
        <v>0.25</v>
      </c>
      <c r="P313" t="s">
        <v>13</v>
      </c>
      <c r="Q313">
        <f t="shared" si="36"/>
        <v>51430041</v>
      </c>
      <c r="R313">
        <v>1</v>
      </c>
      <c r="S313">
        <v>0.25</v>
      </c>
      <c r="X313" t="s">
        <v>8</v>
      </c>
    </row>
    <row r="317" spans="1:24" ht="15" customHeight="1" x14ac:dyDescent="0.15">
      <c r="A317">
        <v>26000280</v>
      </c>
      <c r="B317" t="s">
        <v>797</v>
      </c>
      <c r="C317" t="s">
        <v>183</v>
      </c>
      <c r="D317" t="s">
        <v>252</v>
      </c>
      <c r="E317">
        <v>52100100</v>
      </c>
      <c r="F317">
        <v>1</v>
      </c>
      <c r="G317">
        <v>0.25</v>
      </c>
      <c r="H317" t="s">
        <v>252</v>
      </c>
      <c r="I317">
        <v>52100105</v>
      </c>
      <c r="J317">
        <v>1</v>
      </c>
      <c r="K317">
        <v>0.25</v>
      </c>
      <c r="L317" t="s">
        <v>252</v>
      </c>
      <c r="M317">
        <v>52100105</v>
      </c>
      <c r="N317">
        <v>1</v>
      </c>
      <c r="O317">
        <v>0.25</v>
      </c>
      <c r="P317" t="s">
        <v>252</v>
      </c>
      <c r="Q317">
        <v>52100110</v>
      </c>
      <c r="R317">
        <v>1</v>
      </c>
      <c r="S317">
        <v>0.25</v>
      </c>
      <c r="X317" t="s">
        <v>184</v>
      </c>
    </row>
    <row r="318" spans="1:24" ht="15" customHeight="1" x14ac:dyDescent="0.15">
      <c r="A318">
        <v>26000281</v>
      </c>
      <c r="B318" t="s">
        <v>798</v>
      </c>
      <c r="C318" t="s">
        <v>183</v>
      </c>
      <c r="D318" t="s">
        <v>252</v>
      </c>
      <c r="E318">
        <v>52100101</v>
      </c>
      <c r="F318">
        <v>1</v>
      </c>
      <c r="G318">
        <v>0.25</v>
      </c>
      <c r="H318" t="s">
        <v>252</v>
      </c>
      <c r="I318">
        <v>52100106</v>
      </c>
      <c r="J318">
        <v>1</v>
      </c>
      <c r="K318">
        <v>0.25</v>
      </c>
      <c r="L318" t="s">
        <v>252</v>
      </c>
      <c r="M318">
        <v>52100106</v>
      </c>
      <c r="N318">
        <v>1</v>
      </c>
      <c r="O318">
        <v>0.25</v>
      </c>
      <c r="P318" t="s">
        <v>252</v>
      </c>
      <c r="Q318">
        <v>52100111</v>
      </c>
      <c r="R318">
        <v>1</v>
      </c>
      <c r="S318">
        <v>0.25</v>
      </c>
      <c r="X318" t="s">
        <v>184</v>
      </c>
    </row>
    <row r="319" spans="1:24" ht="15" customHeight="1" x14ac:dyDescent="0.15">
      <c r="A319">
        <v>26000282</v>
      </c>
      <c r="B319" t="s">
        <v>799</v>
      </c>
      <c r="C319" t="s">
        <v>183</v>
      </c>
      <c r="D319" t="s">
        <v>252</v>
      </c>
      <c r="E319">
        <v>52100102</v>
      </c>
      <c r="F319">
        <v>1</v>
      </c>
      <c r="G319">
        <v>0.25</v>
      </c>
      <c r="H319" t="s">
        <v>252</v>
      </c>
      <c r="I319">
        <v>52100107</v>
      </c>
      <c r="J319">
        <v>1</v>
      </c>
      <c r="K319">
        <v>0.25</v>
      </c>
      <c r="L319" t="s">
        <v>252</v>
      </c>
      <c r="M319">
        <v>52100107</v>
      </c>
      <c r="N319">
        <v>1</v>
      </c>
      <c r="O319">
        <v>0.25</v>
      </c>
      <c r="P319" t="s">
        <v>252</v>
      </c>
      <c r="Q319">
        <v>52100112</v>
      </c>
      <c r="R319">
        <v>1</v>
      </c>
      <c r="S319">
        <v>0.25</v>
      </c>
      <c r="X319" t="s">
        <v>184</v>
      </c>
    </row>
    <row r="320" spans="1:24" ht="15" customHeight="1" x14ac:dyDescent="0.15">
      <c r="A320">
        <v>26000283</v>
      </c>
      <c r="B320" t="s">
        <v>800</v>
      </c>
      <c r="C320" t="s">
        <v>183</v>
      </c>
      <c r="D320" t="s">
        <v>252</v>
      </c>
      <c r="E320">
        <v>52100103</v>
      </c>
      <c r="F320">
        <v>1</v>
      </c>
      <c r="G320">
        <v>0.25</v>
      </c>
      <c r="H320" t="s">
        <v>252</v>
      </c>
      <c r="I320">
        <v>52100108</v>
      </c>
      <c r="J320">
        <v>1</v>
      </c>
      <c r="K320">
        <v>0.25</v>
      </c>
      <c r="L320" t="s">
        <v>252</v>
      </c>
      <c r="M320">
        <v>52100108</v>
      </c>
      <c r="N320">
        <v>1</v>
      </c>
      <c r="O320">
        <v>0.25</v>
      </c>
      <c r="P320" t="s">
        <v>252</v>
      </c>
      <c r="Q320">
        <v>52100113</v>
      </c>
      <c r="R320">
        <v>1</v>
      </c>
      <c r="S320">
        <v>0.25</v>
      </c>
      <c r="X320" t="s">
        <v>184</v>
      </c>
    </row>
    <row r="321" spans="1:24" ht="15" customHeight="1" x14ac:dyDescent="0.15">
      <c r="A321">
        <v>26000284</v>
      </c>
      <c r="B321" t="s">
        <v>801</v>
      </c>
      <c r="C321" t="s">
        <v>183</v>
      </c>
      <c r="D321" t="s">
        <v>252</v>
      </c>
      <c r="E321">
        <v>52100104</v>
      </c>
      <c r="F321">
        <v>1</v>
      </c>
      <c r="G321">
        <v>0.25</v>
      </c>
      <c r="H321" t="s">
        <v>252</v>
      </c>
      <c r="I321">
        <v>52100109</v>
      </c>
      <c r="J321">
        <v>1</v>
      </c>
      <c r="K321">
        <v>0.25</v>
      </c>
      <c r="L321" t="s">
        <v>252</v>
      </c>
      <c r="M321">
        <v>52100109</v>
      </c>
      <c r="N321">
        <v>1</v>
      </c>
      <c r="O321">
        <v>0.25</v>
      </c>
      <c r="P321" t="s">
        <v>252</v>
      </c>
      <c r="Q321">
        <v>52100114</v>
      </c>
      <c r="R321">
        <v>1</v>
      </c>
      <c r="S321">
        <v>0.25</v>
      </c>
      <c r="X321" t="s">
        <v>184</v>
      </c>
    </row>
    <row r="322" spans="1:24" ht="15" customHeight="1" x14ac:dyDescent="0.15">
      <c r="A322">
        <v>26000285</v>
      </c>
      <c r="B322" t="s">
        <v>802</v>
      </c>
      <c r="C322" t="s">
        <v>183</v>
      </c>
      <c r="D322" t="s">
        <v>252</v>
      </c>
      <c r="E322">
        <v>52110076</v>
      </c>
      <c r="F322">
        <v>1</v>
      </c>
      <c r="G322">
        <v>0.25</v>
      </c>
      <c r="H322" t="s">
        <v>252</v>
      </c>
      <c r="I322">
        <v>52110080</v>
      </c>
      <c r="J322">
        <v>1</v>
      </c>
      <c r="K322">
        <v>0.25</v>
      </c>
      <c r="L322" t="s">
        <v>252</v>
      </c>
      <c r="M322">
        <v>52110080</v>
      </c>
      <c r="N322">
        <v>1</v>
      </c>
      <c r="O322">
        <v>0.25</v>
      </c>
      <c r="P322" t="s">
        <v>252</v>
      </c>
      <c r="Q322">
        <v>52110084</v>
      </c>
      <c r="R322">
        <v>1</v>
      </c>
      <c r="S322">
        <v>0.25</v>
      </c>
      <c r="X322" t="s">
        <v>184</v>
      </c>
    </row>
    <row r="323" spans="1:24" ht="15" customHeight="1" x14ac:dyDescent="0.15">
      <c r="A323">
        <v>26000286</v>
      </c>
      <c r="B323" t="s">
        <v>803</v>
      </c>
      <c r="C323" t="s">
        <v>183</v>
      </c>
      <c r="D323" t="s">
        <v>252</v>
      </c>
      <c r="E323">
        <v>52110077</v>
      </c>
      <c r="F323">
        <v>1</v>
      </c>
      <c r="G323">
        <v>0.25</v>
      </c>
      <c r="H323" t="s">
        <v>252</v>
      </c>
      <c r="I323">
        <v>52110081</v>
      </c>
      <c r="J323">
        <v>1</v>
      </c>
      <c r="K323">
        <v>0.25</v>
      </c>
      <c r="L323" t="s">
        <v>252</v>
      </c>
      <c r="M323">
        <v>52110081</v>
      </c>
      <c r="N323">
        <v>1</v>
      </c>
      <c r="O323">
        <v>0.25</v>
      </c>
      <c r="P323" t="s">
        <v>252</v>
      </c>
      <c r="Q323">
        <v>52110085</v>
      </c>
      <c r="R323">
        <v>1</v>
      </c>
      <c r="S323">
        <v>0.25</v>
      </c>
      <c r="X323" t="s">
        <v>184</v>
      </c>
    </row>
    <row r="324" spans="1:24" ht="15" customHeight="1" x14ac:dyDescent="0.15">
      <c r="A324">
        <v>26000287</v>
      </c>
      <c r="B324" t="s">
        <v>804</v>
      </c>
      <c r="C324" t="s">
        <v>183</v>
      </c>
      <c r="D324" t="s">
        <v>252</v>
      </c>
      <c r="E324">
        <v>52110078</v>
      </c>
      <c r="F324">
        <v>1</v>
      </c>
      <c r="G324">
        <v>0.25</v>
      </c>
      <c r="H324" t="s">
        <v>252</v>
      </c>
      <c r="I324">
        <v>52110082</v>
      </c>
      <c r="J324">
        <v>1</v>
      </c>
      <c r="K324">
        <v>0.25</v>
      </c>
      <c r="L324" t="s">
        <v>252</v>
      </c>
      <c r="M324">
        <v>52110082</v>
      </c>
      <c r="N324">
        <v>1</v>
      </c>
      <c r="O324">
        <v>0.25</v>
      </c>
      <c r="P324" t="s">
        <v>252</v>
      </c>
      <c r="Q324">
        <v>52110086</v>
      </c>
      <c r="R324">
        <v>1</v>
      </c>
      <c r="S324">
        <v>0.25</v>
      </c>
      <c r="X324" t="s">
        <v>184</v>
      </c>
    </row>
    <row r="325" spans="1:24" ht="15" customHeight="1" x14ac:dyDescent="0.15">
      <c r="A325">
        <v>26000288</v>
      </c>
      <c r="B325" t="s">
        <v>805</v>
      </c>
      <c r="C325" t="s">
        <v>183</v>
      </c>
      <c r="D325" t="s">
        <v>252</v>
      </c>
      <c r="E325">
        <v>52110079</v>
      </c>
      <c r="F325">
        <v>1</v>
      </c>
      <c r="G325">
        <v>0.25</v>
      </c>
      <c r="H325" t="s">
        <v>252</v>
      </c>
      <c r="I325">
        <v>52110083</v>
      </c>
      <c r="J325">
        <v>1</v>
      </c>
      <c r="K325">
        <v>0.25</v>
      </c>
      <c r="L325" t="s">
        <v>252</v>
      </c>
      <c r="M325">
        <v>52110083</v>
      </c>
      <c r="N325">
        <v>1</v>
      </c>
      <c r="O325">
        <v>0.25</v>
      </c>
      <c r="P325" t="s">
        <v>252</v>
      </c>
      <c r="Q325">
        <v>52110087</v>
      </c>
      <c r="R325">
        <v>1</v>
      </c>
      <c r="S325">
        <v>0.25</v>
      </c>
      <c r="X325" t="s">
        <v>184</v>
      </c>
    </row>
    <row r="328" spans="1:24" ht="15" customHeight="1" x14ac:dyDescent="0.15">
      <c r="A328">
        <v>26000289</v>
      </c>
      <c r="B328" t="s">
        <v>806</v>
      </c>
      <c r="C328" t="s">
        <v>183</v>
      </c>
      <c r="D328" t="s">
        <v>252</v>
      </c>
      <c r="E328">
        <v>51110042</v>
      </c>
      <c r="F328">
        <v>1</v>
      </c>
      <c r="G328">
        <v>0.25</v>
      </c>
      <c r="H328" t="s">
        <v>252</v>
      </c>
      <c r="I328">
        <v>51210042</v>
      </c>
      <c r="J328">
        <v>1</v>
      </c>
      <c r="K328">
        <v>0.25</v>
      </c>
      <c r="L328" t="s">
        <v>252</v>
      </c>
      <c r="M328">
        <v>51310042</v>
      </c>
      <c r="N328">
        <v>1</v>
      </c>
      <c r="O328">
        <v>0.25</v>
      </c>
      <c r="P328" t="s">
        <v>252</v>
      </c>
      <c r="Q328">
        <v>51410042</v>
      </c>
      <c r="R328">
        <v>1</v>
      </c>
      <c r="S328">
        <v>0.25</v>
      </c>
      <c r="X328" t="s">
        <v>184</v>
      </c>
    </row>
    <row r="329" spans="1:24" ht="15" customHeight="1" x14ac:dyDescent="0.15">
      <c r="A329">
        <v>26000290</v>
      </c>
      <c r="B329" t="s">
        <v>807</v>
      </c>
      <c r="C329" t="s">
        <v>183</v>
      </c>
      <c r="D329" t="s">
        <v>252</v>
      </c>
      <c r="E329">
        <v>51110043</v>
      </c>
      <c r="F329">
        <v>1</v>
      </c>
      <c r="G329">
        <v>0.25</v>
      </c>
      <c r="H329" t="s">
        <v>252</v>
      </c>
      <c r="I329">
        <v>51210043</v>
      </c>
      <c r="J329">
        <v>1</v>
      </c>
      <c r="K329">
        <v>0.25</v>
      </c>
      <c r="L329" t="s">
        <v>252</v>
      </c>
      <c r="M329">
        <v>51310043</v>
      </c>
      <c r="N329">
        <v>1</v>
      </c>
      <c r="O329">
        <v>0.25</v>
      </c>
      <c r="P329" t="s">
        <v>252</v>
      </c>
      <c r="Q329">
        <v>51410043</v>
      </c>
      <c r="R329">
        <v>1</v>
      </c>
      <c r="S329">
        <v>0.25</v>
      </c>
      <c r="X329" t="s">
        <v>184</v>
      </c>
    </row>
    <row r="330" spans="1:24" ht="15" customHeight="1" x14ac:dyDescent="0.15">
      <c r="A330">
        <v>26000291</v>
      </c>
      <c r="B330" t="s">
        <v>808</v>
      </c>
      <c r="C330" t="s">
        <v>183</v>
      </c>
      <c r="D330" t="s">
        <v>252</v>
      </c>
      <c r="E330">
        <v>51110044</v>
      </c>
      <c r="F330">
        <v>1</v>
      </c>
      <c r="G330">
        <v>0.25</v>
      </c>
      <c r="H330" t="s">
        <v>252</v>
      </c>
      <c r="I330">
        <v>51210044</v>
      </c>
      <c r="J330">
        <v>1</v>
      </c>
      <c r="K330">
        <v>0.25</v>
      </c>
      <c r="L330" t="s">
        <v>252</v>
      </c>
      <c r="M330">
        <v>51310044</v>
      </c>
      <c r="N330">
        <v>1</v>
      </c>
      <c r="O330">
        <v>0.25</v>
      </c>
      <c r="P330" t="s">
        <v>252</v>
      </c>
      <c r="Q330">
        <v>51410044</v>
      </c>
      <c r="R330">
        <v>1</v>
      </c>
      <c r="S330">
        <v>0.25</v>
      </c>
      <c r="X330" t="s">
        <v>184</v>
      </c>
    </row>
    <row r="331" spans="1:24" ht="15" customHeight="1" x14ac:dyDescent="0.15">
      <c r="A331">
        <v>26000292</v>
      </c>
      <c r="B331" t="s">
        <v>809</v>
      </c>
      <c r="C331" t="s">
        <v>183</v>
      </c>
      <c r="D331" t="s">
        <v>252</v>
      </c>
      <c r="E331">
        <v>51110045</v>
      </c>
      <c r="F331">
        <v>1</v>
      </c>
      <c r="G331">
        <v>0.25</v>
      </c>
      <c r="H331" t="s">
        <v>252</v>
      </c>
      <c r="I331">
        <v>51210045</v>
      </c>
      <c r="J331">
        <v>1</v>
      </c>
      <c r="K331">
        <v>0.25</v>
      </c>
      <c r="L331" t="s">
        <v>252</v>
      </c>
      <c r="M331">
        <v>51310045</v>
      </c>
      <c r="N331">
        <v>1</v>
      </c>
      <c r="O331">
        <v>0.25</v>
      </c>
      <c r="P331" t="s">
        <v>252</v>
      </c>
      <c r="Q331">
        <v>51410045</v>
      </c>
      <c r="R331">
        <v>1</v>
      </c>
      <c r="S331">
        <v>0.25</v>
      </c>
      <c r="X331" t="s">
        <v>184</v>
      </c>
    </row>
    <row r="332" spans="1:24" ht="15" customHeight="1" x14ac:dyDescent="0.15">
      <c r="A332">
        <v>26000293</v>
      </c>
      <c r="B332" t="s">
        <v>810</v>
      </c>
      <c r="C332" t="s">
        <v>183</v>
      </c>
      <c r="D332" t="s">
        <v>252</v>
      </c>
      <c r="E332">
        <v>51110046</v>
      </c>
      <c r="F332">
        <v>1</v>
      </c>
      <c r="G332">
        <v>0.25</v>
      </c>
      <c r="H332" t="s">
        <v>252</v>
      </c>
      <c r="I332">
        <v>51210046</v>
      </c>
      <c r="J332">
        <v>1</v>
      </c>
      <c r="K332">
        <v>0.25</v>
      </c>
      <c r="L332" t="s">
        <v>252</v>
      </c>
      <c r="M332">
        <v>51310046</v>
      </c>
      <c r="N332">
        <v>1</v>
      </c>
      <c r="O332">
        <v>0.25</v>
      </c>
      <c r="P332" t="s">
        <v>252</v>
      </c>
      <c r="Q332">
        <v>51410046</v>
      </c>
      <c r="R332">
        <v>1</v>
      </c>
      <c r="S332">
        <v>0.25</v>
      </c>
      <c r="X332" t="s">
        <v>184</v>
      </c>
    </row>
    <row r="335" spans="1:24" ht="15" customHeight="1" x14ac:dyDescent="0.15">
      <c r="A335">
        <v>26000294</v>
      </c>
      <c r="B335" t="s">
        <v>811</v>
      </c>
      <c r="C335" t="s">
        <v>183</v>
      </c>
      <c r="D335" t="s">
        <v>252</v>
      </c>
      <c r="E335">
        <v>51120042</v>
      </c>
      <c r="F335">
        <v>1</v>
      </c>
      <c r="G335">
        <v>0.25</v>
      </c>
      <c r="H335" t="s">
        <v>252</v>
      </c>
      <c r="I335">
        <v>51220042</v>
      </c>
      <c r="J335">
        <v>1</v>
      </c>
      <c r="K335">
        <v>0.25</v>
      </c>
      <c r="L335" t="s">
        <v>252</v>
      </c>
      <c r="M335">
        <v>51320042</v>
      </c>
      <c r="N335">
        <v>1</v>
      </c>
      <c r="O335">
        <v>0.25</v>
      </c>
      <c r="P335" t="s">
        <v>252</v>
      </c>
      <c r="Q335">
        <v>51420042</v>
      </c>
      <c r="R335">
        <v>1</v>
      </c>
      <c r="S335">
        <v>0.25</v>
      </c>
      <c r="X335" t="s">
        <v>184</v>
      </c>
    </row>
    <row r="336" spans="1:24" ht="15" customHeight="1" x14ac:dyDescent="0.15">
      <c r="A336">
        <v>26000295</v>
      </c>
      <c r="B336" t="s">
        <v>812</v>
      </c>
      <c r="C336" t="s">
        <v>183</v>
      </c>
      <c r="D336" t="s">
        <v>252</v>
      </c>
      <c r="E336">
        <v>51120043</v>
      </c>
      <c r="F336">
        <v>1</v>
      </c>
      <c r="G336">
        <v>0.25</v>
      </c>
      <c r="H336" t="s">
        <v>252</v>
      </c>
      <c r="I336">
        <v>51220043</v>
      </c>
      <c r="J336">
        <v>1</v>
      </c>
      <c r="K336">
        <v>0.25</v>
      </c>
      <c r="L336" t="s">
        <v>252</v>
      </c>
      <c r="M336">
        <v>51320043</v>
      </c>
      <c r="N336">
        <v>1</v>
      </c>
      <c r="O336">
        <v>0.25</v>
      </c>
      <c r="P336" t="s">
        <v>252</v>
      </c>
      <c r="Q336">
        <v>51420043</v>
      </c>
      <c r="R336">
        <v>1</v>
      </c>
      <c r="S336">
        <v>0.25</v>
      </c>
      <c r="X336" t="s">
        <v>184</v>
      </c>
    </row>
    <row r="337" spans="1:24" ht="15" customHeight="1" x14ac:dyDescent="0.15">
      <c r="A337">
        <v>26000296</v>
      </c>
      <c r="B337" t="s">
        <v>813</v>
      </c>
      <c r="C337" t="s">
        <v>183</v>
      </c>
      <c r="D337" t="s">
        <v>252</v>
      </c>
      <c r="E337">
        <v>51120044</v>
      </c>
      <c r="F337">
        <v>1</v>
      </c>
      <c r="G337">
        <v>0.25</v>
      </c>
      <c r="H337" t="s">
        <v>252</v>
      </c>
      <c r="I337">
        <v>51220044</v>
      </c>
      <c r="J337">
        <v>1</v>
      </c>
      <c r="K337">
        <v>0.25</v>
      </c>
      <c r="L337" t="s">
        <v>252</v>
      </c>
      <c r="M337">
        <v>51320044</v>
      </c>
      <c r="N337">
        <v>1</v>
      </c>
      <c r="O337">
        <v>0.25</v>
      </c>
      <c r="P337" t="s">
        <v>252</v>
      </c>
      <c r="Q337">
        <v>51420044</v>
      </c>
      <c r="R337">
        <v>1</v>
      </c>
      <c r="S337">
        <v>0.25</v>
      </c>
      <c r="X337" t="s">
        <v>184</v>
      </c>
    </row>
    <row r="338" spans="1:24" ht="15" customHeight="1" x14ac:dyDescent="0.15">
      <c r="A338">
        <v>26000297</v>
      </c>
      <c r="B338" t="s">
        <v>814</v>
      </c>
      <c r="C338" t="s">
        <v>183</v>
      </c>
      <c r="D338" t="s">
        <v>252</v>
      </c>
      <c r="E338">
        <v>51120045</v>
      </c>
      <c r="F338">
        <v>1</v>
      </c>
      <c r="G338">
        <v>0.25</v>
      </c>
      <c r="H338" t="s">
        <v>252</v>
      </c>
      <c r="I338">
        <v>51220045</v>
      </c>
      <c r="J338">
        <v>1</v>
      </c>
      <c r="K338">
        <v>0.25</v>
      </c>
      <c r="L338" t="s">
        <v>252</v>
      </c>
      <c r="M338">
        <v>51320045</v>
      </c>
      <c r="N338">
        <v>1</v>
      </c>
      <c r="O338">
        <v>0.25</v>
      </c>
      <c r="P338" t="s">
        <v>252</v>
      </c>
      <c r="Q338">
        <v>51420045</v>
      </c>
      <c r="R338">
        <v>1</v>
      </c>
      <c r="S338">
        <v>0.25</v>
      </c>
      <c r="X338" t="s">
        <v>184</v>
      </c>
    </row>
    <row r="339" spans="1:24" ht="15" customHeight="1" x14ac:dyDescent="0.15">
      <c r="A339">
        <v>26000298</v>
      </c>
      <c r="B339" t="s">
        <v>815</v>
      </c>
      <c r="C339" t="s">
        <v>183</v>
      </c>
      <c r="D339" t="s">
        <v>252</v>
      </c>
      <c r="E339">
        <v>51120046</v>
      </c>
      <c r="F339">
        <v>1</v>
      </c>
      <c r="G339">
        <v>0.25</v>
      </c>
      <c r="H339" t="s">
        <v>252</v>
      </c>
      <c r="I339">
        <v>51220046</v>
      </c>
      <c r="J339">
        <v>1</v>
      </c>
      <c r="K339">
        <v>0.25</v>
      </c>
      <c r="L339" t="s">
        <v>252</v>
      </c>
      <c r="M339">
        <v>51320046</v>
      </c>
      <c r="N339">
        <v>1</v>
      </c>
      <c r="O339">
        <v>0.25</v>
      </c>
      <c r="P339" t="s">
        <v>252</v>
      </c>
      <c r="Q339">
        <v>51420046</v>
      </c>
      <c r="R339">
        <v>1</v>
      </c>
      <c r="S339">
        <v>0.25</v>
      </c>
      <c r="X339" t="s">
        <v>184</v>
      </c>
    </row>
    <row r="342" spans="1:24" ht="15" customHeight="1" x14ac:dyDescent="0.15">
      <c r="A342">
        <v>26000299</v>
      </c>
      <c r="B342" t="s">
        <v>816</v>
      </c>
      <c r="C342" t="s">
        <v>183</v>
      </c>
      <c r="D342" t="s">
        <v>252</v>
      </c>
      <c r="E342">
        <v>51130042</v>
      </c>
      <c r="F342">
        <v>1</v>
      </c>
      <c r="G342">
        <v>0.25</v>
      </c>
      <c r="H342" t="s">
        <v>252</v>
      </c>
      <c r="I342">
        <v>51230042</v>
      </c>
      <c r="J342">
        <v>1</v>
      </c>
      <c r="K342">
        <v>0.25</v>
      </c>
      <c r="L342" t="s">
        <v>252</v>
      </c>
      <c r="M342">
        <v>51330042</v>
      </c>
      <c r="N342">
        <v>1</v>
      </c>
      <c r="O342">
        <v>0.25</v>
      </c>
      <c r="P342" t="s">
        <v>252</v>
      </c>
      <c r="Q342">
        <v>51430042</v>
      </c>
      <c r="R342">
        <v>1</v>
      </c>
      <c r="S342">
        <v>0.25</v>
      </c>
      <c r="X342" t="s">
        <v>184</v>
      </c>
    </row>
    <row r="343" spans="1:24" ht="15" customHeight="1" x14ac:dyDescent="0.15">
      <c r="A343">
        <v>26000300</v>
      </c>
      <c r="B343" t="s">
        <v>817</v>
      </c>
      <c r="C343" t="s">
        <v>183</v>
      </c>
      <c r="D343" t="s">
        <v>252</v>
      </c>
      <c r="E343">
        <v>51130043</v>
      </c>
      <c r="F343">
        <v>1</v>
      </c>
      <c r="G343">
        <v>0.25</v>
      </c>
      <c r="H343" t="s">
        <v>252</v>
      </c>
      <c r="I343">
        <v>51230043</v>
      </c>
      <c r="J343">
        <v>1</v>
      </c>
      <c r="K343">
        <v>0.25</v>
      </c>
      <c r="L343" t="s">
        <v>252</v>
      </c>
      <c r="M343">
        <v>51330043</v>
      </c>
      <c r="N343">
        <v>1</v>
      </c>
      <c r="O343">
        <v>0.25</v>
      </c>
      <c r="P343" t="s">
        <v>252</v>
      </c>
      <c r="Q343">
        <v>51430043</v>
      </c>
      <c r="R343">
        <v>1</v>
      </c>
      <c r="S343">
        <v>0.25</v>
      </c>
      <c r="X343" t="s">
        <v>184</v>
      </c>
    </row>
    <row r="344" spans="1:24" ht="15" customHeight="1" x14ac:dyDescent="0.15">
      <c r="A344">
        <v>26000301</v>
      </c>
      <c r="B344" t="s">
        <v>818</v>
      </c>
      <c r="C344" t="s">
        <v>183</v>
      </c>
      <c r="D344" t="s">
        <v>252</v>
      </c>
      <c r="E344">
        <v>51130044</v>
      </c>
      <c r="F344">
        <v>1</v>
      </c>
      <c r="G344">
        <v>0.25</v>
      </c>
      <c r="H344" t="s">
        <v>252</v>
      </c>
      <c r="I344">
        <v>51230044</v>
      </c>
      <c r="J344">
        <v>1</v>
      </c>
      <c r="K344">
        <v>0.25</v>
      </c>
      <c r="L344" t="s">
        <v>252</v>
      </c>
      <c r="M344">
        <v>51330044</v>
      </c>
      <c r="N344">
        <v>1</v>
      </c>
      <c r="O344">
        <v>0.25</v>
      </c>
      <c r="P344" t="s">
        <v>252</v>
      </c>
      <c r="Q344">
        <v>51430044</v>
      </c>
      <c r="R344">
        <v>1</v>
      </c>
      <c r="S344">
        <v>0.25</v>
      </c>
      <c r="X344" t="s">
        <v>184</v>
      </c>
    </row>
    <row r="345" spans="1:24" ht="15" customHeight="1" x14ac:dyDescent="0.15">
      <c r="A345">
        <v>26000302</v>
      </c>
      <c r="B345" t="s">
        <v>819</v>
      </c>
      <c r="C345" t="s">
        <v>183</v>
      </c>
      <c r="D345" t="s">
        <v>252</v>
      </c>
      <c r="E345">
        <v>51130045</v>
      </c>
      <c r="F345">
        <v>1</v>
      </c>
      <c r="G345">
        <v>0.25</v>
      </c>
      <c r="H345" t="s">
        <v>252</v>
      </c>
      <c r="I345">
        <v>51230045</v>
      </c>
      <c r="J345">
        <v>1</v>
      </c>
      <c r="K345">
        <v>0.25</v>
      </c>
      <c r="L345" t="s">
        <v>252</v>
      </c>
      <c r="M345">
        <v>51330045</v>
      </c>
      <c r="N345">
        <v>1</v>
      </c>
      <c r="O345">
        <v>0.25</v>
      </c>
      <c r="P345" t="s">
        <v>252</v>
      </c>
      <c r="Q345">
        <v>51430045</v>
      </c>
      <c r="R345">
        <v>1</v>
      </c>
      <c r="S345">
        <v>0.25</v>
      </c>
      <c r="X345" t="s">
        <v>184</v>
      </c>
    </row>
    <row r="346" spans="1:24" ht="15" customHeight="1" x14ac:dyDescent="0.15">
      <c r="A346">
        <v>26000303</v>
      </c>
      <c r="B346" t="s">
        <v>820</v>
      </c>
      <c r="C346" t="s">
        <v>183</v>
      </c>
      <c r="D346" t="s">
        <v>252</v>
      </c>
      <c r="E346">
        <v>51130046</v>
      </c>
      <c r="F346">
        <v>1</v>
      </c>
      <c r="G346">
        <v>0.25</v>
      </c>
      <c r="H346" t="s">
        <v>252</v>
      </c>
      <c r="I346">
        <v>51230046</v>
      </c>
      <c r="J346">
        <v>1</v>
      </c>
      <c r="K346">
        <v>0.25</v>
      </c>
      <c r="L346" t="s">
        <v>252</v>
      </c>
      <c r="M346">
        <v>51330046</v>
      </c>
      <c r="N346">
        <v>1</v>
      </c>
      <c r="O346">
        <v>0.25</v>
      </c>
      <c r="P346" t="s">
        <v>252</v>
      </c>
      <c r="Q346">
        <v>51430046</v>
      </c>
      <c r="R346">
        <v>1</v>
      </c>
      <c r="S346">
        <v>0.25</v>
      </c>
      <c r="X34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5"/>
  <sheetViews>
    <sheetView workbookViewId="0">
      <selection activeCell="H42" sqref="H42"/>
    </sheetView>
  </sheetViews>
  <sheetFormatPr defaultRowHeight="13.5" x14ac:dyDescent="0.15"/>
  <cols>
    <col min="1" max="1" width="9.5" bestFit="1" customWidth="1"/>
    <col min="2" max="2" width="31.75" bestFit="1" customWidth="1"/>
    <col min="3" max="3" width="11.625" bestFit="1" customWidth="1"/>
    <col min="4" max="4" width="7.5" bestFit="1" customWidth="1"/>
    <col min="5" max="5" width="9.5" bestFit="1" customWidth="1"/>
    <col min="6" max="6" width="12.75" bestFit="1" customWidth="1"/>
    <col min="27" max="27" width="3.5" bestFit="1" customWidth="1"/>
  </cols>
  <sheetData>
    <row r="1" spans="1:28" s="1" customFormat="1" x14ac:dyDescent="0.15">
      <c r="A1" s="17" t="s">
        <v>144</v>
      </c>
      <c r="B1" s="18" t="s">
        <v>145</v>
      </c>
      <c r="C1" s="18"/>
      <c r="D1" s="18"/>
      <c r="E1" s="18"/>
    </row>
    <row r="2" spans="1:28" x14ac:dyDescent="0.15">
      <c r="A2">
        <v>26070001</v>
      </c>
      <c r="B2" s="19" t="s">
        <v>851</v>
      </c>
      <c r="C2" s="19" t="s">
        <v>892</v>
      </c>
      <c r="D2" s="19" t="s">
        <v>893</v>
      </c>
      <c r="E2" s="19">
        <v>200000</v>
      </c>
      <c r="F2" s="19" t="s">
        <v>183</v>
      </c>
      <c r="G2" s="19" t="s">
        <v>252</v>
      </c>
      <c r="H2" s="19">
        <v>10400001</v>
      </c>
      <c r="I2" s="19">
        <v>6</v>
      </c>
      <c r="J2" s="19">
        <v>0.5</v>
      </c>
      <c r="K2" s="19" t="s">
        <v>252</v>
      </c>
      <c r="L2" s="19">
        <v>10400001</v>
      </c>
      <c r="M2" s="19">
        <v>7</v>
      </c>
      <c r="N2" s="19">
        <v>0.25</v>
      </c>
      <c r="O2" s="19" t="s">
        <v>252</v>
      </c>
      <c r="P2" s="19">
        <v>10400001</v>
      </c>
      <c r="Q2" s="19">
        <v>8</v>
      </c>
      <c r="R2" s="19">
        <v>0.1875</v>
      </c>
      <c r="S2" s="19" t="s">
        <v>252</v>
      </c>
      <c r="T2" s="19">
        <v>10400001</v>
      </c>
      <c r="U2" s="19">
        <v>9</v>
      </c>
      <c r="V2" s="19">
        <v>6.1249999999999999E-2</v>
      </c>
      <c r="W2" s="19" t="s">
        <v>252</v>
      </c>
      <c r="X2" s="19">
        <v>10400001</v>
      </c>
      <c r="Y2" s="19">
        <v>100</v>
      </c>
      <c r="Z2" s="19">
        <v>1.25E-3</v>
      </c>
      <c r="AA2" s="19" t="s">
        <v>184</v>
      </c>
      <c r="AB2" t="s">
        <v>894</v>
      </c>
    </row>
    <row r="3" spans="1:28" x14ac:dyDescent="0.15">
      <c r="A3">
        <v>26070002</v>
      </c>
      <c r="B3" s="19" t="s">
        <v>852</v>
      </c>
      <c r="C3" s="19" t="s">
        <v>892</v>
      </c>
      <c r="D3" s="19" t="s">
        <v>893</v>
      </c>
      <c r="E3" s="19">
        <v>200000</v>
      </c>
      <c r="F3" s="19" t="s">
        <v>183</v>
      </c>
      <c r="G3" s="19" t="s">
        <v>252</v>
      </c>
      <c r="H3" s="19">
        <v>10400006</v>
      </c>
      <c r="I3" s="19">
        <v>6</v>
      </c>
      <c r="J3" s="19">
        <v>0.5</v>
      </c>
      <c r="K3" s="19" t="s">
        <v>252</v>
      </c>
      <c r="L3" s="19">
        <v>10400006</v>
      </c>
      <c r="M3" s="19">
        <v>7</v>
      </c>
      <c r="N3" s="19">
        <v>0.25</v>
      </c>
      <c r="O3" s="19" t="s">
        <v>252</v>
      </c>
      <c r="P3" s="19">
        <v>10400006</v>
      </c>
      <c r="Q3" s="19">
        <v>8</v>
      </c>
      <c r="R3" s="19">
        <v>0.1875</v>
      </c>
      <c r="S3" s="19" t="s">
        <v>252</v>
      </c>
      <c r="T3" s="19">
        <v>10400006</v>
      </c>
      <c r="U3" s="19">
        <v>9</v>
      </c>
      <c r="V3" s="19">
        <v>6.1249999999999999E-2</v>
      </c>
      <c r="W3" s="19" t="s">
        <v>252</v>
      </c>
      <c r="X3" s="19">
        <v>10400006</v>
      </c>
      <c r="Y3" s="19">
        <v>100</v>
      </c>
      <c r="Z3" s="19">
        <v>1.25E-3</v>
      </c>
      <c r="AA3" s="19" t="s">
        <v>184</v>
      </c>
      <c r="AB3" t="s">
        <v>894</v>
      </c>
    </row>
    <row r="4" spans="1:28" x14ac:dyDescent="0.15">
      <c r="A4">
        <v>26070003</v>
      </c>
      <c r="B4" s="19" t="s">
        <v>853</v>
      </c>
      <c r="C4" s="19" t="s">
        <v>892</v>
      </c>
      <c r="D4" s="19" t="s">
        <v>893</v>
      </c>
      <c r="E4" s="19">
        <v>200000</v>
      </c>
      <c r="F4" s="19" t="s">
        <v>183</v>
      </c>
      <c r="G4" s="19" t="s">
        <v>252</v>
      </c>
      <c r="H4" s="19">
        <v>10400036</v>
      </c>
      <c r="I4" s="19">
        <v>6</v>
      </c>
      <c r="J4" s="19">
        <v>0.5</v>
      </c>
      <c r="K4" s="19" t="s">
        <v>252</v>
      </c>
      <c r="L4" s="19">
        <v>10400036</v>
      </c>
      <c r="M4" s="19">
        <v>7</v>
      </c>
      <c r="N4" s="19">
        <v>0.25</v>
      </c>
      <c r="O4" s="19" t="s">
        <v>252</v>
      </c>
      <c r="P4" s="19">
        <v>10400036</v>
      </c>
      <c r="Q4" s="19">
        <v>8</v>
      </c>
      <c r="R4" s="19">
        <v>0.2</v>
      </c>
      <c r="S4" s="19" t="s">
        <v>252</v>
      </c>
      <c r="T4" s="19">
        <v>10400036</v>
      </c>
      <c r="U4" s="19">
        <v>9</v>
      </c>
      <c r="V4" s="19">
        <v>4.9000000000000002E-2</v>
      </c>
      <c r="W4" s="19" t="s">
        <v>252</v>
      </c>
      <c r="X4" s="19">
        <v>10400036</v>
      </c>
      <c r="Y4" s="19">
        <v>100</v>
      </c>
      <c r="Z4" s="19">
        <v>1E-3</v>
      </c>
      <c r="AA4" s="19" t="s">
        <v>184</v>
      </c>
      <c r="AB4" t="s">
        <v>894</v>
      </c>
    </row>
    <row r="5" spans="1:28" x14ac:dyDescent="0.15">
      <c r="A5">
        <v>26070004</v>
      </c>
      <c r="B5" s="19" t="s">
        <v>854</v>
      </c>
      <c r="C5" s="19" t="s">
        <v>892</v>
      </c>
      <c r="D5" s="19" t="s">
        <v>893</v>
      </c>
      <c r="E5" s="19">
        <v>200000</v>
      </c>
      <c r="F5" s="19" t="s">
        <v>183</v>
      </c>
      <c r="G5" s="19" t="s">
        <v>252</v>
      </c>
      <c r="H5" s="19">
        <v>10400037</v>
      </c>
      <c r="I5" s="19">
        <v>6</v>
      </c>
      <c r="J5" s="19">
        <v>0.5</v>
      </c>
      <c r="K5" s="19" t="s">
        <v>252</v>
      </c>
      <c r="L5" s="19">
        <v>10400037</v>
      </c>
      <c r="M5" s="19">
        <v>7</v>
      </c>
      <c r="N5" s="19">
        <v>0.25</v>
      </c>
      <c r="O5" s="19" t="s">
        <v>252</v>
      </c>
      <c r="P5" s="19">
        <v>10400037</v>
      </c>
      <c r="Q5" s="19">
        <v>8</v>
      </c>
      <c r="R5" s="19">
        <v>0.2</v>
      </c>
      <c r="S5" s="19" t="s">
        <v>252</v>
      </c>
      <c r="T5" s="19">
        <v>10400037</v>
      </c>
      <c r="U5" s="19">
        <v>9</v>
      </c>
      <c r="V5" s="19">
        <v>4.9000000000000002E-2</v>
      </c>
      <c r="W5" s="19" t="s">
        <v>252</v>
      </c>
      <c r="X5" s="19">
        <v>10400037</v>
      </c>
      <c r="Y5" s="19">
        <v>100</v>
      </c>
      <c r="Z5" s="19">
        <v>1E-3</v>
      </c>
      <c r="AA5" s="19" t="s">
        <v>184</v>
      </c>
      <c r="AB5" t="s">
        <v>894</v>
      </c>
    </row>
    <row r="6" spans="1:28" x14ac:dyDescent="0.15">
      <c r="A6">
        <v>26070005</v>
      </c>
      <c r="B6" s="19" t="s">
        <v>855</v>
      </c>
      <c r="C6" s="19" t="s">
        <v>892</v>
      </c>
      <c r="D6" s="19" t="s">
        <v>893</v>
      </c>
      <c r="E6" s="19">
        <v>200000</v>
      </c>
      <c r="F6" s="19" t="s">
        <v>183</v>
      </c>
      <c r="G6" s="19" t="s">
        <v>252</v>
      </c>
      <c r="H6" s="19">
        <v>10400003</v>
      </c>
      <c r="I6" s="19">
        <v>3</v>
      </c>
      <c r="J6" s="19">
        <v>0.5</v>
      </c>
      <c r="K6" s="19" t="s">
        <v>252</v>
      </c>
      <c r="L6" s="19">
        <v>10400003</v>
      </c>
      <c r="M6" s="19">
        <v>4</v>
      </c>
      <c r="N6" s="19">
        <v>0.25</v>
      </c>
      <c r="O6" s="19" t="s">
        <v>252</v>
      </c>
      <c r="P6" s="19">
        <v>10400003</v>
      </c>
      <c r="Q6" s="19">
        <v>5</v>
      </c>
      <c r="R6" s="19">
        <v>0.2</v>
      </c>
      <c r="S6" s="19" t="s">
        <v>252</v>
      </c>
      <c r="T6" s="19">
        <v>10400003</v>
      </c>
      <c r="U6" s="19">
        <v>6</v>
      </c>
      <c r="V6" s="19">
        <v>4.9000000000000002E-2</v>
      </c>
      <c r="W6" s="19" t="s">
        <v>252</v>
      </c>
      <c r="X6" s="19">
        <v>10400003</v>
      </c>
      <c r="Y6" s="19">
        <v>50</v>
      </c>
      <c r="Z6" s="19">
        <v>1E-3</v>
      </c>
      <c r="AA6" s="19" t="s">
        <v>184</v>
      </c>
      <c r="AB6" t="s">
        <v>894</v>
      </c>
    </row>
    <row r="7" spans="1:28" x14ac:dyDescent="0.15">
      <c r="A7">
        <v>26070006</v>
      </c>
      <c r="B7" s="19" t="s">
        <v>856</v>
      </c>
      <c r="C7" s="19"/>
      <c r="D7" s="19"/>
      <c r="E7" s="19"/>
      <c r="F7" s="19" t="s">
        <v>183</v>
      </c>
      <c r="G7" s="19" t="s">
        <v>252</v>
      </c>
      <c r="H7" s="19">
        <v>10400004</v>
      </c>
      <c r="I7" s="19">
        <v>1</v>
      </c>
      <c r="J7" s="19">
        <v>0.5</v>
      </c>
      <c r="K7" s="19" t="s">
        <v>252</v>
      </c>
      <c r="L7" s="19">
        <v>10400004</v>
      </c>
      <c r="M7" s="19">
        <v>2</v>
      </c>
      <c r="N7" s="19">
        <v>0.35</v>
      </c>
      <c r="O7" s="19" t="s">
        <v>252</v>
      </c>
      <c r="P7" s="19">
        <v>10400004</v>
      </c>
      <c r="Q7" s="19">
        <v>3</v>
      </c>
      <c r="R7" s="19">
        <v>0.15</v>
      </c>
      <c r="S7" s="19"/>
      <c r="T7" s="19"/>
      <c r="U7" s="19"/>
      <c r="V7" s="19"/>
      <c r="W7" s="19"/>
      <c r="X7" s="19"/>
      <c r="Y7" s="19"/>
      <c r="Z7" s="19"/>
      <c r="AA7" s="19" t="s">
        <v>184</v>
      </c>
    </row>
    <row r="8" spans="1:28" x14ac:dyDescent="0.15">
      <c r="A8">
        <v>26070007</v>
      </c>
      <c r="B8" s="19" t="s">
        <v>857</v>
      </c>
      <c r="C8" s="19"/>
      <c r="D8" s="19"/>
      <c r="E8" s="19"/>
      <c r="F8" s="19" t="s">
        <v>183</v>
      </c>
      <c r="G8" s="19" t="s">
        <v>252</v>
      </c>
      <c r="H8" s="19">
        <v>10400005</v>
      </c>
      <c r="I8" s="19">
        <v>1</v>
      </c>
      <c r="J8" s="19">
        <v>1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 t="s">
        <v>184</v>
      </c>
    </row>
    <row r="9" spans="1:28" x14ac:dyDescent="0.15">
      <c r="A9">
        <v>26070008</v>
      </c>
      <c r="B9" s="19" t="s">
        <v>858</v>
      </c>
      <c r="C9" s="19"/>
      <c r="D9" s="19"/>
      <c r="E9" s="19"/>
      <c r="F9" s="19" t="s">
        <v>183</v>
      </c>
      <c r="G9" s="19" t="s">
        <v>252</v>
      </c>
      <c r="H9" s="19">
        <v>10400002</v>
      </c>
      <c r="I9" s="19">
        <v>1</v>
      </c>
      <c r="J9" s="19">
        <v>1</v>
      </c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 t="s">
        <v>184</v>
      </c>
    </row>
    <row r="10" spans="1:28" x14ac:dyDescent="0.15">
      <c r="A10">
        <v>26070009</v>
      </c>
      <c r="B10" s="19" t="s">
        <v>859</v>
      </c>
      <c r="C10" s="19" t="s">
        <v>892</v>
      </c>
      <c r="D10" s="19" t="s">
        <v>893</v>
      </c>
      <c r="E10" s="19">
        <v>150000</v>
      </c>
      <c r="F10" s="19" t="s">
        <v>183</v>
      </c>
      <c r="G10" s="19" t="s">
        <v>252</v>
      </c>
      <c r="H10" s="19">
        <v>10400041</v>
      </c>
      <c r="I10" s="19">
        <v>6</v>
      </c>
      <c r="J10" s="19">
        <v>0.5</v>
      </c>
      <c r="K10" s="19" t="s">
        <v>252</v>
      </c>
      <c r="L10" s="19">
        <v>10400041</v>
      </c>
      <c r="M10" s="19">
        <v>7</v>
      </c>
      <c r="N10" s="19">
        <v>0.25</v>
      </c>
      <c r="O10" s="19" t="s">
        <v>252</v>
      </c>
      <c r="P10" s="19">
        <v>10400041</v>
      </c>
      <c r="Q10" s="19">
        <v>8</v>
      </c>
      <c r="R10" s="19">
        <v>0.2</v>
      </c>
      <c r="S10" s="19" t="s">
        <v>252</v>
      </c>
      <c r="T10" s="19">
        <v>10400041</v>
      </c>
      <c r="U10" s="19">
        <v>9</v>
      </c>
      <c r="V10" s="19">
        <v>4.9000000000000002E-2</v>
      </c>
      <c r="W10" s="19" t="s">
        <v>252</v>
      </c>
      <c r="X10" s="19">
        <v>10400041</v>
      </c>
      <c r="Y10" s="19">
        <v>100</v>
      </c>
      <c r="Z10" s="19">
        <v>1E-3</v>
      </c>
      <c r="AA10" s="19" t="s">
        <v>184</v>
      </c>
      <c r="AB10" t="s">
        <v>894</v>
      </c>
    </row>
    <row r="11" spans="1:28" x14ac:dyDescent="0.15">
      <c r="A11">
        <v>26070010</v>
      </c>
      <c r="B11" s="19" t="s">
        <v>860</v>
      </c>
      <c r="C11" s="19" t="s">
        <v>892</v>
      </c>
      <c r="D11" s="19" t="s">
        <v>893</v>
      </c>
      <c r="E11" s="19">
        <v>150000</v>
      </c>
      <c r="F11" s="19" t="s">
        <v>183</v>
      </c>
      <c r="G11" s="19" t="s">
        <v>252</v>
      </c>
      <c r="H11" s="19">
        <v>10300006</v>
      </c>
      <c r="I11" s="19">
        <v>2</v>
      </c>
      <c r="J11" s="19">
        <v>0.5</v>
      </c>
      <c r="K11" s="19" t="s">
        <v>252</v>
      </c>
      <c r="L11" s="19">
        <v>10300006</v>
      </c>
      <c r="M11" s="19">
        <v>3</v>
      </c>
      <c r="N11" s="19">
        <v>0.25</v>
      </c>
      <c r="O11" s="19" t="s">
        <v>252</v>
      </c>
      <c r="P11" s="19">
        <v>10300006</v>
      </c>
      <c r="Q11" s="19">
        <v>4</v>
      </c>
      <c r="R11" s="19">
        <v>0.15</v>
      </c>
      <c r="S11" s="19" t="s">
        <v>252</v>
      </c>
      <c r="T11" s="19">
        <v>10300006</v>
      </c>
      <c r="U11" s="19">
        <v>5</v>
      </c>
      <c r="V11" s="19">
        <v>0.09</v>
      </c>
      <c r="W11" s="19" t="s">
        <v>252</v>
      </c>
      <c r="X11" s="19">
        <v>10300006</v>
      </c>
      <c r="Y11" s="19">
        <v>60</v>
      </c>
      <c r="Z11" s="19">
        <v>0.01</v>
      </c>
      <c r="AA11" s="19" t="s">
        <v>184</v>
      </c>
      <c r="AB11" t="s">
        <v>894</v>
      </c>
    </row>
    <row r="12" spans="1:28" x14ac:dyDescent="0.15">
      <c r="A12">
        <v>26070011</v>
      </c>
      <c r="B12" s="19" t="s">
        <v>861</v>
      </c>
      <c r="C12" s="19"/>
      <c r="D12" s="19"/>
      <c r="E12" s="19"/>
      <c r="F12" s="19" t="s">
        <v>183</v>
      </c>
      <c r="G12" s="19" t="s">
        <v>252</v>
      </c>
      <c r="H12" s="19">
        <v>10400022</v>
      </c>
      <c r="I12" s="19">
        <v>1</v>
      </c>
      <c r="J12" s="19">
        <v>0.6</v>
      </c>
      <c r="K12" s="19" t="s">
        <v>252</v>
      </c>
      <c r="L12" s="19">
        <v>10400022</v>
      </c>
      <c r="M12" s="19">
        <v>2</v>
      </c>
      <c r="N12" s="19">
        <v>0.3</v>
      </c>
      <c r="O12" s="19" t="s">
        <v>252</v>
      </c>
      <c r="P12" s="19">
        <v>10400022</v>
      </c>
      <c r="Q12" s="19">
        <v>3</v>
      </c>
      <c r="R12" s="19">
        <v>0.1</v>
      </c>
      <c r="S12" s="19"/>
      <c r="T12" s="19"/>
      <c r="U12" s="19"/>
      <c r="V12" s="19"/>
      <c r="W12" s="19"/>
      <c r="X12" s="19"/>
      <c r="Y12" s="19"/>
      <c r="Z12" s="19"/>
      <c r="AA12" s="19" t="s">
        <v>184</v>
      </c>
    </row>
    <row r="13" spans="1:28" x14ac:dyDescent="0.15">
      <c r="A13">
        <v>26070012</v>
      </c>
      <c r="B13" s="19" t="s">
        <v>862</v>
      </c>
      <c r="C13" s="19" t="s">
        <v>892</v>
      </c>
      <c r="D13" s="19" t="s">
        <v>893</v>
      </c>
      <c r="E13" s="19">
        <v>100000</v>
      </c>
      <c r="F13" s="19" t="s">
        <v>183</v>
      </c>
      <c r="G13" s="19" t="s">
        <v>252</v>
      </c>
      <c r="H13" s="19">
        <v>54100001</v>
      </c>
      <c r="I13" s="19">
        <v>1</v>
      </c>
      <c r="J13" s="19">
        <v>0.5</v>
      </c>
      <c r="K13" s="19" t="s">
        <v>252</v>
      </c>
      <c r="L13" s="19">
        <v>54100001</v>
      </c>
      <c r="M13" s="19">
        <v>2</v>
      </c>
      <c r="N13" s="19">
        <v>0.3</v>
      </c>
      <c r="O13" s="19" t="s">
        <v>252</v>
      </c>
      <c r="P13" s="19">
        <v>54100001</v>
      </c>
      <c r="Q13" s="19">
        <v>3</v>
      </c>
      <c r="R13" s="19">
        <v>0.2</v>
      </c>
      <c r="S13" s="19"/>
      <c r="T13" s="19"/>
      <c r="U13" s="19"/>
      <c r="V13" s="19"/>
      <c r="W13" s="19"/>
      <c r="X13" s="19"/>
      <c r="Y13" s="19"/>
      <c r="Z13" s="19"/>
      <c r="AA13" s="19" t="s">
        <v>184</v>
      </c>
      <c r="AB13" t="s">
        <v>894</v>
      </c>
    </row>
    <row r="14" spans="1:28" x14ac:dyDescent="0.15">
      <c r="A14">
        <v>26070013</v>
      </c>
      <c r="B14" s="19" t="s">
        <v>863</v>
      </c>
      <c r="C14" s="19" t="s">
        <v>892</v>
      </c>
      <c r="D14" s="19" t="s">
        <v>893</v>
      </c>
      <c r="E14" s="19">
        <v>100000</v>
      </c>
      <c r="F14" s="19" t="s">
        <v>183</v>
      </c>
      <c r="G14" s="19" t="s">
        <v>252</v>
      </c>
      <c r="H14" s="19">
        <v>54100002</v>
      </c>
      <c r="I14" s="19">
        <v>1</v>
      </c>
      <c r="J14" s="19">
        <v>0.5</v>
      </c>
      <c r="K14" s="19" t="s">
        <v>252</v>
      </c>
      <c r="L14" s="19">
        <v>54100002</v>
      </c>
      <c r="M14" s="19">
        <v>2</v>
      </c>
      <c r="N14" s="19">
        <v>0.3</v>
      </c>
      <c r="O14" s="19" t="s">
        <v>252</v>
      </c>
      <c r="P14" s="19">
        <v>54100002</v>
      </c>
      <c r="Q14" s="19">
        <v>3</v>
      </c>
      <c r="R14" s="19">
        <v>0.2</v>
      </c>
      <c r="S14" s="19"/>
      <c r="T14" s="19"/>
      <c r="U14" s="19"/>
      <c r="V14" s="19"/>
      <c r="W14" s="19"/>
      <c r="X14" s="19"/>
      <c r="Y14" s="19"/>
      <c r="Z14" s="19"/>
      <c r="AA14" s="19" t="s">
        <v>184</v>
      </c>
      <c r="AB14" t="s">
        <v>894</v>
      </c>
    </row>
    <row r="15" spans="1:28" x14ac:dyDescent="0.15">
      <c r="A15">
        <v>26070014</v>
      </c>
      <c r="B15" s="19" t="s">
        <v>864</v>
      </c>
      <c r="C15" s="19" t="s">
        <v>892</v>
      </c>
      <c r="D15" s="19" t="s">
        <v>893</v>
      </c>
      <c r="E15" s="19">
        <v>100000</v>
      </c>
      <c r="F15" s="19" t="s">
        <v>183</v>
      </c>
      <c r="G15" s="19" t="s">
        <v>252</v>
      </c>
      <c r="H15" s="19">
        <v>54100004</v>
      </c>
      <c r="I15" s="19">
        <v>1</v>
      </c>
      <c r="J15" s="19">
        <v>0.5</v>
      </c>
      <c r="K15" s="19" t="s">
        <v>252</v>
      </c>
      <c r="L15" s="19">
        <v>54100004</v>
      </c>
      <c r="M15" s="19">
        <v>2</v>
      </c>
      <c r="N15" s="19">
        <v>0.3</v>
      </c>
      <c r="O15" s="19" t="s">
        <v>252</v>
      </c>
      <c r="P15" s="19">
        <v>54100004</v>
      </c>
      <c r="Q15" s="19">
        <v>3</v>
      </c>
      <c r="R15" s="19">
        <v>0.2</v>
      </c>
      <c r="S15" s="19"/>
      <c r="T15" s="19"/>
      <c r="U15" s="19"/>
      <c r="V15" s="19"/>
      <c r="W15" s="19"/>
      <c r="X15" s="19"/>
      <c r="Y15" s="19"/>
      <c r="Z15" s="19"/>
      <c r="AA15" s="19" t="s">
        <v>184</v>
      </c>
      <c r="AB15" t="s">
        <v>894</v>
      </c>
    </row>
    <row r="16" spans="1:28" x14ac:dyDescent="0.15">
      <c r="A16">
        <v>26070015</v>
      </c>
      <c r="B16" s="19" t="s">
        <v>865</v>
      </c>
      <c r="C16" s="19" t="s">
        <v>892</v>
      </c>
      <c r="D16" s="19" t="s">
        <v>893</v>
      </c>
      <c r="E16" s="19">
        <v>100000</v>
      </c>
      <c r="F16" s="19" t="s">
        <v>183</v>
      </c>
      <c r="G16" s="19" t="s">
        <v>252</v>
      </c>
      <c r="H16" s="19">
        <v>54100011</v>
      </c>
      <c r="I16" s="19">
        <v>1</v>
      </c>
      <c r="J16" s="19">
        <v>0.5</v>
      </c>
      <c r="K16" s="19" t="s">
        <v>252</v>
      </c>
      <c r="L16" s="19">
        <v>54100011</v>
      </c>
      <c r="M16" s="19">
        <v>2</v>
      </c>
      <c r="N16" s="19">
        <v>0.3</v>
      </c>
      <c r="O16" s="19" t="s">
        <v>252</v>
      </c>
      <c r="P16" s="19">
        <v>54100011</v>
      </c>
      <c r="Q16" s="19">
        <v>3</v>
      </c>
      <c r="R16" s="19">
        <v>0.2</v>
      </c>
      <c r="S16" s="19"/>
      <c r="T16" s="19"/>
      <c r="U16" s="19"/>
      <c r="V16" s="19"/>
      <c r="W16" s="19"/>
      <c r="X16" s="19"/>
      <c r="Y16" s="19"/>
      <c r="Z16" s="19"/>
      <c r="AA16" s="19" t="s">
        <v>184</v>
      </c>
      <c r="AB16" t="s">
        <v>894</v>
      </c>
    </row>
    <row r="17" spans="1:28" x14ac:dyDescent="0.15">
      <c r="A17">
        <v>26070016</v>
      </c>
      <c r="B17" s="19" t="s">
        <v>866</v>
      </c>
      <c r="C17" s="19" t="s">
        <v>892</v>
      </c>
      <c r="D17" s="19" t="s">
        <v>893</v>
      </c>
      <c r="E17" s="19">
        <v>100000</v>
      </c>
      <c r="F17" s="19" t="s">
        <v>183</v>
      </c>
      <c r="G17" s="19" t="s">
        <v>252</v>
      </c>
      <c r="H17" s="19">
        <v>54100003</v>
      </c>
      <c r="I17" s="19">
        <v>1</v>
      </c>
      <c r="J17" s="19">
        <v>0.5</v>
      </c>
      <c r="K17" s="19" t="s">
        <v>252</v>
      </c>
      <c r="L17" s="19">
        <v>54100003</v>
      </c>
      <c r="M17" s="19">
        <v>2</v>
      </c>
      <c r="N17" s="19">
        <v>0.3</v>
      </c>
      <c r="O17" s="19" t="s">
        <v>252</v>
      </c>
      <c r="P17" s="19">
        <v>54100003</v>
      </c>
      <c r="Q17" s="19">
        <v>3</v>
      </c>
      <c r="R17" s="19">
        <v>0.2</v>
      </c>
      <c r="S17" s="19"/>
      <c r="T17" s="19"/>
      <c r="U17" s="19"/>
      <c r="V17" s="19"/>
      <c r="W17" s="19"/>
      <c r="X17" s="19"/>
      <c r="Y17" s="19"/>
      <c r="Z17" s="19"/>
      <c r="AA17" s="19" t="s">
        <v>184</v>
      </c>
      <c r="AB17" t="s">
        <v>894</v>
      </c>
    </row>
    <row r="18" spans="1:28" x14ac:dyDescent="0.15">
      <c r="A18">
        <v>26070017</v>
      </c>
      <c r="B18" s="19" t="s">
        <v>867</v>
      </c>
      <c r="C18" s="19" t="s">
        <v>892</v>
      </c>
      <c r="D18" s="19" t="s">
        <v>893</v>
      </c>
      <c r="E18" s="19">
        <v>100000</v>
      </c>
      <c r="F18" s="19" t="s">
        <v>183</v>
      </c>
      <c r="G18" s="19" t="s">
        <v>252</v>
      </c>
      <c r="H18" s="19">
        <v>54100030</v>
      </c>
      <c r="I18" s="19">
        <v>1</v>
      </c>
      <c r="J18" s="19">
        <v>0.5</v>
      </c>
      <c r="K18" s="19" t="s">
        <v>252</v>
      </c>
      <c r="L18" s="19">
        <v>54100030</v>
      </c>
      <c r="M18" s="19">
        <v>2</v>
      </c>
      <c r="N18" s="19">
        <v>0.3</v>
      </c>
      <c r="O18" s="19" t="s">
        <v>252</v>
      </c>
      <c r="P18" s="19">
        <v>54100030</v>
      </c>
      <c r="Q18" s="19">
        <v>3</v>
      </c>
      <c r="R18" s="19">
        <v>0.2</v>
      </c>
      <c r="S18" s="19"/>
      <c r="T18" s="19"/>
      <c r="U18" s="19"/>
      <c r="V18" s="19"/>
      <c r="W18" s="19"/>
      <c r="X18" s="19"/>
      <c r="Y18" s="19"/>
      <c r="Z18" s="19"/>
      <c r="AA18" s="19" t="s">
        <v>184</v>
      </c>
      <c r="AB18" t="s">
        <v>894</v>
      </c>
    </row>
    <row r="19" spans="1:28" x14ac:dyDescent="0.15">
      <c r="A19">
        <v>26070018</v>
      </c>
      <c r="B19" s="19" t="s">
        <v>868</v>
      </c>
      <c r="C19" s="19" t="s">
        <v>892</v>
      </c>
      <c r="D19" s="19" t="s">
        <v>893</v>
      </c>
      <c r="E19" s="19">
        <v>100000</v>
      </c>
      <c r="F19" s="19" t="s">
        <v>183</v>
      </c>
      <c r="G19" s="19" t="s">
        <v>252</v>
      </c>
      <c r="H19" s="19">
        <v>54100006</v>
      </c>
      <c r="I19" s="19">
        <v>1</v>
      </c>
      <c r="J19" s="19">
        <v>0.5</v>
      </c>
      <c r="K19" s="19" t="s">
        <v>252</v>
      </c>
      <c r="L19" s="19">
        <v>54100006</v>
      </c>
      <c r="M19" s="19">
        <v>2</v>
      </c>
      <c r="N19" s="19">
        <v>0.3</v>
      </c>
      <c r="O19" s="19" t="s">
        <v>252</v>
      </c>
      <c r="P19" s="19">
        <v>54100006</v>
      </c>
      <c r="Q19" s="19">
        <v>3</v>
      </c>
      <c r="R19" s="19">
        <v>0.2</v>
      </c>
      <c r="S19" s="19"/>
      <c r="T19" s="19"/>
      <c r="U19" s="19"/>
      <c r="V19" s="19"/>
      <c r="W19" s="19"/>
      <c r="X19" s="19"/>
      <c r="Y19" s="19"/>
      <c r="Z19" s="19"/>
      <c r="AA19" s="19" t="s">
        <v>184</v>
      </c>
      <c r="AB19" t="s">
        <v>894</v>
      </c>
    </row>
    <row r="20" spans="1:28" x14ac:dyDescent="0.15">
      <c r="A20">
        <v>26070019</v>
      </c>
      <c r="B20" s="19" t="s">
        <v>869</v>
      </c>
      <c r="C20" s="19" t="s">
        <v>892</v>
      </c>
      <c r="D20" s="19" t="s">
        <v>893</v>
      </c>
      <c r="E20" s="19">
        <v>100000</v>
      </c>
      <c r="F20" s="19" t="s">
        <v>183</v>
      </c>
      <c r="G20" s="19" t="s">
        <v>252</v>
      </c>
      <c r="H20" s="19">
        <v>54100044</v>
      </c>
      <c r="I20" s="19">
        <v>1</v>
      </c>
      <c r="J20" s="19">
        <v>0.5</v>
      </c>
      <c r="K20" s="19" t="s">
        <v>252</v>
      </c>
      <c r="L20" s="19">
        <v>54100044</v>
      </c>
      <c r="M20" s="19">
        <v>2</v>
      </c>
      <c r="N20" s="19">
        <v>0.3</v>
      </c>
      <c r="O20" s="19" t="s">
        <v>252</v>
      </c>
      <c r="P20" s="19">
        <v>54100044</v>
      </c>
      <c r="Q20" s="19">
        <v>3</v>
      </c>
      <c r="R20" s="19">
        <v>0.2</v>
      </c>
      <c r="S20" s="19"/>
      <c r="T20" s="19"/>
      <c r="U20" s="19"/>
      <c r="V20" s="19"/>
      <c r="W20" s="19"/>
      <c r="X20" s="19"/>
      <c r="Y20" s="19"/>
      <c r="Z20" s="19"/>
      <c r="AA20" s="19" t="s">
        <v>184</v>
      </c>
      <c r="AB20" t="s">
        <v>894</v>
      </c>
    </row>
    <row r="21" spans="1:28" x14ac:dyDescent="0.15">
      <c r="A21">
        <v>26070020</v>
      </c>
      <c r="B21" s="19" t="s">
        <v>870</v>
      </c>
      <c r="C21" s="19"/>
      <c r="D21" s="19"/>
      <c r="E21" s="19"/>
      <c r="F21" s="19" t="s">
        <v>183</v>
      </c>
      <c r="G21" s="19" t="s">
        <v>252</v>
      </c>
      <c r="H21" s="19">
        <v>54100045</v>
      </c>
      <c r="I21" s="19">
        <v>1</v>
      </c>
      <c r="J21" s="19">
        <v>1</v>
      </c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 t="s">
        <v>184</v>
      </c>
    </row>
    <row r="22" spans="1:28" x14ac:dyDescent="0.15">
      <c r="A22">
        <v>26070021</v>
      </c>
      <c r="B22" s="19" t="s">
        <v>871</v>
      </c>
      <c r="C22" s="19"/>
      <c r="D22" s="19"/>
      <c r="E22" s="19"/>
      <c r="F22" s="19" t="s">
        <v>183</v>
      </c>
      <c r="G22" s="19" t="s">
        <v>252</v>
      </c>
      <c r="H22" s="19">
        <v>54100042</v>
      </c>
      <c r="I22" s="19">
        <v>1</v>
      </c>
      <c r="J22" s="19">
        <v>1</v>
      </c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 t="s">
        <v>184</v>
      </c>
    </row>
    <row r="23" spans="1:28" x14ac:dyDescent="0.15">
      <c r="A23">
        <v>26070022</v>
      </c>
      <c r="B23" s="19" t="s">
        <v>872</v>
      </c>
      <c r="C23" s="19"/>
      <c r="D23" s="19"/>
      <c r="E23" s="19"/>
      <c r="F23" s="19" t="s">
        <v>183</v>
      </c>
      <c r="G23" s="19" t="s">
        <v>252</v>
      </c>
      <c r="H23" s="19">
        <v>54100043</v>
      </c>
      <c r="I23" s="19">
        <v>1</v>
      </c>
      <c r="J23" s="19">
        <v>1</v>
      </c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 t="s">
        <v>184</v>
      </c>
    </row>
    <row r="24" spans="1:28" x14ac:dyDescent="0.15">
      <c r="A24">
        <v>26070023</v>
      </c>
      <c r="B24" s="19" t="s">
        <v>873</v>
      </c>
      <c r="C24" s="19"/>
      <c r="D24" s="19"/>
      <c r="E24" s="19"/>
      <c r="F24" s="19" t="s">
        <v>183</v>
      </c>
      <c r="G24" s="19" t="s">
        <v>252</v>
      </c>
      <c r="H24" s="19">
        <v>54100046</v>
      </c>
      <c r="I24" s="19">
        <v>1</v>
      </c>
      <c r="J24" s="19">
        <v>1</v>
      </c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 t="s">
        <v>184</v>
      </c>
    </row>
    <row r="25" spans="1:28" x14ac:dyDescent="0.15">
      <c r="A25">
        <v>26070024</v>
      </c>
      <c r="B25" s="19" t="s">
        <v>874</v>
      </c>
      <c r="C25" s="19" t="s">
        <v>892</v>
      </c>
      <c r="D25" s="19" t="s">
        <v>893</v>
      </c>
      <c r="E25" s="19">
        <v>100000</v>
      </c>
      <c r="F25" s="19" t="s">
        <v>183</v>
      </c>
      <c r="G25" s="19" t="s">
        <v>252</v>
      </c>
      <c r="H25" s="19">
        <v>54200001</v>
      </c>
      <c r="I25" s="19">
        <v>1</v>
      </c>
      <c r="J25" s="19">
        <v>0.5</v>
      </c>
      <c r="K25" s="19" t="s">
        <v>252</v>
      </c>
      <c r="L25" s="19">
        <v>54200001</v>
      </c>
      <c r="M25" s="19">
        <v>2</v>
      </c>
      <c r="N25" s="19">
        <v>0.3</v>
      </c>
      <c r="O25" s="19" t="s">
        <v>252</v>
      </c>
      <c r="P25" s="19">
        <v>54200001</v>
      </c>
      <c r="Q25" s="19">
        <v>3</v>
      </c>
      <c r="R25" s="19">
        <v>0.12</v>
      </c>
      <c r="S25" s="19" t="s">
        <v>252</v>
      </c>
      <c r="T25" s="19">
        <v>54200001</v>
      </c>
      <c r="U25" s="19">
        <v>4</v>
      </c>
      <c r="V25" s="19">
        <v>0.08</v>
      </c>
      <c r="W25" s="19"/>
      <c r="X25" s="19"/>
      <c r="Y25" s="19"/>
      <c r="Z25" s="19"/>
      <c r="AA25" s="19" t="s">
        <v>184</v>
      </c>
      <c r="AB25" t="s">
        <v>894</v>
      </c>
    </row>
    <row r="26" spans="1:28" x14ac:dyDescent="0.15">
      <c r="A26">
        <v>26070025</v>
      </c>
      <c r="B26" s="19" t="s">
        <v>875</v>
      </c>
      <c r="C26" s="19" t="s">
        <v>892</v>
      </c>
      <c r="D26" s="19" t="s">
        <v>893</v>
      </c>
      <c r="E26" s="19">
        <v>100000</v>
      </c>
      <c r="F26" s="19" t="s">
        <v>183</v>
      </c>
      <c r="G26" s="19" t="s">
        <v>252</v>
      </c>
      <c r="H26" s="19">
        <v>54200003</v>
      </c>
      <c r="I26" s="19">
        <v>1</v>
      </c>
      <c r="J26" s="19">
        <v>0.5</v>
      </c>
      <c r="K26" s="19" t="s">
        <v>252</v>
      </c>
      <c r="L26" s="19">
        <v>54200003</v>
      </c>
      <c r="M26" s="19">
        <v>2</v>
      </c>
      <c r="N26" s="19">
        <v>0.3</v>
      </c>
      <c r="O26" s="19" t="s">
        <v>252</v>
      </c>
      <c r="P26" s="19">
        <v>54200003</v>
      </c>
      <c r="Q26" s="19">
        <v>3</v>
      </c>
      <c r="R26" s="19">
        <v>0.12</v>
      </c>
      <c r="S26" s="19" t="s">
        <v>252</v>
      </c>
      <c r="T26" s="19">
        <v>54200003</v>
      </c>
      <c r="U26" s="19">
        <v>4</v>
      </c>
      <c r="V26" s="19">
        <v>0.08</v>
      </c>
      <c r="W26" s="19"/>
      <c r="X26" s="19"/>
      <c r="Y26" s="19"/>
      <c r="Z26" s="19"/>
      <c r="AA26" s="19" t="s">
        <v>184</v>
      </c>
      <c r="AB26" t="s">
        <v>894</v>
      </c>
    </row>
    <row r="27" spans="1:28" x14ac:dyDescent="0.15">
      <c r="A27">
        <v>26070026</v>
      </c>
      <c r="B27" s="19" t="s">
        <v>876</v>
      </c>
      <c r="C27" s="19" t="s">
        <v>892</v>
      </c>
      <c r="D27" s="19" t="s">
        <v>893</v>
      </c>
      <c r="E27" s="19">
        <v>100000</v>
      </c>
      <c r="F27" s="19" t="s">
        <v>183</v>
      </c>
      <c r="G27" s="19" t="s">
        <v>252</v>
      </c>
      <c r="H27" s="19">
        <v>54200007</v>
      </c>
      <c r="I27" s="19">
        <v>1</v>
      </c>
      <c r="J27" s="19">
        <v>0.5</v>
      </c>
      <c r="K27" s="19" t="s">
        <v>252</v>
      </c>
      <c r="L27" s="19">
        <v>54200007</v>
      </c>
      <c r="M27" s="19">
        <v>2</v>
      </c>
      <c r="N27" s="19">
        <v>0.3</v>
      </c>
      <c r="O27" s="19" t="s">
        <v>252</v>
      </c>
      <c r="P27" s="19">
        <v>54200007</v>
      </c>
      <c r="Q27" s="19">
        <v>3</v>
      </c>
      <c r="R27" s="19">
        <v>0.12</v>
      </c>
      <c r="S27" s="19" t="s">
        <v>252</v>
      </c>
      <c r="T27" s="19">
        <v>54200007</v>
      </c>
      <c r="U27" s="19">
        <v>4</v>
      </c>
      <c r="V27" s="19">
        <v>0.08</v>
      </c>
      <c r="W27" s="19"/>
      <c r="X27" s="19"/>
      <c r="Y27" s="19"/>
      <c r="Z27" s="19"/>
      <c r="AA27" s="19" t="s">
        <v>184</v>
      </c>
      <c r="AB27" t="s">
        <v>894</v>
      </c>
    </row>
    <row r="28" spans="1:28" x14ac:dyDescent="0.15">
      <c r="A28">
        <v>26070027</v>
      </c>
      <c r="B28" s="19" t="s">
        <v>877</v>
      </c>
      <c r="C28" s="19" t="s">
        <v>892</v>
      </c>
      <c r="D28" s="19" t="s">
        <v>893</v>
      </c>
      <c r="E28" s="19">
        <v>100000</v>
      </c>
      <c r="F28" s="19" t="s">
        <v>183</v>
      </c>
      <c r="G28" s="19" t="s">
        <v>252</v>
      </c>
      <c r="H28" s="19">
        <v>54200008</v>
      </c>
      <c r="I28" s="19">
        <v>1</v>
      </c>
      <c r="J28" s="19">
        <v>0.5</v>
      </c>
      <c r="K28" s="19" t="s">
        <v>252</v>
      </c>
      <c r="L28" s="19">
        <v>54200008</v>
      </c>
      <c r="M28" s="19">
        <v>2</v>
      </c>
      <c r="N28" s="19">
        <v>0.3</v>
      </c>
      <c r="O28" s="19" t="s">
        <v>252</v>
      </c>
      <c r="P28" s="19">
        <v>54200008</v>
      </c>
      <c r="Q28" s="19">
        <v>3</v>
      </c>
      <c r="R28" s="19">
        <v>0.12</v>
      </c>
      <c r="S28" s="19" t="s">
        <v>252</v>
      </c>
      <c r="T28" s="19">
        <v>54200008</v>
      </c>
      <c r="U28" s="19">
        <v>4</v>
      </c>
      <c r="V28" s="19">
        <v>0.08</v>
      </c>
      <c r="W28" s="19"/>
      <c r="X28" s="19"/>
      <c r="Y28" s="19"/>
      <c r="Z28" s="19"/>
      <c r="AA28" s="19" t="s">
        <v>184</v>
      </c>
      <c r="AB28" t="s">
        <v>894</v>
      </c>
    </row>
    <row r="29" spans="1:28" x14ac:dyDescent="0.15">
      <c r="A29">
        <v>26070028</v>
      </c>
      <c r="B29" s="19" t="s">
        <v>878</v>
      </c>
      <c r="C29" s="19" t="s">
        <v>892</v>
      </c>
      <c r="D29" s="19" t="s">
        <v>893</v>
      </c>
      <c r="E29" s="19">
        <v>100000</v>
      </c>
      <c r="F29" s="19" t="s">
        <v>183</v>
      </c>
      <c r="G29" s="19" t="s">
        <v>252</v>
      </c>
      <c r="H29" s="19">
        <v>54200013</v>
      </c>
      <c r="I29" s="19">
        <v>1</v>
      </c>
      <c r="J29" s="19">
        <v>0.5</v>
      </c>
      <c r="K29" s="19" t="s">
        <v>252</v>
      </c>
      <c r="L29" s="19">
        <v>54200013</v>
      </c>
      <c r="M29" s="19">
        <v>2</v>
      </c>
      <c r="N29" s="19">
        <v>0.3</v>
      </c>
      <c r="O29" s="19" t="s">
        <v>252</v>
      </c>
      <c r="P29" s="19">
        <v>54200013</v>
      </c>
      <c r="Q29" s="19">
        <v>3</v>
      </c>
      <c r="R29" s="19">
        <v>0.12</v>
      </c>
      <c r="S29" s="19" t="s">
        <v>252</v>
      </c>
      <c r="T29" s="19">
        <v>54200013</v>
      </c>
      <c r="U29" s="19">
        <v>4</v>
      </c>
      <c r="V29" s="19">
        <v>0.08</v>
      </c>
      <c r="W29" s="19"/>
      <c r="X29" s="19"/>
      <c r="Y29" s="19"/>
      <c r="Z29" s="19"/>
      <c r="AA29" s="19" t="s">
        <v>184</v>
      </c>
      <c r="AB29" t="s">
        <v>894</v>
      </c>
    </row>
    <row r="30" spans="1:28" x14ac:dyDescent="0.15">
      <c r="A30">
        <v>26070029</v>
      </c>
      <c r="B30" s="19" t="s">
        <v>879</v>
      </c>
      <c r="C30" s="19" t="s">
        <v>892</v>
      </c>
      <c r="D30" s="19" t="s">
        <v>893</v>
      </c>
      <c r="E30" s="19">
        <v>100000</v>
      </c>
      <c r="F30" s="19" t="s">
        <v>183</v>
      </c>
      <c r="G30" s="19" t="s">
        <v>252</v>
      </c>
      <c r="H30" s="19">
        <v>54200014</v>
      </c>
      <c r="I30" s="19">
        <v>1</v>
      </c>
      <c r="J30" s="19">
        <v>0.5</v>
      </c>
      <c r="K30" s="19" t="s">
        <v>252</v>
      </c>
      <c r="L30" s="19">
        <v>54200014</v>
      </c>
      <c r="M30" s="19">
        <v>2</v>
      </c>
      <c r="N30" s="19">
        <v>0.3</v>
      </c>
      <c r="O30" s="19" t="s">
        <v>252</v>
      </c>
      <c r="P30" s="19">
        <v>54200014</v>
      </c>
      <c r="Q30" s="19">
        <v>3</v>
      </c>
      <c r="R30" s="19">
        <v>0.12</v>
      </c>
      <c r="S30" s="19" t="s">
        <v>252</v>
      </c>
      <c r="T30" s="19">
        <v>54200014</v>
      </c>
      <c r="U30" s="19">
        <v>4</v>
      </c>
      <c r="V30" s="19">
        <v>0.08</v>
      </c>
      <c r="W30" s="19"/>
      <c r="X30" s="19"/>
      <c r="Y30" s="19"/>
      <c r="Z30" s="19"/>
      <c r="AA30" s="19" t="s">
        <v>184</v>
      </c>
      <c r="AB30" t="s">
        <v>894</v>
      </c>
    </row>
    <row r="31" spans="1:28" x14ac:dyDescent="0.15">
      <c r="A31">
        <v>26070030</v>
      </c>
      <c r="B31" s="19" t="s">
        <v>880</v>
      </c>
      <c r="C31" s="19" t="s">
        <v>892</v>
      </c>
      <c r="D31" s="19" t="s">
        <v>893</v>
      </c>
      <c r="E31" s="19">
        <v>100000</v>
      </c>
      <c r="F31" s="19" t="s">
        <v>183</v>
      </c>
      <c r="G31" s="19" t="s">
        <v>252</v>
      </c>
      <c r="H31" s="19">
        <v>54200022</v>
      </c>
      <c r="I31" s="19">
        <v>1</v>
      </c>
      <c r="J31" s="19">
        <v>0.5</v>
      </c>
      <c r="K31" s="19" t="s">
        <v>252</v>
      </c>
      <c r="L31" s="19">
        <v>54200022</v>
      </c>
      <c r="M31" s="19">
        <v>2</v>
      </c>
      <c r="N31" s="19">
        <v>0.3</v>
      </c>
      <c r="O31" s="19" t="s">
        <v>252</v>
      </c>
      <c r="P31" s="19">
        <v>54200022</v>
      </c>
      <c r="Q31" s="19">
        <v>3</v>
      </c>
      <c r="R31" s="19">
        <v>0.12</v>
      </c>
      <c r="S31" s="19" t="s">
        <v>252</v>
      </c>
      <c r="T31" s="19">
        <v>54200022</v>
      </c>
      <c r="U31" s="19">
        <v>4</v>
      </c>
      <c r="V31" s="19">
        <v>0.08</v>
      </c>
      <c r="W31" s="19"/>
      <c r="X31" s="19"/>
      <c r="Y31" s="19"/>
      <c r="Z31" s="19"/>
      <c r="AA31" s="19" t="s">
        <v>184</v>
      </c>
      <c r="AB31" t="s">
        <v>894</v>
      </c>
    </row>
    <row r="32" spans="1:28" x14ac:dyDescent="0.15">
      <c r="A32">
        <v>26070031</v>
      </c>
      <c r="B32" s="19" t="s">
        <v>881</v>
      </c>
      <c r="C32" s="19"/>
      <c r="D32" s="19"/>
      <c r="E32" s="19"/>
      <c r="F32" s="19" t="s">
        <v>183</v>
      </c>
      <c r="G32" s="19" t="s">
        <v>252</v>
      </c>
      <c r="H32" s="19">
        <v>54200016</v>
      </c>
      <c r="I32" s="19">
        <v>1</v>
      </c>
      <c r="J32" s="19">
        <v>0.625</v>
      </c>
      <c r="K32" s="19" t="s">
        <v>252</v>
      </c>
      <c r="L32" s="19">
        <v>54200016</v>
      </c>
      <c r="M32" s="19">
        <v>2</v>
      </c>
      <c r="N32" s="19">
        <v>0.25</v>
      </c>
      <c r="O32" s="19" t="s">
        <v>252</v>
      </c>
      <c r="P32" s="19">
        <v>54200016</v>
      </c>
      <c r="Q32" s="19">
        <v>3</v>
      </c>
      <c r="R32" s="19">
        <v>0.125</v>
      </c>
      <c r="S32" s="19"/>
      <c r="T32" s="19"/>
      <c r="U32" s="19"/>
      <c r="V32" s="19"/>
      <c r="W32" s="19"/>
      <c r="X32" s="19"/>
      <c r="Y32" s="19"/>
      <c r="Z32" s="19"/>
      <c r="AA32" s="19" t="s">
        <v>184</v>
      </c>
    </row>
    <row r="33" spans="1:100" x14ac:dyDescent="0.15">
      <c r="A33">
        <v>26070032</v>
      </c>
      <c r="B33" s="19" t="s">
        <v>895</v>
      </c>
      <c r="C33" s="19"/>
      <c r="D33" s="19"/>
      <c r="E33" s="19"/>
      <c r="F33" s="19" t="s">
        <v>183</v>
      </c>
      <c r="G33" s="19" t="s">
        <v>252</v>
      </c>
      <c r="H33" s="19">
        <v>11100039</v>
      </c>
      <c r="I33" s="19">
        <v>1</v>
      </c>
      <c r="J33" s="19">
        <v>1</v>
      </c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 t="s">
        <v>184</v>
      </c>
    </row>
    <row r="34" spans="1:100" x14ac:dyDescent="0.15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100" x14ac:dyDescent="0.15">
      <c r="A35">
        <v>26070033</v>
      </c>
      <c r="B35" s="19" t="s">
        <v>896</v>
      </c>
      <c r="C35" s="19" t="s">
        <v>183</v>
      </c>
      <c r="D35" s="19" t="s">
        <v>143</v>
      </c>
      <c r="E35" s="19">
        <v>26070001</v>
      </c>
      <c r="F35" s="19">
        <v>0.08</v>
      </c>
      <c r="G35" s="19" t="s">
        <v>143</v>
      </c>
      <c r="H35" s="19">
        <v>26070002</v>
      </c>
      <c r="I35" s="19">
        <v>0.08</v>
      </c>
      <c r="J35" s="19" t="s">
        <v>143</v>
      </c>
      <c r="K35" s="19">
        <v>26070003</v>
      </c>
      <c r="L35" s="19">
        <v>0.1</v>
      </c>
      <c r="M35" s="19" t="s">
        <v>143</v>
      </c>
      <c r="N35" s="19">
        <v>26070004</v>
      </c>
      <c r="O35" s="19">
        <v>0.1</v>
      </c>
      <c r="P35" s="19" t="s">
        <v>143</v>
      </c>
      <c r="Q35" s="19">
        <v>26070005</v>
      </c>
      <c r="R35" s="19">
        <v>0.1</v>
      </c>
      <c r="S35" s="19" t="s">
        <v>143</v>
      </c>
      <c r="T35" s="19">
        <v>26070006</v>
      </c>
      <c r="U35" s="19">
        <v>0.02</v>
      </c>
      <c r="V35" s="19" t="s">
        <v>143</v>
      </c>
      <c r="W35" s="19">
        <v>26070007</v>
      </c>
      <c r="X35" s="19">
        <v>5.0000000000000001E-3</v>
      </c>
      <c r="Y35" s="19" t="s">
        <v>143</v>
      </c>
      <c r="Z35" s="19">
        <v>26070008</v>
      </c>
      <c r="AA35" s="19">
        <v>5.0000000000000001E-4</v>
      </c>
      <c r="AB35" s="19" t="s">
        <v>143</v>
      </c>
      <c r="AC35" s="19">
        <v>26070009</v>
      </c>
      <c r="AD35" s="19">
        <v>0.1</v>
      </c>
      <c r="AE35" s="19" t="s">
        <v>143</v>
      </c>
      <c r="AF35" s="19">
        <v>26070010</v>
      </c>
      <c r="AG35" s="19">
        <v>0.01</v>
      </c>
      <c r="AH35" s="19" t="s">
        <v>143</v>
      </c>
      <c r="AI35" s="19">
        <v>26070011</v>
      </c>
      <c r="AJ35" s="19">
        <v>0.01</v>
      </c>
      <c r="AK35" s="19" t="s">
        <v>143</v>
      </c>
      <c r="AL35" s="19">
        <v>26070012</v>
      </c>
      <c r="AM35" s="19">
        <v>0.02</v>
      </c>
      <c r="AN35" s="19" t="s">
        <v>143</v>
      </c>
      <c r="AO35" s="19">
        <v>26070013</v>
      </c>
      <c r="AP35" s="19">
        <v>0.02</v>
      </c>
      <c r="AQ35" s="19" t="s">
        <v>143</v>
      </c>
      <c r="AR35" s="19">
        <v>26070014</v>
      </c>
      <c r="AS35" s="19">
        <v>0.02</v>
      </c>
      <c r="AT35" s="19" t="s">
        <v>143</v>
      </c>
      <c r="AU35" s="19">
        <v>26070015</v>
      </c>
      <c r="AV35" s="19">
        <v>0.02</v>
      </c>
      <c r="AW35" s="19" t="s">
        <v>143</v>
      </c>
      <c r="AX35" s="19">
        <v>26070016</v>
      </c>
      <c r="AY35" s="19">
        <v>0.02</v>
      </c>
      <c r="AZ35" s="19" t="s">
        <v>143</v>
      </c>
      <c r="BA35" s="19">
        <v>26070017</v>
      </c>
      <c r="BB35" s="19">
        <v>0.02</v>
      </c>
      <c r="BC35" s="19" t="s">
        <v>143</v>
      </c>
      <c r="BD35" s="19">
        <v>26070018</v>
      </c>
      <c r="BE35" s="19">
        <v>0.02</v>
      </c>
      <c r="BF35" s="19" t="s">
        <v>143</v>
      </c>
      <c r="BG35" s="19">
        <v>26070019</v>
      </c>
      <c r="BH35" s="19">
        <v>0.02</v>
      </c>
      <c r="BI35" s="19" t="s">
        <v>143</v>
      </c>
      <c r="BJ35" s="19">
        <v>26070020</v>
      </c>
      <c r="BK35" s="19">
        <v>1E-3</v>
      </c>
      <c r="BL35" s="19" t="s">
        <v>143</v>
      </c>
      <c r="BM35" s="19">
        <v>26070021</v>
      </c>
      <c r="BN35" s="19">
        <v>1E-3</v>
      </c>
      <c r="BO35" s="19" t="s">
        <v>143</v>
      </c>
      <c r="BP35" s="19">
        <v>26070022</v>
      </c>
      <c r="BQ35" s="19">
        <v>1E-3</v>
      </c>
      <c r="BR35" s="19" t="s">
        <v>143</v>
      </c>
      <c r="BS35" s="19">
        <v>26070023</v>
      </c>
      <c r="BT35" s="19">
        <v>1E-3</v>
      </c>
      <c r="BU35" s="19" t="s">
        <v>143</v>
      </c>
      <c r="BV35" s="19">
        <v>26070024</v>
      </c>
      <c r="BW35" s="19">
        <v>0.03</v>
      </c>
      <c r="BX35" s="19" t="s">
        <v>143</v>
      </c>
      <c r="BY35" s="19">
        <v>26070025</v>
      </c>
      <c r="BZ35" s="19">
        <v>0.03</v>
      </c>
      <c r="CA35" s="19" t="s">
        <v>143</v>
      </c>
      <c r="CB35" s="19">
        <v>26070026</v>
      </c>
      <c r="CC35" s="19">
        <v>0.03</v>
      </c>
      <c r="CD35" s="19" t="s">
        <v>143</v>
      </c>
      <c r="CE35" s="19">
        <v>26070027</v>
      </c>
      <c r="CF35" s="19">
        <v>0.03</v>
      </c>
      <c r="CG35" s="19" t="s">
        <v>143</v>
      </c>
      <c r="CH35" s="19">
        <v>26070028</v>
      </c>
      <c r="CI35" s="19">
        <v>0.03</v>
      </c>
      <c r="CJ35" s="19" t="s">
        <v>143</v>
      </c>
      <c r="CK35" s="19">
        <v>26070029</v>
      </c>
      <c r="CL35" s="19">
        <v>0.03</v>
      </c>
      <c r="CM35" s="19" t="s">
        <v>143</v>
      </c>
      <c r="CN35" s="19">
        <v>26070030</v>
      </c>
      <c r="CO35" s="19">
        <v>0.03</v>
      </c>
      <c r="CP35" s="19" t="s">
        <v>143</v>
      </c>
      <c r="CQ35" s="19">
        <v>26070031</v>
      </c>
      <c r="CR35" s="19">
        <v>0.02</v>
      </c>
      <c r="CS35" s="19" t="s">
        <v>143</v>
      </c>
      <c r="CT35" s="19">
        <v>26070032</v>
      </c>
      <c r="CU35" s="19">
        <v>5.0000000000000001E-4</v>
      </c>
      <c r="CV35" t="s">
        <v>894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V232"/>
  <sheetViews>
    <sheetView topLeftCell="A167" workbookViewId="0">
      <selection activeCell="G205" sqref="G205"/>
    </sheetView>
  </sheetViews>
  <sheetFormatPr defaultRowHeight="12" customHeight="1" x14ac:dyDescent="0.15"/>
  <cols>
    <col min="1" max="1" width="9" style="6"/>
    <col min="2" max="2" width="23.875" style="6" bestFit="1" customWidth="1"/>
    <col min="3" max="3" width="9" style="6" bestFit="1" customWidth="1"/>
    <col min="4" max="4" width="7.5" style="6" bestFit="1" customWidth="1"/>
    <col min="5" max="5" width="9" style="6"/>
    <col min="6" max="6" width="6.75" style="6" bestFit="1" customWidth="1"/>
    <col min="7" max="7" width="8.25" style="6" bestFit="1" customWidth="1"/>
    <col min="8" max="8" width="9.75" style="6" bestFit="1" customWidth="1"/>
    <col min="9" max="9" width="9" style="6"/>
    <col min="10" max="10" width="6.75" style="6" bestFit="1" customWidth="1"/>
    <col min="11" max="11" width="8.25" style="6" bestFit="1" customWidth="1"/>
    <col min="12" max="12" width="9.75" style="6" bestFit="1" customWidth="1"/>
    <col min="13" max="13" width="9" style="6"/>
    <col min="14" max="14" width="6.75" style="6" bestFit="1" customWidth="1"/>
    <col min="15" max="15" width="8.25" style="6" bestFit="1" customWidth="1"/>
    <col min="16" max="16" width="9.75" style="6" bestFit="1" customWidth="1"/>
    <col min="17" max="17" width="9" style="6"/>
    <col min="18" max="18" width="6.75" style="6" bestFit="1" customWidth="1"/>
    <col min="19" max="19" width="8.25" style="6" bestFit="1" customWidth="1"/>
    <col min="20" max="20" width="9.75" style="6" bestFit="1" customWidth="1"/>
    <col min="21" max="21" width="9" style="6"/>
    <col min="22" max="22" width="6.75" style="6" bestFit="1" customWidth="1"/>
    <col min="23" max="23" width="8.25" style="6" bestFit="1" customWidth="1"/>
    <col min="24" max="24" width="9.75" style="6" bestFit="1" customWidth="1"/>
    <col min="25" max="25" width="9" style="6"/>
    <col min="26" max="26" width="6.75" style="6" bestFit="1" customWidth="1"/>
    <col min="27" max="27" width="8.25" style="6" bestFit="1" customWidth="1"/>
    <col min="28" max="28" width="9.75" style="6" bestFit="1" customWidth="1"/>
    <col min="29" max="29" width="9" style="6"/>
    <col min="30" max="30" width="6.75" style="6" bestFit="1" customWidth="1"/>
    <col min="31" max="31" width="8.25" style="6" bestFit="1" customWidth="1"/>
    <col min="32" max="32" width="9.75" style="6" bestFit="1" customWidth="1"/>
    <col min="33" max="33" width="9" style="6"/>
    <col min="34" max="34" width="6.75" style="6" bestFit="1" customWidth="1"/>
    <col min="35" max="35" width="8.25" style="6" bestFit="1" customWidth="1"/>
    <col min="36" max="36" width="9.75" style="6" bestFit="1" customWidth="1"/>
    <col min="37" max="37" width="9" style="6"/>
    <col min="38" max="38" width="6.75" style="6" bestFit="1" customWidth="1"/>
    <col min="39" max="39" width="8.25" style="6" bestFit="1" customWidth="1"/>
    <col min="40" max="40" width="9.75" style="6" bestFit="1" customWidth="1"/>
    <col min="41" max="41" width="9" style="6"/>
    <col min="42" max="42" width="7.5" style="6" bestFit="1" customWidth="1"/>
    <col min="43" max="43" width="9" style="6"/>
    <col min="44" max="44" width="10.5" style="6" bestFit="1" customWidth="1"/>
    <col min="45" max="45" width="9" style="6"/>
    <col min="46" max="46" width="7.5" style="6" bestFit="1" customWidth="1"/>
    <col min="47" max="47" width="9" style="6"/>
    <col min="48" max="48" width="10.5" style="6" bestFit="1" customWidth="1"/>
    <col min="49" max="16384" width="9" style="6"/>
  </cols>
  <sheetData>
    <row r="1" spans="1:48" ht="12" customHeight="1" x14ac:dyDescent="0.15">
      <c r="A1" s="6" t="s">
        <v>267</v>
      </c>
      <c r="B1" s="9" t="s">
        <v>0</v>
      </c>
      <c r="C1" s="9" t="s">
        <v>3</v>
      </c>
      <c r="D1" s="9"/>
      <c r="E1" s="9" t="s">
        <v>12</v>
      </c>
      <c r="F1" s="9" t="s">
        <v>2</v>
      </c>
      <c r="G1" s="9" t="s">
        <v>1</v>
      </c>
      <c r="H1" s="9" t="s">
        <v>9</v>
      </c>
      <c r="I1" s="9" t="s">
        <v>12</v>
      </c>
      <c r="J1" s="9" t="s">
        <v>4</v>
      </c>
      <c r="K1" s="9" t="s">
        <v>5</v>
      </c>
      <c r="L1" s="9" t="s">
        <v>10</v>
      </c>
      <c r="M1" s="9" t="s">
        <v>12</v>
      </c>
      <c r="N1" s="9" t="s">
        <v>6</v>
      </c>
      <c r="O1" s="9" t="s">
        <v>7</v>
      </c>
      <c r="P1" s="9" t="s">
        <v>11</v>
      </c>
      <c r="Q1" s="9" t="s">
        <v>12</v>
      </c>
      <c r="R1" s="9" t="s">
        <v>14</v>
      </c>
      <c r="S1" s="9" t="s">
        <v>17</v>
      </c>
      <c r="T1" s="9" t="s">
        <v>18</v>
      </c>
      <c r="U1" s="9" t="s">
        <v>12</v>
      </c>
      <c r="V1" s="9" t="s">
        <v>15</v>
      </c>
      <c r="W1" s="9" t="s">
        <v>16</v>
      </c>
      <c r="X1" s="9" t="s">
        <v>19</v>
      </c>
      <c r="Y1" s="9" t="s">
        <v>12</v>
      </c>
      <c r="Z1" s="9" t="s">
        <v>20</v>
      </c>
      <c r="AA1" s="9" t="s">
        <v>21</v>
      </c>
      <c r="AB1" s="9" t="s">
        <v>22</v>
      </c>
      <c r="AC1" s="9" t="s">
        <v>12</v>
      </c>
      <c r="AD1" s="9" t="s">
        <v>23</v>
      </c>
      <c r="AE1" s="9" t="s">
        <v>24</v>
      </c>
      <c r="AF1" s="9" t="s">
        <v>25</v>
      </c>
      <c r="AG1" s="9" t="s">
        <v>12</v>
      </c>
      <c r="AH1" s="9" t="s">
        <v>26</v>
      </c>
      <c r="AI1" s="9" t="s">
        <v>27</v>
      </c>
      <c r="AJ1" s="9" t="s">
        <v>28</v>
      </c>
      <c r="AK1" s="9" t="s">
        <v>12</v>
      </c>
      <c r="AL1" s="9" t="s">
        <v>29</v>
      </c>
      <c r="AM1" s="9" t="s">
        <v>30</v>
      </c>
      <c r="AN1" s="9" t="s">
        <v>31</v>
      </c>
      <c r="AO1" s="9" t="s">
        <v>12</v>
      </c>
      <c r="AP1" s="9" t="s">
        <v>32</v>
      </c>
      <c r="AQ1" s="9" t="s">
        <v>33</v>
      </c>
      <c r="AR1" s="9" t="s">
        <v>34</v>
      </c>
      <c r="AS1" s="9" t="s">
        <v>12</v>
      </c>
      <c r="AT1" s="9" t="s">
        <v>35</v>
      </c>
      <c r="AU1" s="9" t="s">
        <v>36</v>
      </c>
      <c r="AV1" s="9" t="s">
        <v>37</v>
      </c>
    </row>
    <row r="2" spans="1:48" ht="12" customHeight="1" x14ac:dyDescent="0.15">
      <c r="A2" s="5">
        <v>26290020</v>
      </c>
      <c r="B2" s="5" t="s">
        <v>420</v>
      </c>
      <c r="C2" s="6" t="s">
        <v>258</v>
      </c>
      <c r="D2" s="6" t="s">
        <v>268</v>
      </c>
      <c r="E2" s="6" t="s">
        <v>265</v>
      </c>
      <c r="F2" s="6" t="s">
        <v>266</v>
      </c>
      <c r="G2" s="5">
        <v>26090020</v>
      </c>
      <c r="V2" s="5"/>
      <c r="W2" s="5"/>
      <c r="X2" s="5"/>
      <c r="Y2" s="6" t="s">
        <v>8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</row>
    <row r="3" spans="1:48" s="5" customFormat="1" ht="11.25" x14ac:dyDescent="0.15">
      <c r="A3" s="5">
        <v>26290021</v>
      </c>
      <c r="B3" s="5" t="s">
        <v>280</v>
      </c>
      <c r="C3" s="6" t="s">
        <v>258</v>
      </c>
      <c r="D3" s="6" t="s">
        <v>268</v>
      </c>
      <c r="E3" s="6" t="s">
        <v>265</v>
      </c>
      <c r="F3" s="6" t="s">
        <v>266</v>
      </c>
      <c r="G3" s="5">
        <v>26090021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Y3" s="6" t="s">
        <v>142</v>
      </c>
    </row>
    <row r="4" spans="1:48" ht="11.25" x14ac:dyDescent="0.15">
      <c r="A4" s="5">
        <v>26290022</v>
      </c>
      <c r="B4" s="6" t="s">
        <v>281</v>
      </c>
      <c r="C4" s="6" t="s">
        <v>258</v>
      </c>
      <c r="D4" s="6" t="s">
        <v>268</v>
      </c>
      <c r="E4" s="6" t="s">
        <v>265</v>
      </c>
      <c r="F4" s="6" t="s">
        <v>266</v>
      </c>
      <c r="G4" s="5">
        <v>26090022</v>
      </c>
      <c r="Y4" s="6" t="s">
        <v>142</v>
      </c>
    </row>
    <row r="5" spans="1:48" ht="11.25" x14ac:dyDescent="0.15">
      <c r="A5" s="5">
        <v>26290023</v>
      </c>
      <c r="B5" s="5" t="s">
        <v>271</v>
      </c>
      <c r="C5" s="6" t="s">
        <v>258</v>
      </c>
      <c r="D5" s="6" t="s">
        <v>268</v>
      </c>
      <c r="E5" s="6" t="s">
        <v>265</v>
      </c>
      <c r="F5" s="6" t="s">
        <v>266</v>
      </c>
      <c r="G5" s="5">
        <v>26090023</v>
      </c>
      <c r="Y5" s="6" t="s">
        <v>142</v>
      </c>
    </row>
    <row r="6" spans="1:48" s="5" customFormat="1" ht="11.25" x14ac:dyDescent="0.15">
      <c r="A6" s="5">
        <v>26290024</v>
      </c>
      <c r="B6" s="6" t="s">
        <v>273</v>
      </c>
      <c r="C6" s="6" t="s">
        <v>258</v>
      </c>
      <c r="D6" s="6" t="s">
        <v>268</v>
      </c>
      <c r="E6" s="6" t="s">
        <v>265</v>
      </c>
      <c r="F6" s="6" t="s">
        <v>266</v>
      </c>
      <c r="G6" s="5">
        <v>26090024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Y6" s="6" t="s">
        <v>142</v>
      </c>
    </row>
    <row r="7" spans="1:48" ht="11.25" x14ac:dyDescent="0.15">
      <c r="A7" s="5">
        <v>26290025</v>
      </c>
      <c r="B7" s="5" t="s">
        <v>275</v>
      </c>
      <c r="C7" s="6" t="s">
        <v>258</v>
      </c>
      <c r="D7" s="6" t="s">
        <v>268</v>
      </c>
      <c r="E7" s="6" t="s">
        <v>265</v>
      </c>
      <c r="F7" s="6" t="s">
        <v>266</v>
      </c>
      <c r="G7" s="5">
        <v>26090025</v>
      </c>
      <c r="Y7" s="6" t="s">
        <v>142</v>
      </c>
    </row>
    <row r="9" spans="1:48" s="5" customFormat="1" ht="11.25" x14ac:dyDescent="0.15">
      <c r="A9" s="5">
        <v>26290026</v>
      </c>
      <c r="B9" s="5" t="s">
        <v>282</v>
      </c>
      <c r="C9" s="6" t="s">
        <v>258</v>
      </c>
      <c r="D9" s="6" t="s">
        <v>268</v>
      </c>
      <c r="E9" s="6" t="s">
        <v>265</v>
      </c>
      <c r="F9" s="6" t="s">
        <v>266</v>
      </c>
      <c r="G9" s="5">
        <v>26090026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Y9" s="6" t="s">
        <v>142</v>
      </c>
    </row>
    <row r="10" spans="1:48" ht="11.25" x14ac:dyDescent="0.15">
      <c r="A10" s="5">
        <v>26290027</v>
      </c>
      <c r="B10" s="6" t="s">
        <v>283</v>
      </c>
      <c r="C10" s="6" t="s">
        <v>258</v>
      </c>
      <c r="D10" s="6" t="s">
        <v>268</v>
      </c>
      <c r="E10" s="6" t="s">
        <v>265</v>
      </c>
      <c r="F10" s="6" t="s">
        <v>266</v>
      </c>
      <c r="G10" s="5">
        <v>26090027</v>
      </c>
      <c r="Y10" s="6" t="s">
        <v>142</v>
      </c>
    </row>
    <row r="11" spans="1:48" ht="11.25" x14ac:dyDescent="0.15">
      <c r="A11" s="5">
        <v>26290028</v>
      </c>
      <c r="B11" s="5" t="s">
        <v>277</v>
      </c>
      <c r="C11" s="6" t="s">
        <v>258</v>
      </c>
      <c r="D11" s="6" t="s">
        <v>268</v>
      </c>
      <c r="E11" s="6" t="s">
        <v>265</v>
      </c>
      <c r="F11" s="6" t="s">
        <v>266</v>
      </c>
      <c r="G11" s="5">
        <v>26090028</v>
      </c>
      <c r="Y11" s="6" t="s">
        <v>142</v>
      </c>
    </row>
    <row r="12" spans="1:48" s="5" customFormat="1" ht="11.25" x14ac:dyDescent="0.15">
      <c r="A12" s="5">
        <v>26290029</v>
      </c>
      <c r="B12" s="6" t="s">
        <v>278</v>
      </c>
      <c r="C12" s="6" t="s">
        <v>258</v>
      </c>
      <c r="D12" s="6" t="s">
        <v>268</v>
      </c>
      <c r="E12" s="6" t="s">
        <v>265</v>
      </c>
      <c r="F12" s="6" t="s">
        <v>266</v>
      </c>
      <c r="G12" s="5">
        <v>26090029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Y12" s="6" t="s">
        <v>142</v>
      </c>
    </row>
    <row r="13" spans="1:48" ht="11.25" x14ac:dyDescent="0.15">
      <c r="A13" s="5">
        <v>26290030</v>
      </c>
      <c r="B13" s="5" t="s">
        <v>279</v>
      </c>
      <c r="C13" s="6" t="s">
        <v>258</v>
      </c>
      <c r="D13" s="6" t="s">
        <v>268</v>
      </c>
      <c r="E13" s="6" t="s">
        <v>265</v>
      </c>
      <c r="F13" s="6" t="s">
        <v>266</v>
      </c>
      <c r="G13" s="5">
        <v>26090030</v>
      </c>
      <c r="Y13" s="6" t="s">
        <v>142</v>
      </c>
    </row>
    <row r="14" spans="1:48" ht="11.25" x14ac:dyDescent="0.15">
      <c r="A14" s="5"/>
      <c r="G14" s="5"/>
    </row>
    <row r="15" spans="1:48" ht="11.25" x14ac:dyDescent="0.15">
      <c r="A15" s="5">
        <v>26290033</v>
      </c>
      <c r="B15" s="5" t="s">
        <v>282</v>
      </c>
      <c r="C15" s="6" t="s">
        <v>258</v>
      </c>
      <c r="D15" s="6" t="s">
        <v>268</v>
      </c>
      <c r="E15" s="6" t="s">
        <v>259</v>
      </c>
      <c r="F15" s="6" t="s">
        <v>266</v>
      </c>
      <c r="G15" s="5">
        <v>26090033</v>
      </c>
      <c r="Y15" s="6" t="s">
        <v>8</v>
      </c>
    </row>
    <row r="16" spans="1:48" ht="11.25" x14ac:dyDescent="0.15">
      <c r="A16" s="5">
        <v>26290034</v>
      </c>
      <c r="B16" s="6" t="s">
        <v>283</v>
      </c>
      <c r="C16" s="6" t="s">
        <v>258</v>
      </c>
      <c r="D16" s="6" t="s">
        <v>268</v>
      </c>
      <c r="E16" s="6" t="s">
        <v>259</v>
      </c>
      <c r="F16" s="6" t="s">
        <v>266</v>
      </c>
      <c r="G16" s="5">
        <v>26090034</v>
      </c>
      <c r="Y16" s="6" t="s">
        <v>8</v>
      </c>
    </row>
    <row r="17" spans="1:25" ht="11.25" x14ac:dyDescent="0.15">
      <c r="A17" s="5">
        <v>26290035</v>
      </c>
      <c r="B17" s="5" t="s">
        <v>277</v>
      </c>
      <c r="C17" s="6" t="s">
        <v>258</v>
      </c>
      <c r="D17" s="6" t="s">
        <v>268</v>
      </c>
      <c r="E17" s="6" t="s">
        <v>259</v>
      </c>
      <c r="F17" s="6" t="s">
        <v>266</v>
      </c>
      <c r="G17" s="5">
        <v>26090035</v>
      </c>
      <c r="Y17" s="6" t="s">
        <v>8</v>
      </c>
    </row>
    <row r="18" spans="1:25" ht="11.25" x14ac:dyDescent="0.15">
      <c r="A18" s="5">
        <v>26290036</v>
      </c>
      <c r="B18" s="6" t="s">
        <v>278</v>
      </c>
      <c r="C18" s="6" t="s">
        <v>258</v>
      </c>
      <c r="D18" s="6" t="s">
        <v>268</v>
      </c>
      <c r="E18" s="6" t="s">
        <v>259</v>
      </c>
      <c r="F18" s="6" t="s">
        <v>266</v>
      </c>
      <c r="G18" s="5">
        <v>26090036</v>
      </c>
      <c r="Y18" s="6" t="s">
        <v>8</v>
      </c>
    </row>
    <row r="19" spans="1:25" ht="11.25" x14ac:dyDescent="0.15">
      <c r="A19" s="5">
        <v>26290037</v>
      </c>
      <c r="B19" s="5" t="s">
        <v>279</v>
      </c>
      <c r="C19" s="6" t="s">
        <v>258</v>
      </c>
      <c r="D19" s="6" t="s">
        <v>268</v>
      </c>
      <c r="E19" s="6" t="s">
        <v>259</v>
      </c>
      <c r="F19" s="6" t="s">
        <v>266</v>
      </c>
      <c r="G19" s="5">
        <v>26090037</v>
      </c>
      <c r="Y19" s="6" t="s">
        <v>8</v>
      </c>
    </row>
    <row r="20" spans="1:25" ht="11.25" x14ac:dyDescent="0.15">
      <c r="A20" s="5"/>
      <c r="G20" s="5"/>
    </row>
    <row r="21" spans="1:25" ht="12" customHeight="1" x14ac:dyDescent="0.15">
      <c r="A21" s="6">
        <v>26200072</v>
      </c>
      <c r="B21" s="6" t="s">
        <v>215</v>
      </c>
      <c r="C21" s="6" t="s">
        <v>258</v>
      </c>
      <c r="D21" s="6" t="s">
        <v>268</v>
      </c>
      <c r="E21" s="6" t="s">
        <v>265</v>
      </c>
      <c r="F21" s="6" t="s">
        <v>266</v>
      </c>
      <c r="G21" s="6">
        <v>26000072</v>
      </c>
      <c r="Y21" s="6" t="s">
        <v>8</v>
      </c>
    </row>
    <row r="22" spans="1:25" ht="12" customHeight="1" x14ac:dyDescent="0.15">
      <c r="A22" s="6">
        <v>26200073</v>
      </c>
      <c r="B22" s="6" t="s">
        <v>216</v>
      </c>
      <c r="C22" s="6" t="s">
        <v>258</v>
      </c>
      <c r="D22" s="6" t="s">
        <v>268</v>
      </c>
      <c r="E22" s="6" t="s">
        <v>265</v>
      </c>
      <c r="F22" s="6" t="s">
        <v>266</v>
      </c>
      <c r="G22" s="6">
        <v>26000073</v>
      </c>
      <c r="Y22" s="6" t="s">
        <v>8</v>
      </c>
    </row>
    <row r="23" spans="1:25" ht="12" customHeight="1" x14ac:dyDescent="0.15">
      <c r="A23" s="6">
        <v>26200074</v>
      </c>
      <c r="B23" s="6" t="s">
        <v>217</v>
      </c>
      <c r="C23" s="6" t="s">
        <v>777</v>
      </c>
      <c r="D23" s="6" t="s">
        <v>268</v>
      </c>
      <c r="E23" s="6" t="s">
        <v>265</v>
      </c>
      <c r="F23" s="6" t="s">
        <v>266</v>
      </c>
      <c r="G23" s="6">
        <v>26000074</v>
      </c>
      <c r="Y23" s="6" t="s">
        <v>8</v>
      </c>
    </row>
    <row r="24" spans="1:25" ht="12" customHeight="1" x14ac:dyDescent="0.15">
      <c r="A24" s="6">
        <v>26200075</v>
      </c>
      <c r="B24" s="6" t="s">
        <v>218</v>
      </c>
      <c r="C24" s="6" t="s">
        <v>258</v>
      </c>
      <c r="D24" s="6" t="s">
        <v>268</v>
      </c>
      <c r="E24" s="6" t="s">
        <v>265</v>
      </c>
      <c r="F24" s="6" t="s">
        <v>266</v>
      </c>
      <c r="G24" s="6">
        <v>26000075</v>
      </c>
      <c r="Y24" s="6" t="s">
        <v>8</v>
      </c>
    </row>
    <row r="25" spans="1:25" ht="12" customHeight="1" x14ac:dyDescent="0.15">
      <c r="A25" s="6">
        <v>26200076</v>
      </c>
      <c r="B25" s="6" t="s">
        <v>219</v>
      </c>
      <c r="C25" s="6" t="s">
        <v>258</v>
      </c>
      <c r="D25" s="6" t="s">
        <v>268</v>
      </c>
      <c r="E25" s="6" t="s">
        <v>265</v>
      </c>
      <c r="F25" s="6" t="s">
        <v>266</v>
      </c>
      <c r="G25" s="6">
        <v>26000076</v>
      </c>
      <c r="Y25" s="6" t="s">
        <v>8</v>
      </c>
    </row>
    <row r="27" spans="1:25" ht="12" customHeight="1" x14ac:dyDescent="0.15">
      <c r="A27" s="6">
        <v>26200077</v>
      </c>
      <c r="B27" s="6" t="s">
        <v>220</v>
      </c>
      <c r="C27" s="6" t="s">
        <v>258</v>
      </c>
      <c r="D27" s="6" t="s">
        <v>268</v>
      </c>
      <c r="E27" s="6" t="s">
        <v>265</v>
      </c>
      <c r="F27" s="6" t="s">
        <v>266</v>
      </c>
      <c r="G27" s="6">
        <v>26000077</v>
      </c>
      <c r="Y27" s="6" t="s">
        <v>8</v>
      </c>
    </row>
    <row r="28" spans="1:25" ht="12" customHeight="1" x14ac:dyDescent="0.15">
      <c r="A28" s="6">
        <v>26200078</v>
      </c>
      <c r="B28" s="6" t="s">
        <v>221</v>
      </c>
      <c r="C28" s="6" t="s">
        <v>258</v>
      </c>
      <c r="D28" s="6" t="s">
        <v>268</v>
      </c>
      <c r="E28" s="6" t="s">
        <v>265</v>
      </c>
      <c r="F28" s="6" t="s">
        <v>266</v>
      </c>
      <c r="G28" s="6">
        <v>26000078</v>
      </c>
      <c r="Y28" s="6" t="s">
        <v>8</v>
      </c>
    </row>
    <row r="29" spans="1:25" ht="12" customHeight="1" x14ac:dyDescent="0.15">
      <c r="A29" s="6">
        <v>26200079</v>
      </c>
      <c r="B29" s="6" t="s">
        <v>222</v>
      </c>
      <c r="C29" s="6" t="s">
        <v>777</v>
      </c>
      <c r="D29" s="6" t="s">
        <v>268</v>
      </c>
      <c r="E29" s="6" t="s">
        <v>265</v>
      </c>
      <c r="F29" s="6" t="s">
        <v>266</v>
      </c>
      <c r="G29" s="6">
        <v>26000079</v>
      </c>
      <c r="Y29" s="6" t="s">
        <v>8</v>
      </c>
    </row>
    <row r="30" spans="1:25" ht="12" customHeight="1" x14ac:dyDescent="0.15">
      <c r="A30" s="6">
        <v>26200080</v>
      </c>
      <c r="B30" s="6" t="s">
        <v>223</v>
      </c>
      <c r="C30" s="6" t="s">
        <v>258</v>
      </c>
      <c r="D30" s="6" t="s">
        <v>268</v>
      </c>
      <c r="E30" s="6" t="s">
        <v>265</v>
      </c>
      <c r="F30" s="6" t="s">
        <v>266</v>
      </c>
      <c r="G30" s="6">
        <v>26000080</v>
      </c>
      <c r="Y30" s="6" t="s">
        <v>8</v>
      </c>
    </row>
    <row r="31" spans="1:25" ht="12" customHeight="1" x14ac:dyDescent="0.15">
      <c r="A31" s="6">
        <v>26200081</v>
      </c>
      <c r="B31" s="6" t="s">
        <v>224</v>
      </c>
      <c r="C31" s="6" t="s">
        <v>258</v>
      </c>
      <c r="D31" s="6" t="s">
        <v>268</v>
      </c>
      <c r="E31" s="6" t="s">
        <v>265</v>
      </c>
      <c r="F31" s="6" t="s">
        <v>266</v>
      </c>
      <c r="G31" s="6">
        <v>26000081</v>
      </c>
      <c r="Y31" s="6" t="s">
        <v>8</v>
      </c>
    </row>
    <row r="33" spans="1:25" ht="12" customHeight="1" x14ac:dyDescent="0.15">
      <c r="A33" s="6">
        <v>26200082</v>
      </c>
      <c r="B33" s="6" t="s">
        <v>225</v>
      </c>
      <c r="C33" s="6" t="s">
        <v>258</v>
      </c>
      <c r="D33" s="6" t="s">
        <v>268</v>
      </c>
      <c r="E33" s="6" t="s">
        <v>265</v>
      </c>
      <c r="F33" s="6" t="s">
        <v>266</v>
      </c>
      <c r="G33" s="6">
        <v>26000082</v>
      </c>
      <c r="Y33" s="6" t="s">
        <v>8</v>
      </c>
    </row>
    <row r="34" spans="1:25" ht="12" customHeight="1" x14ac:dyDescent="0.15">
      <c r="A34" s="6">
        <v>26200083</v>
      </c>
      <c r="B34" s="6" t="s">
        <v>226</v>
      </c>
      <c r="C34" s="6" t="s">
        <v>258</v>
      </c>
      <c r="D34" s="6" t="s">
        <v>268</v>
      </c>
      <c r="E34" s="6" t="s">
        <v>265</v>
      </c>
      <c r="F34" s="6" t="s">
        <v>266</v>
      </c>
      <c r="G34" s="6">
        <v>26000083</v>
      </c>
      <c r="Y34" s="6" t="s">
        <v>8</v>
      </c>
    </row>
    <row r="35" spans="1:25" ht="12" customHeight="1" x14ac:dyDescent="0.15">
      <c r="A35" s="6">
        <v>26200084</v>
      </c>
      <c r="B35" s="6" t="s">
        <v>227</v>
      </c>
      <c r="C35" s="6" t="s">
        <v>258</v>
      </c>
      <c r="D35" s="6" t="s">
        <v>268</v>
      </c>
      <c r="E35" s="6" t="s">
        <v>265</v>
      </c>
      <c r="F35" s="6" t="s">
        <v>266</v>
      </c>
      <c r="G35" s="6">
        <v>26000084</v>
      </c>
      <c r="Y35" s="6" t="s">
        <v>8</v>
      </c>
    </row>
    <row r="36" spans="1:25" ht="12" customHeight="1" x14ac:dyDescent="0.15">
      <c r="A36" s="6">
        <v>26200085</v>
      </c>
      <c r="B36" s="6" t="s">
        <v>228</v>
      </c>
      <c r="C36" s="6" t="s">
        <v>258</v>
      </c>
      <c r="D36" s="6" t="s">
        <v>268</v>
      </c>
      <c r="E36" s="6" t="s">
        <v>265</v>
      </c>
      <c r="F36" s="6" t="s">
        <v>266</v>
      </c>
      <c r="G36" s="6">
        <v>26000085</v>
      </c>
      <c r="Y36" s="6" t="s">
        <v>8</v>
      </c>
    </row>
    <row r="37" spans="1:25" ht="12" customHeight="1" x14ac:dyDescent="0.15">
      <c r="A37" s="6">
        <v>26200086</v>
      </c>
      <c r="B37" s="6" t="s">
        <v>251</v>
      </c>
      <c r="C37" s="6" t="s">
        <v>258</v>
      </c>
      <c r="D37" s="6" t="s">
        <v>268</v>
      </c>
      <c r="E37" s="6" t="s">
        <v>265</v>
      </c>
      <c r="F37" s="6" t="s">
        <v>266</v>
      </c>
      <c r="G37" s="6">
        <v>26000086</v>
      </c>
      <c r="Y37" s="6" t="s">
        <v>8</v>
      </c>
    </row>
    <row r="38" spans="1:25" ht="12" customHeight="1" x14ac:dyDescent="0.15">
      <c r="A38" s="6">
        <v>26200087</v>
      </c>
      <c r="B38" s="6" t="s">
        <v>229</v>
      </c>
      <c r="C38" s="6" t="s">
        <v>258</v>
      </c>
      <c r="D38" s="6" t="s">
        <v>268</v>
      </c>
      <c r="E38" s="6" t="s">
        <v>265</v>
      </c>
      <c r="F38" s="6" t="s">
        <v>266</v>
      </c>
      <c r="G38" s="6">
        <v>26000087</v>
      </c>
      <c r="Y38" s="6" t="s">
        <v>8</v>
      </c>
    </row>
    <row r="39" spans="1:25" ht="12" customHeight="1" x14ac:dyDescent="0.15">
      <c r="A39" s="6">
        <v>26200088</v>
      </c>
      <c r="B39" s="6" t="s">
        <v>230</v>
      </c>
      <c r="C39" s="6" t="s">
        <v>258</v>
      </c>
      <c r="D39" s="6" t="s">
        <v>268</v>
      </c>
      <c r="E39" s="6" t="s">
        <v>265</v>
      </c>
      <c r="F39" s="6" t="s">
        <v>266</v>
      </c>
      <c r="G39" s="6">
        <v>26000088</v>
      </c>
      <c r="Y39" s="6" t="s">
        <v>8</v>
      </c>
    </row>
    <row r="40" spans="1:25" ht="12" customHeight="1" x14ac:dyDescent="0.15">
      <c r="A40" s="6">
        <v>26200089</v>
      </c>
      <c r="B40" s="6" t="s">
        <v>231</v>
      </c>
      <c r="C40" s="6" t="s">
        <v>258</v>
      </c>
      <c r="D40" s="6" t="s">
        <v>268</v>
      </c>
      <c r="E40" s="6" t="s">
        <v>265</v>
      </c>
      <c r="F40" s="6" t="s">
        <v>266</v>
      </c>
      <c r="G40" s="6">
        <v>26000089</v>
      </c>
      <c r="Y40" s="6" t="s">
        <v>8</v>
      </c>
    </row>
    <row r="41" spans="1:25" ht="12" customHeight="1" x14ac:dyDescent="0.15">
      <c r="A41" s="6">
        <v>26200090</v>
      </c>
      <c r="B41" s="6" t="s">
        <v>232</v>
      </c>
      <c r="C41" s="6" t="s">
        <v>258</v>
      </c>
      <c r="D41" s="6" t="s">
        <v>268</v>
      </c>
      <c r="E41" s="6" t="s">
        <v>265</v>
      </c>
      <c r="F41" s="6" t="s">
        <v>266</v>
      </c>
      <c r="G41" s="6">
        <v>26000090</v>
      </c>
      <c r="Y41" s="6" t="s">
        <v>8</v>
      </c>
    </row>
    <row r="43" spans="1:25" ht="12" customHeight="1" x14ac:dyDescent="0.15">
      <c r="A43" s="6">
        <v>26200091</v>
      </c>
      <c r="B43" s="6" t="s">
        <v>233</v>
      </c>
      <c r="C43" s="6" t="s">
        <v>258</v>
      </c>
      <c r="D43" s="6" t="s">
        <v>268</v>
      </c>
      <c r="E43" s="6" t="s">
        <v>265</v>
      </c>
      <c r="F43" s="6" t="s">
        <v>266</v>
      </c>
      <c r="G43" s="6">
        <v>26000091</v>
      </c>
      <c r="Y43" s="6" t="s">
        <v>8</v>
      </c>
    </row>
    <row r="44" spans="1:25" ht="12" customHeight="1" x14ac:dyDescent="0.15">
      <c r="A44" s="6">
        <v>26200092</v>
      </c>
      <c r="B44" s="6" t="s">
        <v>234</v>
      </c>
      <c r="C44" s="6" t="s">
        <v>258</v>
      </c>
      <c r="D44" s="6" t="s">
        <v>268</v>
      </c>
      <c r="E44" s="6" t="s">
        <v>265</v>
      </c>
      <c r="F44" s="6" t="s">
        <v>266</v>
      </c>
      <c r="G44" s="6">
        <v>26000092</v>
      </c>
      <c r="Y44" s="6" t="s">
        <v>8</v>
      </c>
    </row>
    <row r="45" spans="1:25" ht="12" customHeight="1" x14ac:dyDescent="0.15">
      <c r="A45" s="6">
        <v>26200093</v>
      </c>
      <c r="B45" s="6" t="s">
        <v>235</v>
      </c>
      <c r="C45" s="6" t="s">
        <v>258</v>
      </c>
      <c r="D45" s="6" t="s">
        <v>268</v>
      </c>
      <c r="E45" s="6" t="s">
        <v>265</v>
      </c>
      <c r="F45" s="6" t="s">
        <v>266</v>
      </c>
      <c r="G45" s="6">
        <v>26000093</v>
      </c>
      <c r="Y45" s="6" t="s">
        <v>8</v>
      </c>
    </row>
    <row r="46" spans="1:25" ht="12" customHeight="1" x14ac:dyDescent="0.15">
      <c r="A46" s="6">
        <v>26200094</v>
      </c>
      <c r="B46" s="6" t="s">
        <v>236</v>
      </c>
      <c r="C46" s="6" t="s">
        <v>258</v>
      </c>
      <c r="D46" s="6" t="s">
        <v>268</v>
      </c>
      <c r="E46" s="6" t="s">
        <v>265</v>
      </c>
      <c r="F46" s="6" t="s">
        <v>266</v>
      </c>
      <c r="G46" s="6">
        <v>26000094</v>
      </c>
      <c r="Y46" s="6" t="s">
        <v>8</v>
      </c>
    </row>
    <row r="47" spans="1:25" ht="12" customHeight="1" x14ac:dyDescent="0.15">
      <c r="A47" s="6">
        <v>26200095</v>
      </c>
      <c r="B47" s="6" t="s">
        <v>250</v>
      </c>
      <c r="C47" s="6" t="s">
        <v>258</v>
      </c>
      <c r="D47" s="6" t="s">
        <v>268</v>
      </c>
      <c r="E47" s="6" t="s">
        <v>265</v>
      </c>
      <c r="F47" s="6" t="s">
        <v>266</v>
      </c>
      <c r="G47" s="6">
        <v>26000095</v>
      </c>
      <c r="Y47" s="6" t="s">
        <v>8</v>
      </c>
    </row>
    <row r="48" spans="1:25" ht="12" customHeight="1" x14ac:dyDescent="0.15">
      <c r="A48" s="6">
        <v>26200096</v>
      </c>
      <c r="B48" s="6" t="s">
        <v>237</v>
      </c>
      <c r="C48" s="6" t="s">
        <v>258</v>
      </c>
      <c r="D48" s="6" t="s">
        <v>268</v>
      </c>
      <c r="E48" s="6" t="s">
        <v>265</v>
      </c>
      <c r="F48" s="6" t="s">
        <v>266</v>
      </c>
      <c r="G48" s="6">
        <v>26000096</v>
      </c>
      <c r="Y48" s="6" t="s">
        <v>8</v>
      </c>
    </row>
    <row r="49" spans="1:25" ht="12" customHeight="1" x14ac:dyDescent="0.15">
      <c r="A49" s="6">
        <v>26200097</v>
      </c>
      <c r="B49" s="6" t="s">
        <v>238</v>
      </c>
      <c r="C49" s="6" t="s">
        <v>258</v>
      </c>
      <c r="D49" s="6" t="s">
        <v>268</v>
      </c>
      <c r="E49" s="6" t="s">
        <v>265</v>
      </c>
      <c r="F49" s="6" t="s">
        <v>266</v>
      </c>
      <c r="G49" s="6">
        <v>26000097</v>
      </c>
      <c r="Y49" s="6" t="s">
        <v>8</v>
      </c>
    </row>
    <row r="50" spans="1:25" ht="12" customHeight="1" x14ac:dyDescent="0.15">
      <c r="A50" s="6">
        <v>26200098</v>
      </c>
      <c r="B50" s="6" t="s">
        <v>239</v>
      </c>
      <c r="C50" s="6" t="s">
        <v>258</v>
      </c>
      <c r="D50" s="6" t="s">
        <v>268</v>
      </c>
      <c r="E50" s="6" t="s">
        <v>265</v>
      </c>
      <c r="F50" s="6" t="s">
        <v>266</v>
      </c>
      <c r="G50" s="6">
        <v>26000098</v>
      </c>
      <c r="Y50" s="6" t="s">
        <v>8</v>
      </c>
    </row>
    <row r="51" spans="1:25" ht="12" customHeight="1" x14ac:dyDescent="0.15">
      <c r="A51" s="6">
        <v>26200099</v>
      </c>
      <c r="B51" s="6" t="s">
        <v>240</v>
      </c>
      <c r="C51" s="6" t="s">
        <v>258</v>
      </c>
      <c r="D51" s="6" t="s">
        <v>268</v>
      </c>
      <c r="E51" s="6" t="s">
        <v>265</v>
      </c>
      <c r="F51" s="6" t="s">
        <v>266</v>
      </c>
      <c r="G51" s="6">
        <v>26000099</v>
      </c>
      <c r="Y51" s="6" t="s">
        <v>8</v>
      </c>
    </row>
    <row r="53" spans="1:25" ht="12" customHeight="1" x14ac:dyDescent="0.15">
      <c r="A53" s="6">
        <v>26200100</v>
      </c>
      <c r="B53" s="6" t="s">
        <v>241</v>
      </c>
      <c r="C53" s="6" t="s">
        <v>258</v>
      </c>
      <c r="D53" s="6" t="s">
        <v>268</v>
      </c>
      <c r="E53" s="6" t="s">
        <v>265</v>
      </c>
      <c r="F53" s="6" t="s">
        <v>266</v>
      </c>
      <c r="G53" s="6">
        <v>26000100</v>
      </c>
      <c r="Y53" s="6" t="s">
        <v>8</v>
      </c>
    </row>
    <row r="54" spans="1:25" ht="12" customHeight="1" x14ac:dyDescent="0.15">
      <c r="A54" s="6">
        <v>26200101</v>
      </c>
      <c r="B54" s="6" t="s">
        <v>242</v>
      </c>
      <c r="C54" s="6" t="s">
        <v>258</v>
      </c>
      <c r="D54" s="6" t="s">
        <v>268</v>
      </c>
      <c r="E54" s="6" t="s">
        <v>265</v>
      </c>
      <c r="F54" s="6" t="s">
        <v>266</v>
      </c>
      <c r="G54" s="6">
        <v>26000101</v>
      </c>
      <c r="Y54" s="6" t="s">
        <v>8</v>
      </c>
    </row>
    <row r="55" spans="1:25" ht="12" customHeight="1" x14ac:dyDescent="0.15">
      <c r="A55" s="6">
        <v>26200102</v>
      </c>
      <c r="B55" s="6" t="s">
        <v>243</v>
      </c>
      <c r="C55" s="6" t="s">
        <v>258</v>
      </c>
      <c r="D55" s="6" t="s">
        <v>268</v>
      </c>
      <c r="E55" s="6" t="s">
        <v>265</v>
      </c>
      <c r="F55" s="6" t="s">
        <v>266</v>
      </c>
      <c r="G55" s="6">
        <v>26000102</v>
      </c>
      <c r="Y55" s="6" t="s">
        <v>8</v>
      </c>
    </row>
    <row r="56" spans="1:25" ht="12" customHeight="1" x14ac:dyDescent="0.15">
      <c r="A56" s="6">
        <v>26200103</v>
      </c>
      <c r="B56" s="6" t="s">
        <v>244</v>
      </c>
      <c r="C56" s="6" t="s">
        <v>258</v>
      </c>
      <c r="D56" s="6" t="s">
        <v>268</v>
      </c>
      <c r="E56" s="6" t="s">
        <v>265</v>
      </c>
      <c r="F56" s="6" t="s">
        <v>266</v>
      </c>
      <c r="G56" s="6">
        <v>26000103</v>
      </c>
      <c r="Y56" s="6" t="s">
        <v>8</v>
      </c>
    </row>
    <row r="57" spans="1:25" ht="12" customHeight="1" x14ac:dyDescent="0.15">
      <c r="A57" s="6">
        <v>26200104</v>
      </c>
      <c r="B57" s="6" t="s">
        <v>249</v>
      </c>
      <c r="C57" s="6" t="s">
        <v>258</v>
      </c>
      <c r="D57" s="6" t="s">
        <v>268</v>
      </c>
      <c r="E57" s="6" t="s">
        <v>265</v>
      </c>
      <c r="F57" s="6" t="s">
        <v>266</v>
      </c>
      <c r="G57" s="6">
        <v>26000104</v>
      </c>
      <c r="Y57" s="6" t="s">
        <v>8</v>
      </c>
    </row>
    <row r="58" spans="1:25" ht="12" customHeight="1" x14ac:dyDescent="0.15">
      <c r="A58" s="6">
        <v>26200105</v>
      </c>
      <c r="B58" s="6" t="s">
        <v>245</v>
      </c>
      <c r="C58" s="6" t="s">
        <v>258</v>
      </c>
      <c r="D58" s="6" t="s">
        <v>268</v>
      </c>
      <c r="E58" s="6" t="s">
        <v>265</v>
      </c>
      <c r="F58" s="6" t="s">
        <v>266</v>
      </c>
      <c r="G58" s="6">
        <v>26000105</v>
      </c>
      <c r="Y58" s="6" t="s">
        <v>8</v>
      </c>
    </row>
    <row r="59" spans="1:25" ht="12" customHeight="1" x14ac:dyDescent="0.15">
      <c r="A59" s="6">
        <v>26200106</v>
      </c>
      <c r="B59" s="6" t="s">
        <v>246</v>
      </c>
      <c r="C59" s="6" t="s">
        <v>258</v>
      </c>
      <c r="D59" s="6" t="s">
        <v>268</v>
      </c>
      <c r="E59" s="6" t="s">
        <v>265</v>
      </c>
      <c r="F59" s="6" t="s">
        <v>266</v>
      </c>
      <c r="G59" s="6">
        <v>26000106</v>
      </c>
      <c r="Y59" s="6" t="s">
        <v>8</v>
      </c>
    </row>
    <row r="60" spans="1:25" ht="12" customHeight="1" x14ac:dyDescent="0.15">
      <c r="A60" s="6">
        <v>26200107</v>
      </c>
      <c r="B60" s="6" t="s">
        <v>247</v>
      </c>
      <c r="C60" s="6" t="s">
        <v>258</v>
      </c>
      <c r="D60" s="6" t="s">
        <v>268</v>
      </c>
      <c r="E60" s="6" t="s">
        <v>265</v>
      </c>
      <c r="F60" s="6" t="s">
        <v>266</v>
      </c>
      <c r="G60" s="6">
        <v>26000107</v>
      </c>
      <c r="Y60" s="6" t="s">
        <v>8</v>
      </c>
    </row>
    <row r="61" spans="1:25" ht="12" customHeight="1" x14ac:dyDescent="0.15">
      <c r="A61" s="6">
        <v>26200108</v>
      </c>
      <c r="B61" s="6" t="s">
        <v>248</v>
      </c>
      <c r="C61" s="6" t="s">
        <v>258</v>
      </c>
      <c r="D61" s="6" t="s">
        <v>268</v>
      </c>
      <c r="E61" s="6" t="s">
        <v>265</v>
      </c>
      <c r="F61" s="6" t="s">
        <v>266</v>
      </c>
      <c r="G61" s="6">
        <v>26000108</v>
      </c>
      <c r="Y61" s="6" t="s">
        <v>8</v>
      </c>
    </row>
    <row r="63" spans="1:25" ht="12" customHeight="1" x14ac:dyDescent="0.15">
      <c r="A63" s="8">
        <v>26292012</v>
      </c>
      <c r="B63" s="8" t="s">
        <v>260</v>
      </c>
      <c r="C63" s="8" t="s">
        <v>258</v>
      </c>
      <c r="D63" s="6" t="s">
        <v>268</v>
      </c>
      <c r="E63" s="8" t="s">
        <v>259</v>
      </c>
      <c r="F63" s="8" t="s">
        <v>143</v>
      </c>
      <c r="G63" s="8">
        <v>26092012</v>
      </c>
      <c r="Y63" s="8" t="s">
        <v>184</v>
      </c>
    </row>
    <row r="64" spans="1:25" ht="12" customHeight="1" x14ac:dyDescent="0.15">
      <c r="A64" s="8">
        <v>26292013</v>
      </c>
      <c r="B64" s="8" t="s">
        <v>261</v>
      </c>
      <c r="C64" s="8" t="s">
        <v>258</v>
      </c>
      <c r="D64" s="6" t="s">
        <v>268</v>
      </c>
      <c r="E64" s="8" t="s">
        <v>259</v>
      </c>
      <c r="F64" s="8" t="s">
        <v>143</v>
      </c>
      <c r="G64" s="8">
        <v>26092013</v>
      </c>
      <c r="Y64" s="8" t="s">
        <v>184</v>
      </c>
    </row>
    <row r="65" spans="1:25" ht="12" customHeight="1" x14ac:dyDescent="0.15">
      <c r="A65" s="8">
        <v>26292014</v>
      </c>
      <c r="B65" s="8" t="s">
        <v>261</v>
      </c>
      <c r="C65" s="8" t="s">
        <v>258</v>
      </c>
      <c r="D65" s="6" t="s">
        <v>268</v>
      </c>
      <c r="E65" s="8" t="s">
        <v>259</v>
      </c>
      <c r="F65" s="8" t="s">
        <v>143</v>
      </c>
      <c r="G65" s="8">
        <v>26092014</v>
      </c>
      <c r="Y65" s="8" t="s">
        <v>184</v>
      </c>
    </row>
    <row r="66" spans="1:25" ht="12" customHeight="1" x14ac:dyDescent="0.15">
      <c r="A66" s="8">
        <v>26292015</v>
      </c>
      <c r="B66" s="8" t="s">
        <v>261</v>
      </c>
      <c r="C66" s="8" t="s">
        <v>258</v>
      </c>
      <c r="D66" s="6" t="s">
        <v>268</v>
      </c>
      <c r="E66" s="8" t="s">
        <v>259</v>
      </c>
      <c r="F66" s="8" t="s">
        <v>143</v>
      </c>
      <c r="G66" s="8">
        <v>26092015</v>
      </c>
      <c r="Y66" s="8" t="s">
        <v>184</v>
      </c>
    </row>
    <row r="67" spans="1:25" ht="12" customHeight="1" x14ac:dyDescent="0.15">
      <c r="A67" s="8">
        <v>26292016</v>
      </c>
      <c r="B67" s="8" t="s">
        <v>262</v>
      </c>
      <c r="C67" s="8" t="s">
        <v>258</v>
      </c>
      <c r="D67" s="6" t="s">
        <v>268</v>
      </c>
      <c r="E67" s="8" t="s">
        <v>259</v>
      </c>
      <c r="F67" s="8" t="s">
        <v>143</v>
      </c>
      <c r="G67" s="8">
        <v>26092016</v>
      </c>
      <c r="Y67" s="8" t="s">
        <v>184</v>
      </c>
    </row>
    <row r="68" spans="1:25" ht="12" customHeight="1" x14ac:dyDescent="0.15">
      <c r="A68" s="8">
        <v>26292017</v>
      </c>
      <c r="B68" s="8" t="s">
        <v>262</v>
      </c>
      <c r="C68" s="8" t="s">
        <v>258</v>
      </c>
      <c r="D68" s="6" t="s">
        <v>268</v>
      </c>
      <c r="E68" s="8" t="s">
        <v>259</v>
      </c>
      <c r="F68" s="8" t="s">
        <v>143</v>
      </c>
      <c r="G68" s="8">
        <v>26092017</v>
      </c>
      <c r="Y68" s="8" t="s">
        <v>184</v>
      </c>
    </row>
    <row r="69" spans="1:25" ht="12" customHeight="1" x14ac:dyDescent="0.15">
      <c r="A69" s="8">
        <v>26292018</v>
      </c>
      <c r="B69" s="8" t="s">
        <v>262</v>
      </c>
      <c r="C69" s="8" t="s">
        <v>258</v>
      </c>
      <c r="D69" s="6" t="s">
        <v>268</v>
      </c>
      <c r="E69" s="8" t="s">
        <v>259</v>
      </c>
      <c r="F69" s="8" t="s">
        <v>143</v>
      </c>
      <c r="G69" s="8">
        <v>26092018</v>
      </c>
      <c r="Y69" s="8" t="s">
        <v>184</v>
      </c>
    </row>
    <row r="70" spans="1:25" ht="12" customHeight="1" x14ac:dyDescent="0.15">
      <c r="A70" s="8">
        <v>26292019</v>
      </c>
      <c r="B70" s="8" t="s">
        <v>263</v>
      </c>
      <c r="C70" s="8" t="s">
        <v>258</v>
      </c>
      <c r="D70" s="6" t="s">
        <v>268</v>
      </c>
      <c r="E70" s="8" t="s">
        <v>259</v>
      </c>
      <c r="F70" s="8" t="s">
        <v>143</v>
      </c>
      <c r="G70" s="8">
        <v>26092019</v>
      </c>
      <c r="Y70" s="8" t="s">
        <v>184</v>
      </c>
    </row>
    <row r="71" spans="1:25" ht="12" customHeight="1" x14ac:dyDescent="0.15">
      <c r="A71" s="8">
        <v>26292020</v>
      </c>
      <c r="B71" s="8" t="s">
        <v>263</v>
      </c>
      <c r="C71" s="8" t="s">
        <v>258</v>
      </c>
      <c r="D71" s="6" t="s">
        <v>268</v>
      </c>
      <c r="E71" s="8" t="s">
        <v>259</v>
      </c>
      <c r="F71" s="8" t="s">
        <v>143</v>
      </c>
      <c r="G71" s="8">
        <v>26092020</v>
      </c>
      <c r="Y71" s="8" t="s">
        <v>184</v>
      </c>
    </row>
    <row r="72" spans="1:25" ht="12" customHeight="1" x14ac:dyDescent="0.15">
      <c r="A72" s="8">
        <v>26292021</v>
      </c>
      <c r="B72" s="8" t="s">
        <v>263</v>
      </c>
      <c r="C72" s="8" t="s">
        <v>258</v>
      </c>
      <c r="D72" s="6" t="s">
        <v>268</v>
      </c>
      <c r="E72" s="8" t="s">
        <v>259</v>
      </c>
      <c r="F72" s="8" t="s">
        <v>143</v>
      </c>
      <c r="G72" s="8">
        <v>26092021</v>
      </c>
      <c r="Y72" s="8" t="s">
        <v>184</v>
      </c>
    </row>
    <row r="73" spans="1:25" ht="12" customHeight="1" x14ac:dyDescent="0.15">
      <c r="A73" s="8">
        <v>26292022</v>
      </c>
      <c r="B73" s="8" t="s">
        <v>264</v>
      </c>
      <c r="C73" s="8" t="s">
        <v>258</v>
      </c>
      <c r="D73" s="6" t="s">
        <v>268</v>
      </c>
      <c r="E73" s="8" t="s">
        <v>259</v>
      </c>
      <c r="F73" s="8" t="s">
        <v>143</v>
      </c>
      <c r="G73" s="8">
        <v>26092022</v>
      </c>
      <c r="Y73" s="8" t="s">
        <v>184</v>
      </c>
    </row>
    <row r="74" spans="1:25" ht="12" customHeight="1" x14ac:dyDescent="0.15">
      <c r="A74" s="8">
        <v>26292023</v>
      </c>
      <c r="B74" s="8" t="s">
        <v>264</v>
      </c>
      <c r="C74" s="8" t="s">
        <v>258</v>
      </c>
      <c r="D74" s="6" t="s">
        <v>268</v>
      </c>
      <c r="E74" s="8" t="s">
        <v>259</v>
      </c>
      <c r="F74" s="8" t="s">
        <v>143</v>
      </c>
      <c r="G74" s="8">
        <v>26092023</v>
      </c>
      <c r="Y74" s="8" t="s">
        <v>184</v>
      </c>
    </row>
    <row r="75" spans="1:25" ht="12" customHeight="1" x14ac:dyDescent="0.15">
      <c r="A75" s="8">
        <v>26292024</v>
      </c>
      <c r="B75" s="8" t="s">
        <v>264</v>
      </c>
      <c r="C75" s="8" t="s">
        <v>258</v>
      </c>
      <c r="D75" s="6" t="s">
        <v>268</v>
      </c>
      <c r="E75" s="8" t="s">
        <v>259</v>
      </c>
      <c r="F75" s="8" t="s">
        <v>143</v>
      </c>
      <c r="G75" s="8">
        <v>26092024</v>
      </c>
      <c r="Y75" s="8" t="s">
        <v>184</v>
      </c>
    </row>
    <row r="76" spans="1:25" ht="12" customHeight="1" x14ac:dyDescent="0.15">
      <c r="A76" s="8">
        <v>26292025</v>
      </c>
      <c r="B76" s="8" t="s">
        <v>264</v>
      </c>
      <c r="C76" s="8" t="s">
        <v>258</v>
      </c>
      <c r="D76" s="6" t="s">
        <v>268</v>
      </c>
      <c r="E76" s="8" t="s">
        <v>259</v>
      </c>
      <c r="F76" s="8" t="s">
        <v>143</v>
      </c>
      <c r="G76" s="8">
        <v>26092025</v>
      </c>
      <c r="Y76" s="8" t="s">
        <v>184</v>
      </c>
    </row>
    <row r="82" spans="1:25" ht="12" customHeight="1" x14ac:dyDescent="0.15">
      <c r="A82" s="8">
        <v>26292074</v>
      </c>
      <c r="B82" s="8" t="s">
        <v>459</v>
      </c>
      <c r="C82" s="8" t="s">
        <v>258</v>
      </c>
      <c r="D82" s="6" t="s">
        <v>268</v>
      </c>
      <c r="E82" s="8" t="s">
        <v>259</v>
      </c>
      <c r="F82" s="8" t="s">
        <v>143</v>
      </c>
      <c r="G82" s="8">
        <v>26092074</v>
      </c>
      <c r="Y82" s="8" t="s">
        <v>184</v>
      </c>
    </row>
    <row r="83" spans="1:25" ht="12" customHeight="1" x14ac:dyDescent="0.15">
      <c r="A83" s="8">
        <v>26292075</v>
      </c>
      <c r="B83" s="8" t="s">
        <v>460</v>
      </c>
      <c r="C83" s="8" t="s">
        <v>258</v>
      </c>
      <c r="D83" s="6" t="s">
        <v>268</v>
      </c>
      <c r="E83" s="8" t="s">
        <v>259</v>
      </c>
      <c r="F83" s="8" t="s">
        <v>143</v>
      </c>
      <c r="G83" s="8">
        <v>26092075</v>
      </c>
      <c r="Y83" s="8" t="s">
        <v>184</v>
      </c>
    </row>
    <row r="84" spans="1:25" ht="12" customHeight="1" x14ac:dyDescent="0.15">
      <c r="A84" s="8">
        <v>26292076</v>
      </c>
      <c r="B84" s="8" t="s">
        <v>461</v>
      </c>
      <c r="C84" s="8" t="s">
        <v>258</v>
      </c>
      <c r="D84" s="6" t="s">
        <v>268</v>
      </c>
      <c r="E84" s="8" t="s">
        <v>259</v>
      </c>
      <c r="F84" s="8" t="s">
        <v>143</v>
      </c>
      <c r="G84" s="8">
        <v>26092076</v>
      </c>
      <c r="Y84" s="8" t="s">
        <v>184</v>
      </c>
    </row>
    <row r="85" spans="1:25" ht="12" customHeight="1" x14ac:dyDescent="0.15">
      <c r="A85" s="8">
        <v>26292077</v>
      </c>
      <c r="B85" s="8" t="s">
        <v>462</v>
      </c>
      <c r="C85" s="8" t="s">
        <v>258</v>
      </c>
      <c r="D85" s="6" t="s">
        <v>268</v>
      </c>
      <c r="E85" s="8" t="s">
        <v>259</v>
      </c>
      <c r="F85" s="8" t="s">
        <v>143</v>
      </c>
      <c r="G85" s="8">
        <v>26092077</v>
      </c>
      <c r="Y85" s="8" t="s">
        <v>184</v>
      </c>
    </row>
    <row r="86" spans="1:25" ht="12" customHeight="1" x14ac:dyDescent="0.15">
      <c r="A86" s="8">
        <v>26292078</v>
      </c>
      <c r="B86" s="8" t="s">
        <v>463</v>
      </c>
      <c r="C86" s="8" t="s">
        <v>258</v>
      </c>
      <c r="D86" s="6" t="s">
        <v>268</v>
      </c>
      <c r="E86" s="8" t="s">
        <v>259</v>
      </c>
      <c r="F86" s="8" t="s">
        <v>143</v>
      </c>
      <c r="G86" s="8">
        <v>26092078</v>
      </c>
      <c r="Y86" s="8" t="s">
        <v>184</v>
      </c>
    </row>
    <row r="87" spans="1:25" ht="12" customHeight="1" x14ac:dyDescent="0.15">
      <c r="A87" s="8">
        <v>26292079</v>
      </c>
      <c r="B87" s="8" t="s">
        <v>464</v>
      </c>
      <c r="C87" s="8" t="s">
        <v>258</v>
      </c>
      <c r="D87" s="6" t="s">
        <v>268</v>
      </c>
      <c r="E87" s="8" t="s">
        <v>259</v>
      </c>
      <c r="F87" s="8" t="s">
        <v>143</v>
      </c>
      <c r="G87" s="8">
        <v>26092079</v>
      </c>
      <c r="Y87" s="8" t="s">
        <v>184</v>
      </c>
    </row>
    <row r="90" spans="1:25" ht="12" customHeight="1" x14ac:dyDescent="0.15">
      <c r="A90" s="8">
        <v>26292080</v>
      </c>
      <c r="B90" s="6" t="s">
        <v>465</v>
      </c>
      <c r="C90" s="8" t="s">
        <v>258</v>
      </c>
      <c r="D90" s="6" t="s">
        <v>268</v>
      </c>
      <c r="E90" s="8" t="s">
        <v>259</v>
      </c>
      <c r="F90" s="8" t="s">
        <v>143</v>
      </c>
      <c r="G90" s="8">
        <v>26092080</v>
      </c>
      <c r="Y90" s="8" t="s">
        <v>184</v>
      </c>
    </row>
    <row r="91" spans="1:25" ht="12" customHeight="1" x14ac:dyDescent="0.15">
      <c r="A91" s="8">
        <v>26292081</v>
      </c>
      <c r="B91" s="8" t="s">
        <v>466</v>
      </c>
      <c r="C91" s="8" t="s">
        <v>258</v>
      </c>
      <c r="D91" s="6" t="s">
        <v>268</v>
      </c>
      <c r="E91" s="8" t="s">
        <v>259</v>
      </c>
      <c r="F91" s="8" t="s">
        <v>143</v>
      </c>
      <c r="G91" s="8">
        <v>26092081</v>
      </c>
      <c r="Y91" s="8" t="s">
        <v>184</v>
      </c>
    </row>
    <row r="92" spans="1:25" ht="12" customHeight="1" x14ac:dyDescent="0.15">
      <c r="A92" s="8">
        <v>26292082</v>
      </c>
      <c r="B92" s="8" t="s">
        <v>467</v>
      </c>
      <c r="C92" s="8" t="s">
        <v>258</v>
      </c>
      <c r="D92" s="6" t="s">
        <v>268</v>
      </c>
      <c r="E92" s="8" t="s">
        <v>259</v>
      </c>
      <c r="F92" s="8" t="s">
        <v>143</v>
      </c>
      <c r="G92" s="8">
        <v>26092082</v>
      </c>
      <c r="Y92" s="8" t="s">
        <v>184</v>
      </c>
    </row>
    <row r="93" spans="1:25" ht="12" customHeight="1" x14ac:dyDescent="0.15">
      <c r="A93" s="8">
        <v>26292083</v>
      </c>
      <c r="B93" s="8" t="s">
        <v>468</v>
      </c>
      <c r="C93" s="8" t="s">
        <v>258</v>
      </c>
      <c r="D93" s="6" t="s">
        <v>268</v>
      </c>
      <c r="E93" s="8" t="s">
        <v>259</v>
      </c>
      <c r="F93" s="8" t="s">
        <v>143</v>
      </c>
      <c r="G93" s="8">
        <v>26092083</v>
      </c>
      <c r="Y93" s="8" t="s">
        <v>184</v>
      </c>
    </row>
    <row r="94" spans="1:25" ht="12" customHeight="1" x14ac:dyDescent="0.15">
      <c r="A94" s="8">
        <v>26292084</v>
      </c>
      <c r="B94" s="8" t="s">
        <v>469</v>
      </c>
      <c r="C94" s="8" t="s">
        <v>258</v>
      </c>
      <c r="D94" s="6" t="s">
        <v>268</v>
      </c>
      <c r="E94" s="8" t="s">
        <v>259</v>
      </c>
      <c r="F94" s="8" t="s">
        <v>143</v>
      </c>
      <c r="G94" s="8">
        <v>26092084</v>
      </c>
      <c r="Y94" s="8" t="s">
        <v>184</v>
      </c>
    </row>
    <row r="95" spans="1:25" ht="12" customHeight="1" x14ac:dyDescent="0.15">
      <c r="A95" s="8">
        <v>26292085</v>
      </c>
      <c r="B95" s="8" t="s">
        <v>470</v>
      </c>
      <c r="C95" s="8" t="s">
        <v>258</v>
      </c>
      <c r="D95" s="6" t="s">
        <v>268</v>
      </c>
      <c r="E95" s="8" t="s">
        <v>259</v>
      </c>
      <c r="F95" s="8" t="s">
        <v>143</v>
      </c>
      <c r="G95" s="8">
        <v>26092085</v>
      </c>
      <c r="Y95" s="8" t="s">
        <v>184</v>
      </c>
    </row>
    <row r="96" spans="1:25" ht="12" customHeight="1" x14ac:dyDescent="0.15">
      <c r="A96" s="8">
        <v>26292086</v>
      </c>
      <c r="B96" s="8" t="s">
        <v>471</v>
      </c>
      <c r="C96" s="8" t="s">
        <v>258</v>
      </c>
      <c r="D96" s="6" t="s">
        <v>268</v>
      </c>
      <c r="E96" s="8" t="s">
        <v>259</v>
      </c>
      <c r="F96" s="8" t="s">
        <v>143</v>
      </c>
      <c r="G96" s="8">
        <v>26092086</v>
      </c>
      <c r="Y96" s="8" t="s">
        <v>184</v>
      </c>
    </row>
    <row r="99" spans="1:25" ht="12" customHeight="1" x14ac:dyDescent="0.15">
      <c r="A99" s="8">
        <v>26292087</v>
      </c>
      <c r="B99" s="6" t="s">
        <v>465</v>
      </c>
      <c r="C99" s="8" t="s">
        <v>258</v>
      </c>
      <c r="D99" s="6" t="s">
        <v>268</v>
      </c>
      <c r="E99" s="8" t="s">
        <v>259</v>
      </c>
      <c r="F99" s="8" t="s">
        <v>143</v>
      </c>
      <c r="G99" s="8">
        <v>26092087</v>
      </c>
      <c r="Y99" s="8" t="s">
        <v>184</v>
      </c>
    </row>
    <row r="100" spans="1:25" ht="12" customHeight="1" x14ac:dyDescent="0.15">
      <c r="A100" s="8">
        <v>26292088</v>
      </c>
      <c r="B100" s="8" t="s">
        <v>466</v>
      </c>
      <c r="C100" s="8" t="s">
        <v>258</v>
      </c>
      <c r="D100" s="6" t="s">
        <v>268</v>
      </c>
      <c r="E100" s="8" t="s">
        <v>259</v>
      </c>
      <c r="F100" s="8" t="s">
        <v>143</v>
      </c>
      <c r="G100" s="8">
        <v>26092088</v>
      </c>
      <c r="Y100" s="8" t="s">
        <v>184</v>
      </c>
    </row>
    <row r="101" spans="1:25" ht="12" customHeight="1" x14ac:dyDescent="0.15">
      <c r="A101" s="8">
        <v>26292089</v>
      </c>
      <c r="B101" s="8" t="s">
        <v>467</v>
      </c>
      <c r="C101" s="8" t="s">
        <v>258</v>
      </c>
      <c r="D101" s="6" t="s">
        <v>268</v>
      </c>
      <c r="E101" s="8" t="s">
        <v>259</v>
      </c>
      <c r="F101" s="8" t="s">
        <v>143</v>
      </c>
      <c r="G101" s="8">
        <v>26092089</v>
      </c>
      <c r="Y101" s="8" t="s">
        <v>184</v>
      </c>
    </row>
    <row r="102" spans="1:25" ht="12" customHeight="1" x14ac:dyDescent="0.15">
      <c r="A102" s="8">
        <v>26292090</v>
      </c>
      <c r="B102" s="8" t="s">
        <v>468</v>
      </c>
      <c r="C102" s="8" t="s">
        <v>258</v>
      </c>
      <c r="D102" s="6" t="s">
        <v>268</v>
      </c>
      <c r="E102" s="8" t="s">
        <v>259</v>
      </c>
      <c r="F102" s="8" t="s">
        <v>143</v>
      </c>
      <c r="G102" s="8">
        <v>26092090</v>
      </c>
      <c r="Y102" s="8" t="s">
        <v>184</v>
      </c>
    </row>
    <row r="103" spans="1:25" ht="12" customHeight="1" x14ac:dyDescent="0.15">
      <c r="A103" s="8">
        <v>26292091</v>
      </c>
      <c r="B103" s="8" t="s">
        <v>469</v>
      </c>
      <c r="C103" s="8" t="s">
        <v>258</v>
      </c>
      <c r="D103" s="6" t="s">
        <v>268</v>
      </c>
      <c r="E103" s="8" t="s">
        <v>259</v>
      </c>
      <c r="F103" s="8" t="s">
        <v>143</v>
      </c>
      <c r="G103" s="8">
        <v>26092091</v>
      </c>
      <c r="Y103" s="8" t="s">
        <v>184</v>
      </c>
    </row>
    <row r="104" spans="1:25" ht="12" customHeight="1" x14ac:dyDescent="0.15">
      <c r="A104" s="8">
        <v>26292092</v>
      </c>
      <c r="B104" s="8" t="s">
        <v>470</v>
      </c>
      <c r="C104" s="8" t="s">
        <v>258</v>
      </c>
      <c r="D104" s="6" t="s">
        <v>268</v>
      </c>
      <c r="E104" s="8" t="s">
        <v>259</v>
      </c>
      <c r="F104" s="8" t="s">
        <v>143</v>
      </c>
      <c r="G104" s="8">
        <v>26092092</v>
      </c>
      <c r="Y104" s="8" t="s">
        <v>184</v>
      </c>
    </row>
    <row r="105" spans="1:25" ht="12" customHeight="1" x14ac:dyDescent="0.15">
      <c r="A105" s="8">
        <v>26292093</v>
      </c>
      <c r="B105" s="8" t="s">
        <v>471</v>
      </c>
      <c r="C105" s="8" t="s">
        <v>258</v>
      </c>
      <c r="D105" s="6" t="s">
        <v>268</v>
      </c>
      <c r="E105" s="8" t="s">
        <v>259</v>
      </c>
      <c r="F105" s="8" t="s">
        <v>143</v>
      </c>
      <c r="G105" s="8">
        <v>26092093</v>
      </c>
      <c r="Y105" s="8" t="s">
        <v>184</v>
      </c>
    </row>
    <row r="108" spans="1:25" ht="12" customHeight="1" x14ac:dyDescent="0.15">
      <c r="A108" s="5">
        <v>26290135</v>
      </c>
      <c r="B108" s="6" t="s">
        <v>566</v>
      </c>
      <c r="C108" s="8" t="s">
        <v>258</v>
      </c>
      <c r="D108" s="6" t="s">
        <v>268</v>
      </c>
      <c r="E108" s="8" t="s">
        <v>259</v>
      </c>
      <c r="F108" s="8" t="s">
        <v>143</v>
      </c>
      <c r="G108" s="5">
        <v>26090135</v>
      </c>
      <c r="Y108" s="8" t="s">
        <v>184</v>
      </c>
    </row>
    <row r="109" spans="1:25" ht="12" customHeight="1" x14ac:dyDescent="0.15">
      <c r="A109" s="5">
        <v>26290136</v>
      </c>
      <c r="B109" s="6" t="s">
        <v>567</v>
      </c>
      <c r="C109" s="8" t="s">
        <v>258</v>
      </c>
      <c r="D109" s="6" t="s">
        <v>268</v>
      </c>
      <c r="E109" s="8" t="s">
        <v>259</v>
      </c>
      <c r="F109" s="8" t="s">
        <v>143</v>
      </c>
      <c r="G109" s="5">
        <v>26090136</v>
      </c>
      <c r="Y109" s="8" t="s">
        <v>184</v>
      </c>
    </row>
    <row r="110" spans="1:25" ht="12" customHeight="1" x14ac:dyDescent="0.15">
      <c r="A110" s="5">
        <v>26290137</v>
      </c>
      <c r="B110" s="6" t="s">
        <v>224</v>
      </c>
      <c r="C110" s="8" t="s">
        <v>258</v>
      </c>
      <c r="D110" s="6" t="s">
        <v>268</v>
      </c>
      <c r="E110" s="8" t="s">
        <v>259</v>
      </c>
      <c r="F110" s="8" t="s">
        <v>143</v>
      </c>
      <c r="G110" s="5">
        <v>26090137</v>
      </c>
      <c r="Y110" s="8" t="s">
        <v>184</v>
      </c>
    </row>
    <row r="111" spans="1:25" ht="12" customHeight="1" x14ac:dyDescent="0.15">
      <c r="A111" s="5">
        <v>26290138</v>
      </c>
      <c r="B111" s="6" t="s">
        <v>568</v>
      </c>
      <c r="C111" s="8" t="s">
        <v>258</v>
      </c>
      <c r="D111" s="6" t="s">
        <v>268</v>
      </c>
      <c r="E111" s="8" t="s">
        <v>259</v>
      </c>
      <c r="F111" s="8" t="s">
        <v>143</v>
      </c>
      <c r="G111" s="5">
        <v>26090138</v>
      </c>
      <c r="Y111" s="8" t="s">
        <v>184</v>
      </c>
    </row>
    <row r="112" spans="1:25" ht="12" customHeight="1" x14ac:dyDescent="0.15">
      <c r="A112" s="5">
        <v>26290139</v>
      </c>
      <c r="B112" s="6" t="s">
        <v>569</v>
      </c>
      <c r="C112" s="8" t="s">
        <v>258</v>
      </c>
      <c r="D112" s="6" t="s">
        <v>268</v>
      </c>
      <c r="E112" s="8" t="s">
        <v>259</v>
      </c>
      <c r="F112" s="8" t="s">
        <v>143</v>
      </c>
      <c r="G112" s="5">
        <v>26090139</v>
      </c>
      <c r="Y112" s="8" t="s">
        <v>184</v>
      </c>
    </row>
    <row r="113" spans="1:25" ht="12" customHeight="1" x14ac:dyDescent="0.15">
      <c r="A113" s="5">
        <v>26290140</v>
      </c>
      <c r="B113" s="6" t="s">
        <v>570</v>
      </c>
      <c r="C113" s="8" t="s">
        <v>258</v>
      </c>
      <c r="D113" s="6" t="s">
        <v>268</v>
      </c>
      <c r="E113" s="8" t="s">
        <v>259</v>
      </c>
      <c r="F113" s="8" t="s">
        <v>143</v>
      </c>
      <c r="G113" s="5">
        <v>26090140</v>
      </c>
      <c r="Y113" s="8" t="s">
        <v>184</v>
      </c>
    </row>
    <row r="117" spans="1:25" ht="12" customHeight="1" x14ac:dyDescent="0.15">
      <c r="A117" s="5">
        <v>26290141</v>
      </c>
      <c r="B117" s="6" t="s">
        <v>566</v>
      </c>
      <c r="C117" s="8" t="s">
        <v>258</v>
      </c>
      <c r="D117" s="6" t="s">
        <v>268</v>
      </c>
      <c r="E117" s="8" t="s">
        <v>259</v>
      </c>
      <c r="F117" s="8" t="s">
        <v>143</v>
      </c>
      <c r="G117" s="5">
        <v>26090141</v>
      </c>
      <c r="Y117" s="8" t="s">
        <v>184</v>
      </c>
    </row>
    <row r="118" spans="1:25" ht="12" customHeight="1" x14ac:dyDescent="0.15">
      <c r="A118" s="5">
        <v>26290142</v>
      </c>
      <c r="B118" s="6" t="s">
        <v>567</v>
      </c>
      <c r="C118" s="8" t="s">
        <v>258</v>
      </c>
      <c r="D118" s="6" t="s">
        <v>268</v>
      </c>
      <c r="E118" s="8" t="s">
        <v>259</v>
      </c>
      <c r="F118" s="8" t="s">
        <v>143</v>
      </c>
      <c r="G118" s="5">
        <v>26090142</v>
      </c>
      <c r="Y118" s="8" t="s">
        <v>184</v>
      </c>
    </row>
    <row r="119" spans="1:25" ht="12" customHeight="1" x14ac:dyDescent="0.15">
      <c r="A119" s="5">
        <v>26290143</v>
      </c>
      <c r="B119" s="6" t="s">
        <v>224</v>
      </c>
      <c r="C119" s="8" t="s">
        <v>258</v>
      </c>
      <c r="D119" s="6" t="s">
        <v>268</v>
      </c>
      <c r="E119" s="8" t="s">
        <v>259</v>
      </c>
      <c r="F119" s="8" t="s">
        <v>143</v>
      </c>
      <c r="G119" s="5">
        <v>26090143</v>
      </c>
      <c r="Y119" s="8" t="s">
        <v>184</v>
      </c>
    </row>
    <row r="120" spans="1:25" ht="12" customHeight="1" x14ac:dyDescent="0.15">
      <c r="A120" s="5">
        <v>26290144</v>
      </c>
      <c r="B120" s="6" t="s">
        <v>568</v>
      </c>
      <c r="C120" s="8" t="s">
        <v>258</v>
      </c>
      <c r="D120" s="6" t="s">
        <v>268</v>
      </c>
      <c r="E120" s="8" t="s">
        <v>259</v>
      </c>
      <c r="F120" s="8" t="s">
        <v>143</v>
      </c>
      <c r="G120" s="5">
        <v>26090144</v>
      </c>
      <c r="Y120" s="8" t="s">
        <v>184</v>
      </c>
    </row>
    <row r="121" spans="1:25" ht="12" customHeight="1" x14ac:dyDescent="0.15">
      <c r="A121" s="5">
        <v>26290145</v>
      </c>
      <c r="B121" s="6" t="s">
        <v>569</v>
      </c>
      <c r="C121" s="8" t="s">
        <v>258</v>
      </c>
      <c r="D121" s="6" t="s">
        <v>268</v>
      </c>
      <c r="E121" s="8" t="s">
        <v>259</v>
      </c>
      <c r="F121" s="8" t="s">
        <v>143</v>
      </c>
      <c r="G121" s="5">
        <v>26090145</v>
      </c>
      <c r="Y121" s="8" t="s">
        <v>184</v>
      </c>
    </row>
    <row r="122" spans="1:25" ht="12" customHeight="1" x14ac:dyDescent="0.15">
      <c r="A122" s="5">
        <v>26290146</v>
      </c>
      <c r="B122" s="6" t="s">
        <v>570</v>
      </c>
      <c r="C122" s="8" t="s">
        <v>258</v>
      </c>
      <c r="D122" s="6" t="s">
        <v>268</v>
      </c>
      <c r="E122" s="8" t="s">
        <v>259</v>
      </c>
      <c r="F122" s="8" t="s">
        <v>143</v>
      </c>
      <c r="G122" s="5">
        <v>26090146</v>
      </c>
      <c r="Y122" s="8" t="s">
        <v>184</v>
      </c>
    </row>
    <row r="124" spans="1:25" ht="12" customHeight="1" x14ac:dyDescent="0.15">
      <c r="A124" s="5">
        <v>26292096</v>
      </c>
      <c r="B124" s="6" t="s">
        <v>577</v>
      </c>
      <c r="C124" s="8" t="s">
        <v>258</v>
      </c>
      <c r="D124" s="6" t="s">
        <v>268</v>
      </c>
      <c r="E124" s="8" t="s">
        <v>259</v>
      </c>
      <c r="F124" s="8" t="s">
        <v>143</v>
      </c>
      <c r="G124" s="5">
        <v>26092096</v>
      </c>
      <c r="Y124" s="8" t="s">
        <v>184</v>
      </c>
    </row>
    <row r="127" spans="1:25" ht="12" customHeight="1" x14ac:dyDescent="0.15">
      <c r="A127" s="8">
        <v>26292102</v>
      </c>
      <c r="B127" s="8" t="s">
        <v>584</v>
      </c>
      <c r="C127" s="8" t="s">
        <v>258</v>
      </c>
      <c r="D127" s="6" t="s">
        <v>268</v>
      </c>
      <c r="E127" s="8" t="s">
        <v>259</v>
      </c>
      <c r="F127" s="8" t="s">
        <v>143</v>
      </c>
      <c r="G127" s="8">
        <v>26092102</v>
      </c>
      <c r="Y127" s="8" t="s">
        <v>184</v>
      </c>
    </row>
    <row r="128" spans="1:25" ht="12" customHeight="1" x14ac:dyDescent="0.15">
      <c r="A128" s="8">
        <v>26292103</v>
      </c>
      <c r="B128" s="8" t="s">
        <v>585</v>
      </c>
      <c r="C128" s="8" t="s">
        <v>258</v>
      </c>
      <c r="D128" s="6" t="s">
        <v>268</v>
      </c>
      <c r="E128" s="8" t="s">
        <v>259</v>
      </c>
      <c r="F128" s="8" t="s">
        <v>143</v>
      </c>
      <c r="G128" s="8">
        <v>26092103</v>
      </c>
      <c r="Y128" s="8" t="s">
        <v>184</v>
      </c>
    </row>
    <row r="129" spans="1:25" ht="12" customHeight="1" x14ac:dyDescent="0.15">
      <c r="A129" s="8">
        <v>26292104</v>
      </c>
      <c r="B129" s="8" t="s">
        <v>586</v>
      </c>
      <c r="C129" s="8" t="s">
        <v>258</v>
      </c>
      <c r="D129" s="6" t="s">
        <v>268</v>
      </c>
      <c r="E129" s="8" t="s">
        <v>259</v>
      </c>
      <c r="F129" s="8" t="s">
        <v>143</v>
      </c>
      <c r="G129" s="8">
        <v>26092104</v>
      </c>
      <c r="Y129" s="8" t="s">
        <v>184</v>
      </c>
    </row>
    <row r="130" spans="1:25" ht="12" customHeight="1" x14ac:dyDescent="0.15">
      <c r="A130" s="8">
        <v>26292105</v>
      </c>
      <c r="B130" s="8" t="s">
        <v>587</v>
      </c>
      <c r="C130" s="8" t="s">
        <v>258</v>
      </c>
      <c r="D130" s="6" t="s">
        <v>268</v>
      </c>
      <c r="E130" s="8" t="s">
        <v>259</v>
      </c>
      <c r="F130" s="8" t="s">
        <v>143</v>
      </c>
      <c r="G130" s="8">
        <v>26092105</v>
      </c>
      <c r="Y130" s="8" t="s">
        <v>184</v>
      </c>
    </row>
    <row r="131" spans="1:25" ht="12" customHeight="1" x14ac:dyDescent="0.15">
      <c r="A131" s="8">
        <v>26292106</v>
      </c>
      <c r="B131" s="8" t="s">
        <v>588</v>
      </c>
      <c r="C131" s="8" t="s">
        <v>258</v>
      </c>
      <c r="D131" s="6" t="s">
        <v>268</v>
      </c>
      <c r="E131" s="8" t="s">
        <v>259</v>
      </c>
      <c r="F131" s="8" t="s">
        <v>143</v>
      </c>
      <c r="G131" s="8">
        <v>26092106</v>
      </c>
      <c r="Y131" s="8" t="s">
        <v>184</v>
      </c>
    </row>
    <row r="132" spans="1:25" ht="12" customHeight="1" x14ac:dyDescent="0.15">
      <c r="A132" s="8"/>
      <c r="B132"/>
      <c r="G132" s="8"/>
    </row>
    <row r="133" spans="1:25" ht="12" customHeight="1" x14ac:dyDescent="0.15">
      <c r="A133" s="8"/>
      <c r="B133"/>
      <c r="G133" s="8"/>
    </row>
    <row r="134" spans="1:25" ht="12" customHeight="1" x14ac:dyDescent="0.15">
      <c r="A134" s="8"/>
      <c r="B134" s="8"/>
      <c r="G134" s="8"/>
    </row>
    <row r="135" spans="1:25" ht="12" customHeight="1" x14ac:dyDescent="0.15">
      <c r="A135" s="8">
        <v>26292107</v>
      </c>
      <c r="B135" s="6" t="s">
        <v>589</v>
      </c>
      <c r="C135" s="8" t="s">
        <v>258</v>
      </c>
      <c r="D135" s="6" t="s">
        <v>268</v>
      </c>
      <c r="E135" s="8" t="s">
        <v>259</v>
      </c>
      <c r="F135" s="8" t="s">
        <v>143</v>
      </c>
      <c r="G135" s="8">
        <v>26092107</v>
      </c>
      <c r="Y135" s="8" t="s">
        <v>184</v>
      </c>
    </row>
    <row r="136" spans="1:25" ht="12" customHeight="1" x14ac:dyDescent="0.15">
      <c r="A136" s="8">
        <v>26292108</v>
      </c>
      <c r="B136" s="6" t="s">
        <v>590</v>
      </c>
      <c r="C136" s="8" t="s">
        <v>258</v>
      </c>
      <c r="D136" s="6" t="s">
        <v>268</v>
      </c>
      <c r="E136" s="8" t="s">
        <v>259</v>
      </c>
      <c r="F136" s="8" t="s">
        <v>143</v>
      </c>
      <c r="G136" s="8">
        <v>26092108</v>
      </c>
      <c r="Y136" s="8" t="s">
        <v>184</v>
      </c>
    </row>
    <row r="137" spans="1:25" ht="12" customHeight="1" x14ac:dyDescent="0.15">
      <c r="A137" s="8">
        <v>26292109</v>
      </c>
      <c r="B137" s="6" t="s">
        <v>591</v>
      </c>
      <c r="C137" s="8" t="s">
        <v>258</v>
      </c>
      <c r="D137" s="6" t="s">
        <v>268</v>
      </c>
      <c r="E137" s="8" t="s">
        <v>259</v>
      </c>
      <c r="F137" s="8" t="s">
        <v>143</v>
      </c>
      <c r="G137" s="8">
        <v>26092109</v>
      </c>
      <c r="Y137" s="8" t="s">
        <v>184</v>
      </c>
    </row>
    <row r="138" spans="1:25" ht="12" customHeight="1" x14ac:dyDescent="0.15">
      <c r="A138" s="8">
        <v>26292110</v>
      </c>
      <c r="B138" s="6" t="s">
        <v>592</v>
      </c>
      <c r="C138" s="8" t="s">
        <v>258</v>
      </c>
      <c r="D138" s="6" t="s">
        <v>268</v>
      </c>
      <c r="E138" s="8" t="s">
        <v>259</v>
      </c>
      <c r="F138" s="8" t="s">
        <v>143</v>
      </c>
      <c r="G138" s="8">
        <v>26092110</v>
      </c>
      <c r="Y138" s="8" t="s">
        <v>184</v>
      </c>
    </row>
    <row r="139" spans="1:25" ht="12" customHeight="1" x14ac:dyDescent="0.15">
      <c r="A139" s="8">
        <v>26292111</v>
      </c>
      <c r="B139" s="6" t="s">
        <v>593</v>
      </c>
      <c r="C139" s="8" t="s">
        <v>258</v>
      </c>
      <c r="D139" s="6" t="s">
        <v>268</v>
      </c>
      <c r="E139" s="8" t="s">
        <v>259</v>
      </c>
      <c r="F139" s="8" t="s">
        <v>143</v>
      </c>
      <c r="G139" s="8">
        <v>26092111</v>
      </c>
      <c r="Y139" s="8" t="s">
        <v>184</v>
      </c>
    </row>
    <row r="140" spans="1:25" ht="12" customHeight="1" x14ac:dyDescent="0.15">
      <c r="G140" s="8"/>
    </row>
    <row r="142" spans="1:25" ht="15" customHeight="1" x14ac:dyDescent="0.15"/>
    <row r="143" spans="1:25" ht="12" customHeight="1" x14ac:dyDescent="0.15">
      <c r="A143" s="8">
        <v>26290149</v>
      </c>
      <c r="B143" s="6" t="s">
        <v>622</v>
      </c>
      <c r="C143" s="8" t="s">
        <v>258</v>
      </c>
      <c r="D143" s="6" t="s">
        <v>268</v>
      </c>
      <c r="E143" s="8" t="s">
        <v>259</v>
      </c>
      <c r="F143" s="8" t="s">
        <v>143</v>
      </c>
      <c r="G143" s="8">
        <v>26090149</v>
      </c>
      <c r="Y143" s="8" t="s">
        <v>184</v>
      </c>
    </row>
    <row r="144" spans="1:25" ht="12" customHeight="1" x14ac:dyDescent="0.15">
      <c r="A144" s="8">
        <v>26290150</v>
      </c>
      <c r="B144" s="6" t="s">
        <v>623</v>
      </c>
      <c r="C144" s="8" t="s">
        <v>258</v>
      </c>
      <c r="D144" s="6" t="s">
        <v>268</v>
      </c>
      <c r="E144" s="8" t="s">
        <v>259</v>
      </c>
      <c r="F144" s="8" t="s">
        <v>143</v>
      </c>
      <c r="G144" s="8">
        <v>26090150</v>
      </c>
      <c r="Y144" s="8" t="s">
        <v>184</v>
      </c>
    </row>
    <row r="145" spans="1:25" ht="12" customHeight="1" x14ac:dyDescent="0.15">
      <c r="A145" s="8">
        <v>26290151</v>
      </c>
      <c r="B145" s="6" t="s">
        <v>624</v>
      </c>
      <c r="C145" s="8" t="s">
        <v>258</v>
      </c>
      <c r="D145" s="6" t="s">
        <v>268</v>
      </c>
      <c r="E145" s="8" t="s">
        <v>259</v>
      </c>
      <c r="F145" s="8" t="s">
        <v>143</v>
      </c>
      <c r="G145" s="8">
        <v>26090151</v>
      </c>
      <c r="Y145" s="8" t="s">
        <v>184</v>
      </c>
    </row>
    <row r="146" spans="1:25" ht="12" customHeight="1" x14ac:dyDescent="0.15">
      <c r="A146" s="8">
        <v>26290152</v>
      </c>
      <c r="B146" s="6" t="s">
        <v>625</v>
      </c>
      <c r="C146" s="8" t="s">
        <v>258</v>
      </c>
      <c r="D146" s="6" t="s">
        <v>268</v>
      </c>
      <c r="E146" s="8" t="s">
        <v>259</v>
      </c>
      <c r="F146" s="8" t="s">
        <v>143</v>
      </c>
      <c r="G146" s="8">
        <v>26090152</v>
      </c>
      <c r="Y146" s="8" t="s">
        <v>184</v>
      </c>
    </row>
    <row r="147" spans="1:25" ht="12" customHeight="1" x14ac:dyDescent="0.15">
      <c r="A147" s="8">
        <v>26290153</v>
      </c>
      <c r="B147" s="6" t="s">
        <v>626</v>
      </c>
      <c r="C147" s="8" t="s">
        <v>258</v>
      </c>
      <c r="D147" s="6" t="s">
        <v>268</v>
      </c>
      <c r="E147" s="8" t="s">
        <v>259</v>
      </c>
      <c r="F147" s="8" t="s">
        <v>143</v>
      </c>
      <c r="G147" s="8">
        <v>26090153</v>
      </c>
      <c r="Y147" s="8" t="s">
        <v>184</v>
      </c>
    </row>
    <row r="148" spans="1:25" ht="12" customHeight="1" x14ac:dyDescent="0.15">
      <c r="A148" s="6">
        <v>26290154</v>
      </c>
      <c r="B148" s="6" t="s">
        <v>627</v>
      </c>
      <c r="C148" s="8" t="s">
        <v>258</v>
      </c>
      <c r="D148" s="6" t="s">
        <v>268</v>
      </c>
      <c r="E148" s="8" t="s">
        <v>259</v>
      </c>
      <c r="F148" s="8" t="s">
        <v>143</v>
      </c>
      <c r="G148" s="6">
        <v>26090154</v>
      </c>
      <c r="Y148" s="8" t="s">
        <v>184</v>
      </c>
    </row>
    <row r="150" spans="1:25" ht="12" customHeight="1" x14ac:dyDescent="0.15">
      <c r="A150" s="8">
        <v>26292115</v>
      </c>
      <c r="B150" s="8" t="s">
        <v>628</v>
      </c>
      <c r="C150" s="8" t="s">
        <v>258</v>
      </c>
      <c r="D150" s="6" t="s">
        <v>268</v>
      </c>
      <c r="E150" s="8" t="s">
        <v>259</v>
      </c>
      <c r="F150" s="8" t="s">
        <v>143</v>
      </c>
      <c r="G150" s="8">
        <v>26092115</v>
      </c>
      <c r="H150" s="8" t="s">
        <v>184</v>
      </c>
      <c r="Y150" s="8"/>
    </row>
    <row r="153" spans="1:25" s="8" customFormat="1" ht="11.25" x14ac:dyDescent="0.15">
      <c r="A153" s="8">
        <v>26292124</v>
      </c>
      <c r="B153" s="8" t="s">
        <v>760</v>
      </c>
      <c r="C153" s="8" t="s">
        <v>258</v>
      </c>
      <c r="D153" s="6" t="s">
        <v>268</v>
      </c>
      <c r="E153" s="8" t="s">
        <v>259</v>
      </c>
      <c r="F153" s="8" t="s">
        <v>143</v>
      </c>
      <c r="G153" s="8">
        <v>26092124</v>
      </c>
      <c r="H153" s="8" t="s">
        <v>184</v>
      </c>
    </row>
    <row r="154" spans="1:25" s="8" customFormat="1" ht="11.25" x14ac:dyDescent="0.15">
      <c r="A154" s="8">
        <v>26292125</v>
      </c>
      <c r="B154" s="8" t="s">
        <v>753</v>
      </c>
      <c r="C154" s="8" t="s">
        <v>258</v>
      </c>
      <c r="D154" s="6" t="s">
        <v>268</v>
      </c>
      <c r="E154" s="8" t="s">
        <v>259</v>
      </c>
      <c r="F154" s="8" t="s">
        <v>143</v>
      </c>
      <c r="G154" s="8">
        <v>26092125</v>
      </c>
      <c r="H154" s="8" t="s">
        <v>184</v>
      </c>
    </row>
    <row r="155" spans="1:25" s="8" customFormat="1" ht="11.25" x14ac:dyDescent="0.15">
      <c r="A155" s="8">
        <v>26292126</v>
      </c>
      <c r="B155" s="8" t="s">
        <v>754</v>
      </c>
      <c r="C155" s="8" t="s">
        <v>258</v>
      </c>
      <c r="D155" s="6" t="s">
        <v>268</v>
      </c>
      <c r="E155" s="8" t="s">
        <v>259</v>
      </c>
      <c r="F155" s="8" t="s">
        <v>143</v>
      </c>
      <c r="G155" s="8">
        <v>26092126</v>
      </c>
      <c r="H155" s="8" t="s">
        <v>184</v>
      </c>
    </row>
    <row r="156" spans="1:25" s="8" customFormat="1" ht="11.25" x14ac:dyDescent="0.15">
      <c r="A156" s="8">
        <v>26292127</v>
      </c>
      <c r="B156" s="8" t="s">
        <v>754</v>
      </c>
      <c r="C156" s="8" t="s">
        <v>258</v>
      </c>
      <c r="D156" s="6" t="s">
        <v>268</v>
      </c>
      <c r="E156" s="8" t="s">
        <v>259</v>
      </c>
      <c r="F156" s="8" t="s">
        <v>143</v>
      </c>
      <c r="G156" s="8">
        <v>26092127</v>
      </c>
      <c r="H156" s="8" t="s">
        <v>184</v>
      </c>
    </row>
    <row r="157" spans="1:25" s="8" customFormat="1" ht="11.25" x14ac:dyDescent="0.15">
      <c r="A157" s="8">
        <v>26292132</v>
      </c>
      <c r="B157" s="8" t="s">
        <v>761</v>
      </c>
      <c r="C157" s="8" t="s">
        <v>258</v>
      </c>
      <c r="D157" s="6" t="s">
        <v>268</v>
      </c>
      <c r="E157" s="8" t="s">
        <v>259</v>
      </c>
      <c r="F157" s="8" t="s">
        <v>143</v>
      </c>
      <c r="G157" s="8">
        <v>26092132</v>
      </c>
      <c r="H157" s="8" t="s">
        <v>184</v>
      </c>
    </row>
    <row r="158" spans="1:25" s="8" customFormat="1" ht="11.25" x14ac:dyDescent="0.15">
      <c r="A158" s="8">
        <v>26292133</v>
      </c>
      <c r="B158" s="8" t="s">
        <v>758</v>
      </c>
      <c r="C158" s="8" t="s">
        <v>258</v>
      </c>
      <c r="D158" s="6" t="s">
        <v>268</v>
      </c>
      <c r="E158" s="8" t="s">
        <v>259</v>
      </c>
      <c r="F158" s="8" t="s">
        <v>143</v>
      </c>
      <c r="G158" s="8">
        <v>26092133</v>
      </c>
      <c r="H158" s="8" t="s">
        <v>184</v>
      </c>
    </row>
    <row r="159" spans="1:25" s="8" customFormat="1" ht="11.25" x14ac:dyDescent="0.15">
      <c r="A159" s="8">
        <v>26292134</v>
      </c>
      <c r="B159" s="8" t="s">
        <v>759</v>
      </c>
      <c r="C159" s="8" t="s">
        <v>258</v>
      </c>
      <c r="D159" s="6" t="s">
        <v>268</v>
      </c>
      <c r="E159" s="8" t="s">
        <v>259</v>
      </c>
      <c r="F159" s="8" t="s">
        <v>143</v>
      </c>
      <c r="G159" s="8">
        <v>26092134</v>
      </c>
      <c r="H159" s="8" t="s">
        <v>184</v>
      </c>
    </row>
    <row r="160" spans="1:25" s="8" customFormat="1" ht="11.25" x14ac:dyDescent="0.15">
      <c r="A160" s="8">
        <v>26292135</v>
      </c>
      <c r="B160" s="8" t="s">
        <v>759</v>
      </c>
      <c r="C160" s="8" t="s">
        <v>258</v>
      </c>
      <c r="D160" s="6" t="s">
        <v>268</v>
      </c>
      <c r="E160" s="8" t="s">
        <v>259</v>
      </c>
      <c r="F160" s="8" t="s">
        <v>143</v>
      </c>
      <c r="G160" s="8">
        <v>26092135</v>
      </c>
      <c r="H160" s="8" t="s">
        <v>184</v>
      </c>
    </row>
    <row r="164" spans="1:8" ht="12" customHeight="1" x14ac:dyDescent="0.15">
      <c r="A164" s="5">
        <v>26290167</v>
      </c>
      <c r="B164" s="6" t="s">
        <v>741</v>
      </c>
      <c r="C164" s="8" t="s">
        <v>258</v>
      </c>
      <c r="D164" s="6" t="s">
        <v>268</v>
      </c>
      <c r="E164" s="8" t="s">
        <v>259</v>
      </c>
      <c r="F164" s="8" t="s">
        <v>143</v>
      </c>
      <c r="G164" s="5">
        <v>26090167</v>
      </c>
      <c r="H164" s="8" t="s">
        <v>184</v>
      </c>
    </row>
    <row r="165" spans="1:8" ht="12" customHeight="1" x14ac:dyDescent="0.15">
      <c r="A165" s="5">
        <v>26290168</v>
      </c>
      <c r="B165" s="6" t="s">
        <v>742</v>
      </c>
      <c r="C165" s="8" t="s">
        <v>258</v>
      </c>
      <c r="D165" s="6" t="s">
        <v>268</v>
      </c>
      <c r="E165" s="8" t="s">
        <v>259</v>
      </c>
      <c r="F165" s="8" t="s">
        <v>143</v>
      </c>
      <c r="G165" s="5">
        <v>26090168</v>
      </c>
      <c r="H165" s="8" t="s">
        <v>184</v>
      </c>
    </row>
    <row r="166" spans="1:8" ht="12" customHeight="1" x14ac:dyDescent="0.15">
      <c r="A166" s="5">
        <v>26290169</v>
      </c>
      <c r="B166" s="6" t="s">
        <v>739</v>
      </c>
      <c r="C166" s="8" t="s">
        <v>258</v>
      </c>
      <c r="D166" s="6" t="s">
        <v>268</v>
      </c>
      <c r="E166" s="8" t="s">
        <v>259</v>
      </c>
      <c r="F166" s="8" t="s">
        <v>143</v>
      </c>
      <c r="G166" s="5">
        <v>26090169</v>
      </c>
      <c r="H166" s="8" t="s">
        <v>184</v>
      </c>
    </row>
    <row r="167" spans="1:8" ht="12" customHeight="1" x14ac:dyDescent="0.15">
      <c r="A167" s="5">
        <v>26290170</v>
      </c>
      <c r="B167" s="6" t="s">
        <v>740</v>
      </c>
      <c r="C167" s="8" t="s">
        <v>258</v>
      </c>
      <c r="D167" s="6" t="s">
        <v>268</v>
      </c>
      <c r="E167" s="8" t="s">
        <v>259</v>
      </c>
      <c r="F167" s="8" t="s">
        <v>143</v>
      </c>
      <c r="G167" s="5">
        <v>26090170</v>
      </c>
      <c r="H167" s="8" t="s">
        <v>184</v>
      </c>
    </row>
    <row r="168" spans="1:8" ht="12" customHeight="1" x14ac:dyDescent="0.15">
      <c r="A168" s="5">
        <v>26290171</v>
      </c>
      <c r="B168" s="6" t="s">
        <v>744</v>
      </c>
      <c r="C168" s="8" t="s">
        <v>258</v>
      </c>
      <c r="D168" s="6" t="s">
        <v>268</v>
      </c>
      <c r="E168" s="8" t="s">
        <v>259</v>
      </c>
      <c r="F168" s="8" t="s">
        <v>143</v>
      </c>
      <c r="G168" s="5">
        <v>26090171</v>
      </c>
      <c r="H168" s="8" t="s">
        <v>184</v>
      </c>
    </row>
    <row r="169" spans="1:8" ht="12" customHeight="1" x14ac:dyDescent="0.15">
      <c r="A169" s="5">
        <v>26290172</v>
      </c>
      <c r="B169" s="6" t="s">
        <v>744</v>
      </c>
      <c r="C169" s="8" t="s">
        <v>258</v>
      </c>
      <c r="D169" s="6" t="s">
        <v>268</v>
      </c>
      <c r="E169" s="8" t="s">
        <v>259</v>
      </c>
      <c r="F169" s="8" t="s">
        <v>143</v>
      </c>
      <c r="G169" s="5">
        <v>26090172</v>
      </c>
      <c r="H169" s="8" t="s">
        <v>184</v>
      </c>
    </row>
    <row r="170" spans="1:8" ht="12" customHeight="1" x14ac:dyDescent="0.15">
      <c r="A170" s="5">
        <v>26290173</v>
      </c>
      <c r="B170" s="6" t="s">
        <v>745</v>
      </c>
      <c r="C170" s="8" t="s">
        <v>258</v>
      </c>
      <c r="D170" s="6" t="s">
        <v>268</v>
      </c>
      <c r="E170" s="8" t="s">
        <v>259</v>
      </c>
      <c r="F170" s="8" t="s">
        <v>143</v>
      </c>
      <c r="G170" s="5">
        <v>26090173</v>
      </c>
      <c r="H170" s="8" t="s">
        <v>184</v>
      </c>
    </row>
    <row r="171" spans="1:8" ht="12" customHeight="1" x14ac:dyDescent="0.15">
      <c r="A171" s="5">
        <v>26290174</v>
      </c>
      <c r="B171" s="6" t="s">
        <v>745</v>
      </c>
      <c r="C171" s="8" t="s">
        <v>258</v>
      </c>
      <c r="D171" s="6" t="s">
        <v>268</v>
      </c>
      <c r="E171" s="8" t="s">
        <v>259</v>
      </c>
      <c r="F171" s="8" t="s">
        <v>143</v>
      </c>
      <c r="G171" s="5">
        <v>26090174</v>
      </c>
      <c r="H171" s="8" t="s">
        <v>184</v>
      </c>
    </row>
    <row r="175" spans="1:8" ht="12" customHeight="1" x14ac:dyDescent="0.15">
      <c r="A175" s="6">
        <v>26200232</v>
      </c>
      <c r="B175" s="6" t="s">
        <v>681</v>
      </c>
      <c r="C175" s="8" t="s">
        <v>258</v>
      </c>
      <c r="D175" s="6" t="s">
        <v>268</v>
      </c>
      <c r="E175" s="8" t="s">
        <v>259</v>
      </c>
      <c r="F175" s="8" t="s">
        <v>143</v>
      </c>
      <c r="G175" s="6">
        <v>26000232</v>
      </c>
      <c r="H175" s="8" t="s">
        <v>184</v>
      </c>
    </row>
    <row r="176" spans="1:8" ht="12" customHeight="1" x14ac:dyDescent="0.15">
      <c r="A176" s="6">
        <v>26200233</v>
      </c>
      <c r="B176" s="6" t="s">
        <v>682</v>
      </c>
      <c r="C176" s="8" t="s">
        <v>258</v>
      </c>
      <c r="D176" s="6" t="s">
        <v>268</v>
      </c>
      <c r="E176" s="8" t="s">
        <v>259</v>
      </c>
      <c r="F176" s="8" t="s">
        <v>143</v>
      </c>
      <c r="G176" s="6">
        <v>26000233</v>
      </c>
      <c r="H176" s="8" t="s">
        <v>184</v>
      </c>
    </row>
    <row r="177" spans="1:8" ht="12" customHeight="1" x14ac:dyDescent="0.15">
      <c r="A177" s="6">
        <v>26200234</v>
      </c>
      <c r="B177" s="6" t="s">
        <v>683</v>
      </c>
      <c r="C177" s="8" t="s">
        <v>258</v>
      </c>
      <c r="D177" s="6" t="s">
        <v>268</v>
      </c>
      <c r="E177" s="8" t="s">
        <v>259</v>
      </c>
      <c r="F177" s="8" t="s">
        <v>143</v>
      </c>
      <c r="G177" s="6">
        <v>26000234</v>
      </c>
      <c r="H177" s="8" t="s">
        <v>184</v>
      </c>
    </row>
    <row r="178" spans="1:8" ht="12" customHeight="1" x14ac:dyDescent="0.15">
      <c r="A178" s="6">
        <v>26200235</v>
      </c>
      <c r="B178" s="6" t="s">
        <v>684</v>
      </c>
      <c r="C178" s="8" t="s">
        <v>258</v>
      </c>
      <c r="D178" s="6" t="s">
        <v>268</v>
      </c>
      <c r="E178" s="8" t="s">
        <v>259</v>
      </c>
      <c r="F178" s="8" t="s">
        <v>143</v>
      </c>
      <c r="G178" s="6">
        <v>26000235</v>
      </c>
      <c r="H178" s="8" t="s">
        <v>184</v>
      </c>
    </row>
    <row r="179" spans="1:8" ht="12" customHeight="1" x14ac:dyDescent="0.15">
      <c r="A179" s="6">
        <v>26200236</v>
      </c>
      <c r="B179" s="6" t="s">
        <v>685</v>
      </c>
      <c r="C179" s="8" t="s">
        <v>258</v>
      </c>
      <c r="D179" s="6" t="s">
        <v>268</v>
      </c>
      <c r="E179" s="8" t="s">
        <v>259</v>
      </c>
      <c r="F179" s="8" t="s">
        <v>143</v>
      </c>
      <c r="G179" s="6">
        <v>26000236</v>
      </c>
      <c r="H179" s="8" t="s">
        <v>184</v>
      </c>
    </row>
    <row r="180" spans="1:8" ht="12" customHeight="1" x14ac:dyDescent="0.15">
      <c r="A180" s="6">
        <v>26200237</v>
      </c>
      <c r="B180" s="6" t="s">
        <v>686</v>
      </c>
      <c r="C180" s="8" t="s">
        <v>258</v>
      </c>
      <c r="D180" s="6" t="s">
        <v>268</v>
      </c>
      <c r="E180" s="8" t="s">
        <v>259</v>
      </c>
      <c r="F180" s="8" t="s">
        <v>143</v>
      </c>
      <c r="G180" s="6">
        <v>26000237</v>
      </c>
      <c r="H180" s="8" t="s">
        <v>184</v>
      </c>
    </row>
    <row r="181" spans="1:8" ht="12" customHeight="1" x14ac:dyDescent="0.15">
      <c r="A181" s="6">
        <v>26200238</v>
      </c>
      <c r="B181" s="6" t="s">
        <v>687</v>
      </c>
      <c r="C181" s="8" t="s">
        <v>258</v>
      </c>
      <c r="D181" s="6" t="s">
        <v>268</v>
      </c>
      <c r="E181" s="8" t="s">
        <v>259</v>
      </c>
      <c r="F181" s="8" t="s">
        <v>143</v>
      </c>
      <c r="G181" s="6">
        <v>26000238</v>
      </c>
      <c r="H181" s="8" t="s">
        <v>184</v>
      </c>
    </row>
    <row r="182" spans="1:8" ht="12" customHeight="1" x14ac:dyDescent="0.15">
      <c r="A182" s="6">
        <v>26200239</v>
      </c>
      <c r="B182" s="6" t="s">
        <v>688</v>
      </c>
      <c r="C182" s="8" t="s">
        <v>258</v>
      </c>
      <c r="D182" s="6" t="s">
        <v>268</v>
      </c>
      <c r="E182" s="8" t="s">
        <v>259</v>
      </c>
      <c r="F182" s="8" t="s">
        <v>143</v>
      </c>
      <c r="G182" s="6">
        <v>26000239</v>
      </c>
      <c r="H182" s="8" t="s">
        <v>184</v>
      </c>
    </row>
    <row r="183" spans="1:8" ht="12" customHeight="1" x14ac:dyDescent="0.15">
      <c r="A183" s="6">
        <v>26200240</v>
      </c>
      <c r="B183" s="6" t="s">
        <v>689</v>
      </c>
      <c r="C183" s="8" t="s">
        <v>258</v>
      </c>
      <c r="D183" s="6" t="s">
        <v>268</v>
      </c>
      <c r="E183" s="8" t="s">
        <v>259</v>
      </c>
      <c r="F183" s="8" t="s">
        <v>143</v>
      </c>
      <c r="G183" s="6">
        <v>26000240</v>
      </c>
      <c r="H183" s="8" t="s">
        <v>184</v>
      </c>
    </row>
    <row r="186" spans="1:8" ht="12" customHeight="1" x14ac:dyDescent="0.15">
      <c r="A186" s="6">
        <v>26200241</v>
      </c>
      <c r="B186" s="6" t="s">
        <v>690</v>
      </c>
      <c r="C186" s="8" t="s">
        <v>258</v>
      </c>
      <c r="D186" s="6" t="s">
        <v>268</v>
      </c>
      <c r="E186" s="8" t="s">
        <v>259</v>
      </c>
      <c r="F186" s="8" t="s">
        <v>143</v>
      </c>
      <c r="G186" s="6">
        <v>26000241</v>
      </c>
      <c r="H186" s="8" t="s">
        <v>184</v>
      </c>
    </row>
    <row r="187" spans="1:8" ht="12" customHeight="1" x14ac:dyDescent="0.15">
      <c r="A187" s="6">
        <v>26200242</v>
      </c>
      <c r="B187" s="6" t="s">
        <v>691</v>
      </c>
      <c r="C187" s="8" t="s">
        <v>258</v>
      </c>
      <c r="D187" s="6" t="s">
        <v>268</v>
      </c>
      <c r="E187" s="8" t="s">
        <v>259</v>
      </c>
      <c r="F187" s="8" t="s">
        <v>143</v>
      </c>
      <c r="G187" s="6">
        <v>26000242</v>
      </c>
      <c r="H187" s="8" t="s">
        <v>184</v>
      </c>
    </row>
    <row r="188" spans="1:8" ht="12" customHeight="1" x14ac:dyDescent="0.15">
      <c r="A188" s="6">
        <v>26200243</v>
      </c>
      <c r="B188" s="6" t="s">
        <v>692</v>
      </c>
      <c r="C188" s="8" t="s">
        <v>258</v>
      </c>
      <c r="D188" s="6" t="s">
        <v>268</v>
      </c>
      <c r="E188" s="8" t="s">
        <v>259</v>
      </c>
      <c r="F188" s="8" t="s">
        <v>143</v>
      </c>
      <c r="G188" s="6">
        <v>26000243</v>
      </c>
      <c r="H188" s="8" t="s">
        <v>184</v>
      </c>
    </row>
    <row r="189" spans="1:8" ht="12" customHeight="1" x14ac:dyDescent="0.15">
      <c r="A189" s="6">
        <v>26200244</v>
      </c>
      <c r="B189" s="6" t="s">
        <v>693</v>
      </c>
      <c r="C189" s="8" t="s">
        <v>258</v>
      </c>
      <c r="D189" s="6" t="s">
        <v>268</v>
      </c>
      <c r="E189" s="8" t="s">
        <v>259</v>
      </c>
      <c r="F189" s="8" t="s">
        <v>143</v>
      </c>
      <c r="G189" s="6">
        <v>26000244</v>
      </c>
      <c r="H189" s="8" t="s">
        <v>184</v>
      </c>
    </row>
    <row r="190" spans="1:8" ht="12" customHeight="1" x14ac:dyDescent="0.15">
      <c r="A190" s="6">
        <v>26200245</v>
      </c>
      <c r="B190" s="6" t="s">
        <v>694</v>
      </c>
      <c r="C190" s="8" t="s">
        <v>258</v>
      </c>
      <c r="D190" s="6" t="s">
        <v>268</v>
      </c>
      <c r="E190" s="8" t="s">
        <v>259</v>
      </c>
      <c r="F190" s="8" t="s">
        <v>143</v>
      </c>
      <c r="G190" s="6">
        <v>26000245</v>
      </c>
      <c r="H190" s="8" t="s">
        <v>184</v>
      </c>
    </row>
    <row r="191" spans="1:8" ht="12" customHeight="1" x14ac:dyDescent="0.15">
      <c r="A191" s="6">
        <v>26200246</v>
      </c>
      <c r="B191" s="6" t="s">
        <v>695</v>
      </c>
      <c r="C191" s="8" t="s">
        <v>258</v>
      </c>
      <c r="D191" s="6" t="s">
        <v>268</v>
      </c>
      <c r="E191" s="8" t="s">
        <v>259</v>
      </c>
      <c r="F191" s="8" t="s">
        <v>143</v>
      </c>
      <c r="G191" s="6">
        <v>26000246</v>
      </c>
      <c r="H191" s="8" t="s">
        <v>184</v>
      </c>
    </row>
    <row r="192" spans="1:8" ht="12" customHeight="1" x14ac:dyDescent="0.15">
      <c r="A192" s="6">
        <v>26200247</v>
      </c>
      <c r="B192" s="6" t="s">
        <v>696</v>
      </c>
      <c r="C192" s="8" t="s">
        <v>258</v>
      </c>
      <c r="D192" s="6" t="s">
        <v>268</v>
      </c>
      <c r="E192" s="8" t="s">
        <v>259</v>
      </c>
      <c r="F192" s="8" t="s">
        <v>143</v>
      </c>
      <c r="G192" s="6">
        <v>26000247</v>
      </c>
      <c r="H192" s="8" t="s">
        <v>184</v>
      </c>
    </row>
    <row r="193" spans="1:8" ht="12" customHeight="1" x14ac:dyDescent="0.15">
      <c r="A193" s="6">
        <v>26200248</v>
      </c>
      <c r="B193" s="6" t="s">
        <v>697</v>
      </c>
      <c r="C193" s="8" t="s">
        <v>258</v>
      </c>
      <c r="D193" s="6" t="s">
        <v>268</v>
      </c>
      <c r="E193" s="8" t="s">
        <v>259</v>
      </c>
      <c r="F193" s="8" t="s">
        <v>143</v>
      </c>
      <c r="G193" s="6">
        <v>26000248</v>
      </c>
      <c r="H193" s="8" t="s">
        <v>184</v>
      </c>
    </row>
    <row r="194" spans="1:8" ht="12" customHeight="1" x14ac:dyDescent="0.15">
      <c r="A194" s="6">
        <v>26200249</v>
      </c>
      <c r="B194" s="6" t="s">
        <v>698</v>
      </c>
      <c r="C194" s="8" t="s">
        <v>258</v>
      </c>
      <c r="D194" s="6" t="s">
        <v>268</v>
      </c>
      <c r="E194" s="8" t="s">
        <v>259</v>
      </c>
      <c r="F194" s="8" t="s">
        <v>143</v>
      </c>
      <c r="G194" s="6">
        <v>26000249</v>
      </c>
      <c r="H194" s="8" t="s">
        <v>184</v>
      </c>
    </row>
    <row r="198" spans="1:8" ht="12" customHeight="1" x14ac:dyDescent="0.15">
      <c r="A198" s="8">
        <v>26292116</v>
      </c>
      <c r="B198" s="8" t="s">
        <v>746</v>
      </c>
      <c r="C198" s="8" t="s">
        <v>258</v>
      </c>
      <c r="D198" s="6" t="s">
        <v>268</v>
      </c>
      <c r="E198" s="8" t="s">
        <v>259</v>
      </c>
      <c r="F198" s="8" t="s">
        <v>143</v>
      </c>
      <c r="G198" s="8">
        <v>26092116</v>
      </c>
      <c r="H198" s="8" t="s">
        <v>184</v>
      </c>
    </row>
    <row r="199" spans="1:8" ht="12" customHeight="1" x14ac:dyDescent="0.15">
      <c r="A199" s="8">
        <v>26292117</v>
      </c>
      <c r="B199" s="8" t="s">
        <v>747</v>
      </c>
      <c r="C199" s="8" t="s">
        <v>258</v>
      </c>
      <c r="D199" s="6" t="s">
        <v>268</v>
      </c>
      <c r="E199" s="8" t="s">
        <v>259</v>
      </c>
      <c r="F199" s="8" t="s">
        <v>143</v>
      </c>
      <c r="G199" s="8">
        <v>26092117</v>
      </c>
      <c r="H199" s="8" t="s">
        <v>184</v>
      </c>
    </row>
    <row r="200" spans="1:8" ht="12" customHeight="1" x14ac:dyDescent="0.15">
      <c r="A200" s="8"/>
      <c r="B200" s="8"/>
      <c r="G200" s="8"/>
    </row>
    <row r="201" spans="1:8" ht="12" customHeight="1" x14ac:dyDescent="0.15">
      <c r="A201" s="8">
        <v>26292118</v>
      </c>
      <c r="B201" s="6" t="s">
        <v>748</v>
      </c>
      <c r="C201" s="8" t="s">
        <v>258</v>
      </c>
      <c r="D201" s="6" t="s">
        <v>268</v>
      </c>
      <c r="E201" s="8" t="s">
        <v>259</v>
      </c>
      <c r="F201" s="8" t="s">
        <v>143</v>
      </c>
      <c r="G201" s="8">
        <v>26092118</v>
      </c>
      <c r="H201" s="8" t="s">
        <v>184</v>
      </c>
    </row>
    <row r="202" spans="1:8" ht="12" customHeight="1" x14ac:dyDescent="0.15">
      <c r="A202" s="8">
        <v>26292119</v>
      </c>
      <c r="B202" s="6" t="s">
        <v>749</v>
      </c>
      <c r="C202" s="8" t="s">
        <v>258</v>
      </c>
      <c r="D202" s="6" t="s">
        <v>268</v>
      </c>
      <c r="E202" s="8" t="s">
        <v>259</v>
      </c>
      <c r="F202" s="8" t="s">
        <v>143</v>
      </c>
      <c r="G202" s="8">
        <v>26092119</v>
      </c>
      <c r="H202" s="8" t="s">
        <v>184</v>
      </c>
    </row>
    <row r="204" spans="1:8" ht="12" customHeight="1" x14ac:dyDescent="0.15">
      <c r="A204" s="6">
        <v>26290175</v>
      </c>
      <c r="B204" s="6" t="s">
        <v>778</v>
      </c>
      <c r="C204" s="8" t="s">
        <v>258</v>
      </c>
      <c r="D204" s="6" t="s">
        <v>268</v>
      </c>
      <c r="E204" s="8" t="s">
        <v>259</v>
      </c>
      <c r="F204" s="8" t="s">
        <v>143</v>
      </c>
      <c r="G204" s="6">
        <v>26090175</v>
      </c>
      <c r="H204" s="8" t="s">
        <v>184</v>
      </c>
    </row>
    <row r="205" spans="1:8" ht="12" customHeight="1" x14ac:dyDescent="0.15">
      <c r="A205" s="5">
        <v>26290176</v>
      </c>
      <c r="B205" s="6" t="s">
        <v>779</v>
      </c>
      <c r="C205" s="8" t="s">
        <v>258</v>
      </c>
      <c r="D205" s="6" t="s">
        <v>268</v>
      </c>
      <c r="E205" s="8" t="s">
        <v>259</v>
      </c>
      <c r="F205" s="8" t="s">
        <v>143</v>
      </c>
      <c r="G205" s="5">
        <v>26090176</v>
      </c>
      <c r="H205" s="8" t="s">
        <v>184</v>
      </c>
    </row>
    <row r="206" spans="1:8" ht="12" customHeight="1" x14ac:dyDescent="0.15">
      <c r="A206" s="5"/>
      <c r="C206" s="8"/>
      <c r="E206" s="8"/>
      <c r="F206" s="8"/>
      <c r="G206" s="5"/>
      <c r="H206" s="8"/>
    </row>
    <row r="207" spans="1:8" ht="12" customHeight="1" x14ac:dyDescent="0.15">
      <c r="A207" s="5">
        <v>26290177</v>
      </c>
      <c r="B207" s="6" t="s">
        <v>780</v>
      </c>
      <c r="C207" s="8" t="s">
        <v>258</v>
      </c>
      <c r="D207" s="6" t="s">
        <v>268</v>
      </c>
      <c r="E207" s="8" t="s">
        <v>259</v>
      </c>
      <c r="F207" s="8" t="s">
        <v>143</v>
      </c>
      <c r="G207" s="5">
        <v>26090177</v>
      </c>
      <c r="H207" s="8" t="s">
        <v>184</v>
      </c>
    </row>
    <row r="208" spans="1:8" ht="12" customHeight="1" x14ac:dyDescent="0.15">
      <c r="A208" s="5">
        <v>26290178</v>
      </c>
      <c r="B208" s="6" t="s">
        <v>780</v>
      </c>
      <c r="C208" s="8" t="s">
        <v>258</v>
      </c>
      <c r="D208" s="6" t="s">
        <v>268</v>
      </c>
      <c r="E208" s="8" t="s">
        <v>259</v>
      </c>
      <c r="F208" s="8" t="s">
        <v>143</v>
      </c>
      <c r="G208" s="5">
        <v>26090178</v>
      </c>
      <c r="H208" s="8" t="s">
        <v>184</v>
      </c>
    </row>
    <row r="209" spans="1:8" ht="12" customHeight="1" x14ac:dyDescent="0.15">
      <c r="A209" s="5"/>
      <c r="C209" s="8"/>
      <c r="E209" s="8"/>
      <c r="F209" s="8"/>
      <c r="G209" s="5"/>
      <c r="H209" s="8"/>
    </row>
    <row r="210" spans="1:8" ht="12" customHeight="1" x14ac:dyDescent="0.15">
      <c r="A210" s="5">
        <v>26290179</v>
      </c>
      <c r="B210" s="6" t="s">
        <v>780</v>
      </c>
      <c r="C210" s="8" t="s">
        <v>258</v>
      </c>
      <c r="D210" s="6" t="s">
        <v>268</v>
      </c>
      <c r="E210" s="8" t="s">
        <v>259</v>
      </c>
      <c r="F210" s="8" t="s">
        <v>143</v>
      </c>
      <c r="G210" s="5">
        <v>26090179</v>
      </c>
      <c r="H210" s="8" t="s">
        <v>184</v>
      </c>
    </row>
    <row r="213" spans="1:8" ht="12" customHeight="1" x14ac:dyDescent="0.15">
      <c r="A213" s="6">
        <v>26292156</v>
      </c>
      <c r="B213" s="6" t="s">
        <v>835</v>
      </c>
      <c r="C213" s="6" t="s">
        <v>258</v>
      </c>
      <c r="D213" s="6" t="s">
        <v>841</v>
      </c>
      <c r="E213" s="6" t="s">
        <v>842</v>
      </c>
      <c r="F213" s="6" t="s">
        <v>143</v>
      </c>
      <c r="G213" s="6">
        <v>26092156</v>
      </c>
      <c r="H213" s="6" t="s">
        <v>184</v>
      </c>
    </row>
    <row r="214" spans="1:8" ht="12" customHeight="1" x14ac:dyDescent="0.15">
      <c r="A214" s="6">
        <v>26292157</v>
      </c>
      <c r="B214" s="6" t="s">
        <v>839</v>
      </c>
      <c r="C214" s="6" t="s">
        <v>258</v>
      </c>
      <c r="D214" s="6" t="s">
        <v>841</v>
      </c>
      <c r="E214" s="6" t="s">
        <v>842</v>
      </c>
      <c r="F214" s="6" t="s">
        <v>143</v>
      </c>
      <c r="G214" s="6">
        <v>26092157</v>
      </c>
      <c r="H214" s="6" t="s">
        <v>184</v>
      </c>
    </row>
    <row r="215" spans="1:8" ht="12" customHeight="1" x14ac:dyDescent="0.15">
      <c r="A215" s="6">
        <v>26292158</v>
      </c>
      <c r="B215" s="6" t="s">
        <v>840</v>
      </c>
      <c r="C215" s="6" t="s">
        <v>258</v>
      </c>
      <c r="D215" s="6" t="s">
        <v>841</v>
      </c>
      <c r="E215" s="6" t="s">
        <v>842</v>
      </c>
      <c r="F215" s="6" t="s">
        <v>143</v>
      </c>
      <c r="G215" s="6">
        <v>26092158</v>
      </c>
      <c r="H215" s="6" t="s">
        <v>184</v>
      </c>
    </row>
    <row r="216" spans="1:8" ht="12" customHeight="1" x14ac:dyDescent="0.15">
      <c r="A216" s="6">
        <v>26292159</v>
      </c>
      <c r="B216" s="6" t="s">
        <v>840</v>
      </c>
      <c r="C216" s="6" t="s">
        <v>258</v>
      </c>
      <c r="D216" s="6" t="s">
        <v>841</v>
      </c>
      <c r="E216" s="6" t="s">
        <v>842</v>
      </c>
      <c r="F216" s="6" t="s">
        <v>143</v>
      </c>
      <c r="G216" s="6">
        <v>26092159</v>
      </c>
      <c r="H216" s="6" t="s">
        <v>184</v>
      </c>
    </row>
    <row r="217" spans="1:8" ht="12" customHeight="1" x14ac:dyDescent="0.15">
      <c r="A217" s="6">
        <v>26290185</v>
      </c>
      <c r="B217" s="6" t="s">
        <v>826</v>
      </c>
      <c r="C217" s="6" t="s">
        <v>258</v>
      </c>
      <c r="D217" s="6" t="s">
        <v>841</v>
      </c>
      <c r="E217" s="6" t="s">
        <v>842</v>
      </c>
      <c r="F217" s="6" t="s">
        <v>143</v>
      </c>
      <c r="G217" s="6">
        <v>26090185</v>
      </c>
      <c r="H217" s="6" t="s">
        <v>184</v>
      </c>
    </row>
    <row r="218" spans="1:8" ht="12" customHeight="1" x14ac:dyDescent="0.15">
      <c r="A218" s="6">
        <v>26290186</v>
      </c>
      <c r="B218" s="6" t="s">
        <v>827</v>
      </c>
      <c r="C218" s="6" t="s">
        <v>258</v>
      </c>
      <c r="D218" s="6" t="s">
        <v>841</v>
      </c>
      <c r="E218" s="6" t="s">
        <v>842</v>
      </c>
      <c r="F218" s="6" t="s">
        <v>143</v>
      </c>
      <c r="G218" s="6">
        <v>26090186</v>
      </c>
      <c r="H218" s="6" t="s">
        <v>184</v>
      </c>
    </row>
    <row r="219" spans="1:8" ht="12" customHeight="1" x14ac:dyDescent="0.15">
      <c r="A219" s="6">
        <v>26290187</v>
      </c>
      <c r="B219" s="6" t="s">
        <v>843</v>
      </c>
      <c r="C219" s="6" t="s">
        <v>258</v>
      </c>
      <c r="D219" s="6" t="s">
        <v>841</v>
      </c>
      <c r="E219" s="6" t="s">
        <v>842</v>
      </c>
      <c r="F219" s="6" t="s">
        <v>143</v>
      </c>
      <c r="G219" s="6">
        <v>26090187</v>
      </c>
      <c r="H219" s="6" t="s">
        <v>184</v>
      </c>
    </row>
    <row r="220" spans="1:8" ht="12" customHeight="1" x14ac:dyDescent="0.15">
      <c r="A220" s="6">
        <v>26290188</v>
      </c>
      <c r="B220" s="6" t="s">
        <v>829</v>
      </c>
      <c r="C220" s="6" t="s">
        <v>258</v>
      </c>
      <c r="D220" s="6" t="s">
        <v>841</v>
      </c>
      <c r="E220" s="6" t="s">
        <v>842</v>
      </c>
      <c r="F220" s="6" t="s">
        <v>143</v>
      </c>
      <c r="G220" s="6">
        <v>26090188</v>
      </c>
      <c r="H220" s="6" t="s">
        <v>184</v>
      </c>
    </row>
    <row r="221" spans="1:8" ht="12" customHeight="1" x14ac:dyDescent="0.15">
      <c r="A221" s="6">
        <v>26200280</v>
      </c>
      <c r="B221" s="6" t="s">
        <v>797</v>
      </c>
      <c r="C221" s="6" t="s">
        <v>258</v>
      </c>
      <c r="D221" s="6" t="s">
        <v>841</v>
      </c>
      <c r="E221" s="6" t="s">
        <v>842</v>
      </c>
      <c r="F221" s="6" t="s">
        <v>143</v>
      </c>
      <c r="G221" s="6">
        <v>26000280</v>
      </c>
      <c r="H221" s="6" t="s">
        <v>184</v>
      </c>
    </row>
    <row r="222" spans="1:8" ht="12" customHeight="1" x14ac:dyDescent="0.15">
      <c r="A222" s="6">
        <v>26200281</v>
      </c>
      <c r="B222" s="6" t="s">
        <v>798</v>
      </c>
      <c r="C222" s="6" t="s">
        <v>258</v>
      </c>
      <c r="D222" s="6" t="s">
        <v>841</v>
      </c>
      <c r="E222" s="6" t="s">
        <v>842</v>
      </c>
      <c r="F222" s="6" t="s">
        <v>143</v>
      </c>
      <c r="G222" s="6">
        <v>26000281</v>
      </c>
      <c r="H222" s="6" t="s">
        <v>184</v>
      </c>
    </row>
    <row r="223" spans="1:8" ht="12" customHeight="1" x14ac:dyDescent="0.15">
      <c r="A223" s="6">
        <v>26200282</v>
      </c>
      <c r="B223" s="6" t="s">
        <v>799</v>
      </c>
      <c r="C223" s="6" t="s">
        <v>258</v>
      </c>
      <c r="D223" s="6" t="s">
        <v>841</v>
      </c>
      <c r="E223" s="6" t="s">
        <v>842</v>
      </c>
      <c r="F223" s="6" t="s">
        <v>143</v>
      </c>
      <c r="G223" s="6">
        <v>26000282</v>
      </c>
      <c r="H223" s="6" t="s">
        <v>184</v>
      </c>
    </row>
    <row r="224" spans="1:8" ht="12" customHeight="1" x14ac:dyDescent="0.15">
      <c r="A224" s="6">
        <v>26200283</v>
      </c>
      <c r="B224" s="6" t="s">
        <v>800</v>
      </c>
      <c r="C224" s="6" t="s">
        <v>258</v>
      </c>
      <c r="D224" s="6" t="s">
        <v>841</v>
      </c>
      <c r="E224" s="6" t="s">
        <v>842</v>
      </c>
      <c r="F224" s="6" t="s">
        <v>143</v>
      </c>
      <c r="G224" s="6">
        <v>26000283</v>
      </c>
      <c r="H224" s="6" t="s">
        <v>184</v>
      </c>
    </row>
    <row r="225" spans="1:8" ht="12" customHeight="1" x14ac:dyDescent="0.15">
      <c r="A225" s="6">
        <v>26200284</v>
      </c>
      <c r="B225" s="6" t="s">
        <v>801</v>
      </c>
      <c r="C225" s="6" t="s">
        <v>258</v>
      </c>
      <c r="D225" s="6" t="s">
        <v>841</v>
      </c>
      <c r="E225" s="6" t="s">
        <v>842</v>
      </c>
      <c r="F225" s="6" t="s">
        <v>143</v>
      </c>
      <c r="G225" s="6">
        <v>26000284</v>
      </c>
      <c r="H225" s="6" t="s">
        <v>184</v>
      </c>
    </row>
    <row r="226" spans="1:8" ht="12" customHeight="1" x14ac:dyDescent="0.15">
      <c r="A226" s="6">
        <v>26200285</v>
      </c>
      <c r="B226" s="6" t="s">
        <v>802</v>
      </c>
      <c r="C226" s="6" t="s">
        <v>258</v>
      </c>
      <c r="D226" s="6" t="s">
        <v>841</v>
      </c>
      <c r="E226" s="6" t="s">
        <v>842</v>
      </c>
      <c r="F226" s="6" t="s">
        <v>143</v>
      </c>
      <c r="G226" s="6">
        <v>26000285</v>
      </c>
      <c r="H226" s="6" t="s">
        <v>184</v>
      </c>
    </row>
    <row r="227" spans="1:8" ht="12" customHeight="1" x14ac:dyDescent="0.15">
      <c r="A227" s="6">
        <v>26200286</v>
      </c>
      <c r="B227" s="6" t="s">
        <v>803</v>
      </c>
      <c r="C227" s="6" t="s">
        <v>258</v>
      </c>
      <c r="D227" s="6" t="s">
        <v>841</v>
      </c>
      <c r="E227" s="6" t="s">
        <v>842</v>
      </c>
      <c r="F227" s="6" t="s">
        <v>143</v>
      </c>
      <c r="G227" s="6">
        <v>26000286</v>
      </c>
      <c r="H227" s="6" t="s">
        <v>184</v>
      </c>
    </row>
    <row r="228" spans="1:8" ht="12" customHeight="1" x14ac:dyDescent="0.15">
      <c r="A228" s="6">
        <v>26200287</v>
      </c>
      <c r="B228" s="6" t="s">
        <v>804</v>
      </c>
      <c r="C228" s="6" t="s">
        <v>258</v>
      </c>
      <c r="D228" s="6" t="s">
        <v>841</v>
      </c>
      <c r="E228" s="6" t="s">
        <v>842</v>
      </c>
      <c r="F228" s="6" t="s">
        <v>143</v>
      </c>
      <c r="G228" s="6">
        <v>26000287</v>
      </c>
      <c r="H228" s="6" t="s">
        <v>184</v>
      </c>
    </row>
    <row r="229" spans="1:8" ht="12" customHeight="1" x14ac:dyDescent="0.15">
      <c r="A229" s="6">
        <v>26200288</v>
      </c>
      <c r="B229" s="6" t="s">
        <v>805</v>
      </c>
      <c r="C229" s="6" t="s">
        <v>258</v>
      </c>
      <c r="D229" s="6" t="s">
        <v>841</v>
      </c>
      <c r="E229" s="6" t="s">
        <v>842</v>
      </c>
      <c r="F229" s="6" t="s">
        <v>143</v>
      </c>
      <c r="G229" s="6">
        <v>26000288</v>
      </c>
      <c r="H229" s="6" t="s">
        <v>184</v>
      </c>
    </row>
    <row r="230" spans="1:8" ht="12" customHeight="1" x14ac:dyDescent="0.15">
      <c r="A230" s="6">
        <v>26292150</v>
      </c>
      <c r="B230" s="6" t="s">
        <v>833</v>
      </c>
      <c r="C230" s="6" t="s">
        <v>258</v>
      </c>
      <c r="D230" s="6" t="s">
        <v>841</v>
      </c>
      <c r="E230" s="6" t="s">
        <v>842</v>
      </c>
      <c r="F230" s="6" t="s">
        <v>143</v>
      </c>
      <c r="G230" s="6">
        <v>26092150</v>
      </c>
      <c r="H230" s="6" t="s">
        <v>184</v>
      </c>
    </row>
    <row r="231" spans="1:8" ht="12" customHeight="1" x14ac:dyDescent="0.15">
      <c r="A231" s="6">
        <v>26292151</v>
      </c>
      <c r="B231" s="6" t="s">
        <v>834</v>
      </c>
      <c r="C231" s="6" t="s">
        <v>258</v>
      </c>
      <c r="D231" s="6" t="s">
        <v>841</v>
      </c>
      <c r="E231" s="6" t="s">
        <v>842</v>
      </c>
      <c r="F231" s="6" t="s">
        <v>143</v>
      </c>
      <c r="G231" s="6">
        <v>26092151</v>
      </c>
      <c r="H231" s="6" t="s">
        <v>184</v>
      </c>
    </row>
    <row r="232" spans="1:8" ht="12" customHeight="1" x14ac:dyDescent="0.15">
      <c r="A232" s="6">
        <v>26290189</v>
      </c>
      <c r="B232" s="6" t="s">
        <v>844</v>
      </c>
      <c r="C232" s="6" t="s">
        <v>258</v>
      </c>
      <c r="D232" s="6" t="s">
        <v>841</v>
      </c>
      <c r="E232" s="6" t="s">
        <v>842</v>
      </c>
      <c r="F232" s="6" t="s">
        <v>143</v>
      </c>
      <c r="G232" s="6">
        <v>26090189</v>
      </c>
      <c r="H232" s="6" t="s">
        <v>184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X241"/>
  <sheetViews>
    <sheetView topLeftCell="J213" workbookViewId="0">
      <selection activeCell="R234" sqref="R234"/>
    </sheetView>
  </sheetViews>
  <sheetFormatPr defaultRowHeight="11.25" x14ac:dyDescent="0.15"/>
  <cols>
    <col min="1" max="1" width="9.5" style="6" bestFit="1" customWidth="1"/>
    <col min="2" max="2" width="26.5" style="6" customWidth="1"/>
    <col min="3" max="16384" width="9" style="6"/>
  </cols>
  <sheetData>
    <row r="1" spans="1:24" s="4" customFormat="1" x14ac:dyDescent="0.15">
      <c r="A1" s="4" t="s">
        <v>144</v>
      </c>
      <c r="B1" s="4" t="s">
        <v>145</v>
      </c>
      <c r="D1" s="4" t="s">
        <v>146</v>
      </c>
      <c r="E1" s="4" t="s">
        <v>147</v>
      </c>
      <c r="F1" s="4" t="s">
        <v>148</v>
      </c>
      <c r="G1" s="4" t="s">
        <v>146</v>
      </c>
      <c r="H1" s="4" t="s">
        <v>147</v>
      </c>
      <c r="I1" s="4" t="s">
        <v>148</v>
      </c>
      <c r="J1" s="4" t="s">
        <v>146</v>
      </c>
      <c r="K1" s="4" t="s">
        <v>147</v>
      </c>
      <c r="L1" s="4" t="s">
        <v>148</v>
      </c>
      <c r="M1" s="4" t="s">
        <v>146</v>
      </c>
      <c r="N1" s="4" t="s">
        <v>147</v>
      </c>
      <c r="O1" s="4" t="s">
        <v>148</v>
      </c>
      <c r="P1" s="4" t="s">
        <v>146</v>
      </c>
      <c r="Q1" s="4" t="s">
        <v>147</v>
      </c>
      <c r="R1" s="4" t="s">
        <v>148</v>
      </c>
      <c r="S1" s="4" t="s">
        <v>146</v>
      </c>
      <c r="T1" s="4" t="s">
        <v>147</v>
      </c>
      <c r="U1" s="4" t="s">
        <v>148</v>
      </c>
      <c r="V1" s="4" t="s">
        <v>146</v>
      </c>
      <c r="W1" s="4" t="s">
        <v>147</v>
      </c>
      <c r="X1" s="4" t="s">
        <v>148</v>
      </c>
    </row>
    <row r="2" spans="1:24" s="10" customFormat="1" x14ac:dyDescent="0.15">
      <c r="A2" s="10">
        <v>26090001</v>
      </c>
      <c r="B2" s="10" t="s">
        <v>198</v>
      </c>
      <c r="C2" s="10" t="s">
        <v>124</v>
      </c>
      <c r="D2" s="10" t="s">
        <v>143</v>
      </c>
      <c r="E2" s="10">
        <v>26000006</v>
      </c>
      <c r="F2" s="10">
        <v>0.33</v>
      </c>
      <c r="G2" s="10" t="s">
        <v>143</v>
      </c>
      <c r="H2" s="10">
        <f>E2+23</f>
        <v>26000029</v>
      </c>
      <c r="I2" s="10">
        <v>0.33</v>
      </c>
      <c r="J2" s="10" t="s">
        <v>143</v>
      </c>
      <c r="K2" s="10">
        <f>H2+23</f>
        <v>26000052</v>
      </c>
      <c r="L2" s="10">
        <v>0.34</v>
      </c>
      <c r="V2" s="10" t="s">
        <v>142</v>
      </c>
    </row>
    <row r="3" spans="1:24" s="10" customFormat="1" x14ac:dyDescent="0.15">
      <c r="A3" s="10">
        <v>26090002</v>
      </c>
      <c r="B3" s="10" t="s">
        <v>196</v>
      </c>
      <c r="C3" s="10" t="s">
        <v>124</v>
      </c>
      <c r="D3" s="10" t="s">
        <v>143</v>
      </c>
      <c r="E3" s="10">
        <v>26000007</v>
      </c>
      <c r="F3" s="10">
        <v>0.33</v>
      </c>
      <c r="G3" s="10" t="s">
        <v>143</v>
      </c>
      <c r="H3" s="10">
        <f t="shared" ref="H3:H4" si="0">E3+23</f>
        <v>26000030</v>
      </c>
      <c r="I3" s="10">
        <v>0.33</v>
      </c>
      <c r="J3" s="10" t="s">
        <v>143</v>
      </c>
      <c r="K3" s="10">
        <f t="shared" ref="K3:K4" si="1">H3+23</f>
        <v>26000053</v>
      </c>
      <c r="L3" s="10">
        <v>0.34</v>
      </c>
      <c r="V3" s="10" t="s">
        <v>142</v>
      </c>
    </row>
    <row r="4" spans="1:24" s="10" customFormat="1" x14ac:dyDescent="0.15">
      <c r="A4" s="10">
        <v>26090003</v>
      </c>
      <c r="B4" s="10" t="s">
        <v>197</v>
      </c>
      <c r="C4" s="10" t="s">
        <v>124</v>
      </c>
      <c r="D4" s="10" t="s">
        <v>143</v>
      </c>
      <c r="E4" s="10">
        <v>26000008</v>
      </c>
      <c r="F4" s="10">
        <v>0.33</v>
      </c>
      <c r="G4" s="10" t="s">
        <v>143</v>
      </c>
      <c r="H4" s="10">
        <f t="shared" si="0"/>
        <v>26000031</v>
      </c>
      <c r="I4" s="10">
        <v>0.33</v>
      </c>
      <c r="J4" s="10" t="s">
        <v>143</v>
      </c>
      <c r="K4" s="10">
        <f t="shared" si="1"/>
        <v>26000054</v>
      </c>
      <c r="L4" s="10">
        <v>0.34</v>
      </c>
      <c r="V4" s="10" t="s">
        <v>142</v>
      </c>
    </row>
    <row r="5" spans="1:24" s="10" customFormat="1" x14ac:dyDescent="0.15">
      <c r="A5" s="10">
        <v>26090004</v>
      </c>
      <c r="B5" s="10" t="s">
        <v>199</v>
      </c>
      <c r="C5" s="10" t="s">
        <v>124</v>
      </c>
      <c r="D5" s="10" t="s">
        <v>143</v>
      </c>
      <c r="E5" s="10">
        <v>26000009</v>
      </c>
      <c r="F5" s="10">
        <v>0.33</v>
      </c>
      <c r="G5" s="10" t="s">
        <v>143</v>
      </c>
      <c r="H5" s="10">
        <f>E5+23</f>
        <v>26000032</v>
      </c>
      <c r="I5" s="10">
        <v>0.33</v>
      </c>
      <c r="J5" s="10" t="s">
        <v>143</v>
      </c>
      <c r="K5" s="10">
        <f>H5+23</f>
        <v>26000055</v>
      </c>
      <c r="L5" s="10">
        <v>0.34</v>
      </c>
      <c r="V5" s="10" t="s">
        <v>142</v>
      </c>
    </row>
    <row r="6" spans="1:24" s="10" customFormat="1" x14ac:dyDescent="0.15">
      <c r="A6" s="10">
        <v>26090005</v>
      </c>
      <c r="B6" s="10" t="s">
        <v>200</v>
      </c>
      <c r="C6" s="10" t="s">
        <v>124</v>
      </c>
      <c r="D6" s="10" t="s">
        <v>143</v>
      </c>
      <c r="E6" s="10">
        <v>26000010</v>
      </c>
      <c r="F6" s="10">
        <v>0.33</v>
      </c>
      <c r="G6" s="10" t="s">
        <v>143</v>
      </c>
      <c r="H6" s="10">
        <f t="shared" ref="H6:H7" si="2">E6+23</f>
        <v>26000033</v>
      </c>
      <c r="I6" s="10">
        <v>0.33</v>
      </c>
      <c r="J6" s="10" t="s">
        <v>143</v>
      </c>
      <c r="K6" s="10">
        <f t="shared" ref="K6:K7" si="3">H6+23</f>
        <v>26000056</v>
      </c>
      <c r="L6" s="10">
        <v>0.34</v>
      </c>
      <c r="V6" s="10" t="s">
        <v>142</v>
      </c>
    </row>
    <row r="7" spans="1:24" s="10" customFormat="1" x14ac:dyDescent="0.15">
      <c r="A7" s="10">
        <v>26090006</v>
      </c>
      <c r="B7" s="10" t="s">
        <v>201</v>
      </c>
      <c r="C7" s="10" t="s">
        <v>124</v>
      </c>
      <c r="D7" s="10" t="s">
        <v>143</v>
      </c>
      <c r="E7" s="10">
        <v>26000011</v>
      </c>
      <c r="F7" s="10">
        <v>0.33</v>
      </c>
      <c r="G7" s="10" t="s">
        <v>143</v>
      </c>
      <c r="H7" s="10">
        <f t="shared" si="2"/>
        <v>26000034</v>
      </c>
      <c r="I7" s="10">
        <v>0.33</v>
      </c>
      <c r="J7" s="10" t="s">
        <v>143</v>
      </c>
      <c r="K7" s="10">
        <f t="shared" si="3"/>
        <v>26000057</v>
      </c>
      <c r="L7" s="10">
        <v>0.34</v>
      </c>
      <c r="V7" s="10" t="s">
        <v>142</v>
      </c>
    </row>
    <row r="8" spans="1:24" s="10" customFormat="1" x14ac:dyDescent="0.15">
      <c r="A8" s="10">
        <v>26090007</v>
      </c>
      <c r="B8" s="10" t="s">
        <v>202</v>
      </c>
      <c r="C8" s="10" t="s">
        <v>124</v>
      </c>
      <c r="D8" s="10" t="s">
        <v>143</v>
      </c>
      <c r="E8" s="10">
        <v>26000012</v>
      </c>
      <c r="F8" s="10">
        <v>0.33</v>
      </c>
      <c r="G8" s="10" t="s">
        <v>143</v>
      </c>
      <c r="H8" s="10">
        <f>E8+23</f>
        <v>26000035</v>
      </c>
      <c r="I8" s="10">
        <v>0.33</v>
      </c>
      <c r="J8" s="10" t="s">
        <v>143</v>
      </c>
      <c r="K8" s="10">
        <f>H8+23</f>
        <v>26000058</v>
      </c>
      <c r="L8" s="10">
        <v>0.34</v>
      </c>
      <c r="V8" s="10" t="s">
        <v>142</v>
      </c>
    </row>
    <row r="9" spans="1:24" s="10" customFormat="1" x14ac:dyDescent="0.15">
      <c r="A9" s="10">
        <v>26090008</v>
      </c>
      <c r="B9" s="10" t="s">
        <v>203</v>
      </c>
      <c r="C9" s="10" t="s">
        <v>124</v>
      </c>
      <c r="D9" s="10" t="s">
        <v>143</v>
      </c>
      <c r="E9" s="10">
        <v>26000013</v>
      </c>
      <c r="F9" s="10">
        <v>0.33</v>
      </c>
      <c r="G9" s="10" t="s">
        <v>143</v>
      </c>
      <c r="H9" s="10">
        <f t="shared" ref="H9:H11" si="4">E9+23</f>
        <v>26000036</v>
      </c>
      <c r="I9" s="10">
        <v>0.33</v>
      </c>
      <c r="J9" s="10" t="s">
        <v>143</v>
      </c>
      <c r="K9" s="10">
        <f t="shared" ref="K9:K11" si="5">H9+23</f>
        <v>26000059</v>
      </c>
      <c r="L9" s="10">
        <v>0.34</v>
      </c>
      <c r="V9" s="10" t="s">
        <v>142</v>
      </c>
    </row>
    <row r="10" spans="1:24" s="10" customFormat="1" x14ac:dyDescent="0.15">
      <c r="A10" s="10">
        <v>26090009</v>
      </c>
      <c r="B10" s="10" t="s">
        <v>204</v>
      </c>
      <c r="C10" s="10" t="s">
        <v>124</v>
      </c>
      <c r="D10" s="10" t="s">
        <v>143</v>
      </c>
      <c r="E10" s="10">
        <v>26000014</v>
      </c>
      <c r="F10" s="10">
        <v>0.33</v>
      </c>
      <c r="G10" s="10" t="s">
        <v>143</v>
      </c>
      <c r="H10" s="10">
        <f t="shared" si="4"/>
        <v>26000037</v>
      </c>
      <c r="I10" s="10">
        <v>0.33</v>
      </c>
      <c r="J10" s="10" t="s">
        <v>143</v>
      </c>
      <c r="K10" s="10">
        <f t="shared" si="5"/>
        <v>26000060</v>
      </c>
      <c r="L10" s="10">
        <v>0.34</v>
      </c>
      <c r="V10" s="10" t="s">
        <v>142</v>
      </c>
    </row>
    <row r="11" spans="1:24" s="10" customFormat="1" x14ac:dyDescent="0.15">
      <c r="A11" s="10">
        <v>26090010</v>
      </c>
      <c r="B11" s="10" t="s">
        <v>205</v>
      </c>
      <c r="C11" s="10" t="s">
        <v>392</v>
      </c>
      <c r="D11" s="10" t="s">
        <v>143</v>
      </c>
      <c r="E11" s="10">
        <v>26000015</v>
      </c>
      <c r="F11" s="10">
        <v>0.33</v>
      </c>
      <c r="G11" s="10" t="s">
        <v>143</v>
      </c>
      <c r="H11" s="10">
        <f t="shared" si="4"/>
        <v>26000038</v>
      </c>
      <c r="I11" s="10">
        <v>0.33</v>
      </c>
      <c r="J11" s="10" t="s">
        <v>143</v>
      </c>
      <c r="K11" s="10">
        <f t="shared" si="5"/>
        <v>26000061</v>
      </c>
      <c r="L11" s="10">
        <v>0.34</v>
      </c>
      <c r="V11" s="10" t="s">
        <v>142</v>
      </c>
    </row>
    <row r="12" spans="1:24" s="10" customFormat="1" x14ac:dyDescent="0.15">
      <c r="A12" s="10">
        <v>26090011</v>
      </c>
      <c r="B12" s="10" t="s">
        <v>206</v>
      </c>
      <c r="C12" s="10" t="s">
        <v>124</v>
      </c>
      <c r="D12" s="10" t="s">
        <v>143</v>
      </c>
      <c r="E12" s="10">
        <v>26000016</v>
      </c>
      <c r="F12" s="10">
        <v>0.33</v>
      </c>
      <c r="G12" s="10" t="s">
        <v>143</v>
      </c>
      <c r="H12" s="10">
        <f>E12+23</f>
        <v>26000039</v>
      </c>
      <c r="I12" s="10">
        <v>0.33</v>
      </c>
      <c r="J12" s="10" t="s">
        <v>143</v>
      </c>
      <c r="K12" s="10">
        <f>H12+23</f>
        <v>26000062</v>
      </c>
      <c r="L12" s="10">
        <v>0.34</v>
      </c>
      <c r="V12" s="10" t="s">
        <v>142</v>
      </c>
    </row>
    <row r="13" spans="1:24" s="10" customFormat="1" x14ac:dyDescent="0.15">
      <c r="A13" s="10">
        <v>26090012</v>
      </c>
      <c r="B13" s="10" t="s">
        <v>207</v>
      </c>
      <c r="C13" s="10" t="s">
        <v>124</v>
      </c>
      <c r="D13" s="10" t="s">
        <v>143</v>
      </c>
      <c r="E13" s="10">
        <v>26000017</v>
      </c>
      <c r="F13" s="10">
        <v>0.33</v>
      </c>
      <c r="G13" s="10" t="s">
        <v>143</v>
      </c>
      <c r="H13" s="10">
        <f t="shared" ref="H13:H15" si="6">E13+23</f>
        <v>26000040</v>
      </c>
      <c r="I13" s="10">
        <v>0.33</v>
      </c>
      <c r="J13" s="10" t="s">
        <v>143</v>
      </c>
      <c r="K13" s="10">
        <f t="shared" ref="K13:K15" si="7">H13+23</f>
        <v>26000063</v>
      </c>
      <c r="L13" s="10">
        <v>0.34</v>
      </c>
      <c r="V13" s="10" t="s">
        <v>142</v>
      </c>
    </row>
    <row r="14" spans="1:24" s="10" customFormat="1" x14ac:dyDescent="0.15">
      <c r="A14" s="10">
        <v>26090013</v>
      </c>
      <c r="B14" s="10" t="s">
        <v>208</v>
      </c>
      <c r="C14" s="10" t="s">
        <v>124</v>
      </c>
      <c r="D14" s="10" t="s">
        <v>143</v>
      </c>
      <c r="E14" s="10">
        <v>26000018</v>
      </c>
      <c r="F14" s="10">
        <v>0.33</v>
      </c>
      <c r="G14" s="10" t="s">
        <v>143</v>
      </c>
      <c r="H14" s="10">
        <f t="shared" si="6"/>
        <v>26000041</v>
      </c>
      <c r="I14" s="10">
        <v>0.33</v>
      </c>
      <c r="J14" s="10" t="s">
        <v>143</v>
      </c>
      <c r="K14" s="10">
        <f t="shared" si="7"/>
        <v>26000064</v>
      </c>
      <c r="L14" s="10">
        <v>0.34</v>
      </c>
      <c r="V14" s="10" t="s">
        <v>142</v>
      </c>
    </row>
    <row r="15" spans="1:24" s="10" customFormat="1" x14ac:dyDescent="0.15">
      <c r="A15" s="10">
        <v>26090014</v>
      </c>
      <c r="B15" s="10" t="s">
        <v>209</v>
      </c>
      <c r="C15" s="10" t="s">
        <v>124</v>
      </c>
      <c r="D15" s="10" t="s">
        <v>143</v>
      </c>
      <c r="E15" s="10">
        <v>26000019</v>
      </c>
      <c r="F15" s="10">
        <v>0.33</v>
      </c>
      <c r="G15" s="10" t="s">
        <v>143</v>
      </c>
      <c r="H15" s="10">
        <f t="shared" si="6"/>
        <v>26000042</v>
      </c>
      <c r="I15" s="10">
        <v>0.33</v>
      </c>
      <c r="J15" s="10" t="s">
        <v>143</v>
      </c>
      <c r="K15" s="10">
        <f t="shared" si="7"/>
        <v>26000065</v>
      </c>
      <c r="L15" s="10">
        <v>0.34</v>
      </c>
      <c r="V15" s="10" t="s">
        <v>142</v>
      </c>
    </row>
    <row r="16" spans="1:24" s="10" customFormat="1" x14ac:dyDescent="0.15">
      <c r="A16" s="10">
        <v>26090015</v>
      </c>
      <c r="B16" s="10" t="s">
        <v>214</v>
      </c>
      <c r="C16" s="10" t="s">
        <v>124</v>
      </c>
      <c r="D16" s="10" t="s">
        <v>143</v>
      </c>
      <c r="E16" s="10">
        <v>26000020</v>
      </c>
      <c r="F16" s="10">
        <v>0.33</v>
      </c>
      <c r="G16" s="10" t="s">
        <v>143</v>
      </c>
      <c r="H16" s="10">
        <f t="shared" ref="H16" si="8">E16+23</f>
        <v>26000043</v>
      </c>
      <c r="I16" s="10">
        <v>0.33</v>
      </c>
      <c r="J16" s="10" t="s">
        <v>143</v>
      </c>
      <c r="K16" s="10">
        <f t="shared" ref="K16" si="9">H16+23</f>
        <v>26000066</v>
      </c>
      <c r="L16" s="10">
        <v>0.34</v>
      </c>
      <c r="V16" s="10" t="s">
        <v>142</v>
      </c>
    </row>
    <row r="17" spans="1:22" s="10" customFormat="1" x14ac:dyDescent="0.15">
      <c r="A17" s="10">
        <v>26090016</v>
      </c>
      <c r="B17" s="10" t="s">
        <v>210</v>
      </c>
      <c r="C17" s="10" t="s">
        <v>124</v>
      </c>
      <c r="D17" s="10" t="s">
        <v>143</v>
      </c>
      <c r="E17" s="10">
        <v>26000021</v>
      </c>
      <c r="F17" s="10">
        <v>0.33</v>
      </c>
      <c r="G17" s="10" t="s">
        <v>143</v>
      </c>
      <c r="H17" s="10">
        <f>E17+23</f>
        <v>26000044</v>
      </c>
      <c r="I17" s="10">
        <v>0.33</v>
      </c>
      <c r="J17" s="10" t="s">
        <v>143</v>
      </c>
      <c r="K17" s="10">
        <f>H17+23</f>
        <v>26000067</v>
      </c>
      <c r="L17" s="10">
        <v>0.34</v>
      </c>
      <c r="V17" s="10" t="s">
        <v>142</v>
      </c>
    </row>
    <row r="18" spans="1:22" s="10" customFormat="1" x14ac:dyDescent="0.15">
      <c r="A18" s="10">
        <v>26090017</v>
      </c>
      <c r="B18" s="10" t="s">
        <v>211</v>
      </c>
      <c r="C18" s="10" t="s">
        <v>124</v>
      </c>
      <c r="D18" s="10" t="s">
        <v>143</v>
      </c>
      <c r="E18" s="10">
        <v>26000022</v>
      </c>
      <c r="F18" s="10">
        <v>0.33</v>
      </c>
      <c r="G18" s="10" t="s">
        <v>143</v>
      </c>
      <c r="H18" s="10">
        <f t="shared" ref="H18:H20" si="10">E18+23</f>
        <v>26000045</v>
      </c>
      <c r="I18" s="10">
        <v>0.33</v>
      </c>
      <c r="J18" s="10" t="s">
        <v>143</v>
      </c>
      <c r="K18" s="10">
        <f t="shared" ref="K18:K20" si="11">H18+23</f>
        <v>26000068</v>
      </c>
      <c r="L18" s="10">
        <v>0.34</v>
      </c>
      <c r="V18" s="10" t="s">
        <v>142</v>
      </c>
    </row>
    <row r="19" spans="1:22" s="10" customFormat="1" x14ac:dyDescent="0.15">
      <c r="A19" s="10">
        <v>26090018</v>
      </c>
      <c r="B19" s="10" t="s">
        <v>212</v>
      </c>
      <c r="C19" s="10" t="s">
        <v>124</v>
      </c>
      <c r="D19" s="10" t="s">
        <v>143</v>
      </c>
      <c r="E19" s="10">
        <v>26000023</v>
      </c>
      <c r="F19" s="10">
        <v>0.33</v>
      </c>
      <c r="G19" s="10" t="s">
        <v>143</v>
      </c>
      <c r="H19" s="10">
        <f t="shared" si="10"/>
        <v>26000046</v>
      </c>
      <c r="I19" s="10">
        <v>0.33</v>
      </c>
      <c r="J19" s="10" t="s">
        <v>143</v>
      </c>
      <c r="K19" s="10">
        <f t="shared" si="11"/>
        <v>26000069</v>
      </c>
      <c r="L19" s="10">
        <v>0.34</v>
      </c>
      <c r="V19" s="10" t="s">
        <v>142</v>
      </c>
    </row>
    <row r="20" spans="1:22" s="10" customFormat="1" x14ac:dyDescent="0.15">
      <c r="A20" s="10">
        <v>26090019</v>
      </c>
      <c r="B20" s="10" t="s">
        <v>213</v>
      </c>
      <c r="C20" s="10" t="s">
        <v>124</v>
      </c>
      <c r="D20" s="10" t="s">
        <v>143</v>
      </c>
      <c r="E20" s="10">
        <v>26000024</v>
      </c>
      <c r="F20" s="10">
        <v>0.33</v>
      </c>
      <c r="G20" s="10" t="s">
        <v>143</v>
      </c>
      <c r="H20" s="10">
        <f t="shared" si="10"/>
        <v>26000047</v>
      </c>
      <c r="I20" s="10">
        <v>0.33</v>
      </c>
      <c r="J20" s="10" t="s">
        <v>143</v>
      </c>
      <c r="K20" s="10">
        <f t="shared" si="11"/>
        <v>26000070</v>
      </c>
      <c r="L20" s="10">
        <v>0.34</v>
      </c>
      <c r="V20" s="10" t="s">
        <v>142</v>
      </c>
    </row>
    <row r="22" spans="1:22" x14ac:dyDescent="0.15">
      <c r="A22" s="6">
        <v>26090020</v>
      </c>
      <c r="B22" s="6" t="s">
        <v>420</v>
      </c>
      <c r="C22" s="6" t="s">
        <v>124</v>
      </c>
      <c r="D22" s="6" t="s">
        <v>143</v>
      </c>
      <c r="E22" s="6">
        <f>A50</f>
        <v>26090038</v>
      </c>
      <c r="F22" s="6">
        <v>0.3</v>
      </c>
      <c r="G22" s="6" t="s">
        <v>143</v>
      </c>
      <c r="H22" s="6">
        <f>A51</f>
        <v>26090039</v>
      </c>
      <c r="I22" s="6">
        <v>0.3</v>
      </c>
      <c r="J22" s="6" t="s">
        <v>143</v>
      </c>
      <c r="K22" s="6">
        <f>A52</f>
        <v>26090040</v>
      </c>
      <c r="L22" s="6">
        <v>0.2</v>
      </c>
      <c r="M22" s="6" t="s">
        <v>143</v>
      </c>
      <c r="N22" s="6">
        <f>A53</f>
        <v>26090041</v>
      </c>
      <c r="O22" s="6">
        <v>0.2</v>
      </c>
      <c r="V22" s="6" t="s">
        <v>8</v>
      </c>
    </row>
    <row r="23" spans="1:22" s="5" customFormat="1" x14ac:dyDescent="0.15">
      <c r="A23" s="5">
        <v>26090021</v>
      </c>
      <c r="B23" s="5" t="s">
        <v>269</v>
      </c>
      <c r="C23" s="6" t="s">
        <v>124</v>
      </c>
      <c r="D23" s="6" t="s">
        <v>143</v>
      </c>
      <c r="E23" s="5">
        <v>26090042</v>
      </c>
      <c r="F23" s="6">
        <v>0.3</v>
      </c>
      <c r="G23" s="6" t="s">
        <v>143</v>
      </c>
      <c r="H23" s="5">
        <v>26090043</v>
      </c>
      <c r="I23" s="6">
        <v>0.3</v>
      </c>
      <c r="J23" s="6" t="s">
        <v>143</v>
      </c>
      <c r="K23" s="5">
        <v>26090044</v>
      </c>
      <c r="L23" s="6">
        <v>0.2</v>
      </c>
      <c r="M23" s="6" t="s">
        <v>143</v>
      </c>
      <c r="N23" s="5">
        <v>26090045</v>
      </c>
      <c r="O23" s="6">
        <v>0.2</v>
      </c>
      <c r="P23" s="6"/>
      <c r="Q23" s="6"/>
      <c r="R23" s="6"/>
      <c r="S23" s="6"/>
      <c r="T23" s="6"/>
      <c r="U23" s="6"/>
      <c r="V23" s="6" t="s">
        <v>142</v>
      </c>
    </row>
    <row r="24" spans="1:22" x14ac:dyDescent="0.15">
      <c r="A24" s="5">
        <v>26090022</v>
      </c>
      <c r="B24" s="6" t="s">
        <v>270</v>
      </c>
      <c r="C24" s="6" t="s">
        <v>124</v>
      </c>
      <c r="D24" s="6" t="s">
        <v>143</v>
      </c>
      <c r="E24" s="5">
        <v>26090046</v>
      </c>
      <c r="F24" s="6">
        <v>0.3</v>
      </c>
      <c r="G24" s="6" t="s">
        <v>143</v>
      </c>
      <c r="H24" s="5">
        <v>26090047</v>
      </c>
      <c r="I24" s="6">
        <v>0.3</v>
      </c>
      <c r="J24" s="6" t="s">
        <v>143</v>
      </c>
      <c r="K24" s="5">
        <v>26090048</v>
      </c>
      <c r="L24" s="6">
        <v>0.2</v>
      </c>
      <c r="M24" s="6" t="s">
        <v>143</v>
      </c>
      <c r="N24" s="5">
        <v>26090049</v>
      </c>
      <c r="O24" s="6">
        <v>0.2</v>
      </c>
      <c r="V24" s="6" t="s">
        <v>142</v>
      </c>
    </row>
    <row r="25" spans="1:22" x14ac:dyDescent="0.15">
      <c r="A25" s="5">
        <v>26090023</v>
      </c>
      <c r="B25" s="6" t="s">
        <v>272</v>
      </c>
      <c r="C25" s="6" t="s">
        <v>124</v>
      </c>
      <c r="D25" s="6" t="s">
        <v>143</v>
      </c>
      <c r="E25" s="5">
        <v>26090050</v>
      </c>
      <c r="F25" s="6">
        <v>0.2</v>
      </c>
      <c r="G25" s="6" t="s">
        <v>143</v>
      </c>
      <c r="H25" s="5">
        <v>26090051</v>
      </c>
      <c r="I25" s="6">
        <v>0.3</v>
      </c>
      <c r="J25" s="6" t="s">
        <v>143</v>
      </c>
      <c r="K25" s="5">
        <v>26090052</v>
      </c>
      <c r="L25" s="6">
        <v>0.3</v>
      </c>
      <c r="M25" s="6" t="s">
        <v>143</v>
      </c>
      <c r="N25" s="5">
        <v>26090053</v>
      </c>
      <c r="O25" s="6">
        <v>0.2</v>
      </c>
      <c r="Q25" s="5"/>
      <c r="V25" s="6" t="s">
        <v>142</v>
      </c>
    </row>
    <row r="26" spans="1:22" s="5" customFormat="1" x14ac:dyDescent="0.15">
      <c r="A26" s="5">
        <v>26090024</v>
      </c>
      <c r="B26" s="5" t="s">
        <v>274</v>
      </c>
      <c r="C26" s="6" t="s">
        <v>124</v>
      </c>
      <c r="D26" s="6" t="s">
        <v>143</v>
      </c>
      <c r="E26" s="5">
        <v>26090055</v>
      </c>
      <c r="F26" s="6">
        <v>0.2</v>
      </c>
      <c r="G26" s="6" t="s">
        <v>143</v>
      </c>
      <c r="H26" s="5">
        <v>26090056</v>
      </c>
      <c r="I26" s="6">
        <v>0.3</v>
      </c>
      <c r="J26" s="6" t="s">
        <v>143</v>
      </c>
      <c r="K26" s="5">
        <v>26090057</v>
      </c>
      <c r="L26" s="6">
        <v>0.3</v>
      </c>
      <c r="M26" s="6" t="s">
        <v>143</v>
      </c>
      <c r="N26" s="5">
        <v>26090058</v>
      </c>
      <c r="O26" s="6">
        <v>0.2</v>
      </c>
      <c r="P26" s="6"/>
      <c r="R26" s="6"/>
      <c r="S26" s="6"/>
      <c r="T26" s="6"/>
      <c r="U26" s="6"/>
      <c r="V26" s="6" t="s">
        <v>142</v>
      </c>
    </row>
    <row r="27" spans="1:22" x14ac:dyDescent="0.15">
      <c r="A27" s="5">
        <v>26090025</v>
      </c>
      <c r="B27" s="6" t="s">
        <v>276</v>
      </c>
      <c r="C27" s="6" t="s">
        <v>124</v>
      </c>
      <c r="D27" s="6" t="s">
        <v>143</v>
      </c>
      <c r="E27" s="5">
        <v>26090060</v>
      </c>
      <c r="F27" s="6">
        <v>0.2</v>
      </c>
      <c r="G27" s="6" t="s">
        <v>143</v>
      </c>
      <c r="H27" s="5">
        <v>26090061</v>
      </c>
      <c r="I27" s="6">
        <v>0.3</v>
      </c>
      <c r="J27" s="6" t="s">
        <v>143</v>
      </c>
      <c r="K27" s="5">
        <v>26090062</v>
      </c>
      <c r="L27" s="6">
        <v>0.3</v>
      </c>
      <c r="M27" s="6" t="s">
        <v>143</v>
      </c>
      <c r="N27" s="5">
        <v>26090063</v>
      </c>
      <c r="O27" s="6">
        <v>0.2</v>
      </c>
      <c r="Q27" s="5"/>
      <c r="V27" s="6" t="s">
        <v>142</v>
      </c>
    </row>
    <row r="28" spans="1:22" x14ac:dyDescent="0.15">
      <c r="A28" s="5"/>
    </row>
    <row r="29" spans="1:22" s="5" customFormat="1" x14ac:dyDescent="0.1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s="5" customFormat="1" x14ac:dyDescent="0.15">
      <c r="A30" s="5">
        <v>26090026</v>
      </c>
      <c r="B30" s="5" t="s">
        <v>282</v>
      </c>
      <c r="C30" s="6" t="s">
        <v>124</v>
      </c>
      <c r="D30" s="6" t="s">
        <v>143</v>
      </c>
      <c r="E30" s="5">
        <v>26000190</v>
      </c>
      <c r="F30" s="6">
        <v>0.3</v>
      </c>
      <c r="G30" s="6" t="s">
        <v>143</v>
      </c>
      <c r="H30" s="5">
        <v>26000191</v>
      </c>
      <c r="I30" s="6">
        <v>0.3</v>
      </c>
      <c r="J30" s="6" t="s">
        <v>143</v>
      </c>
      <c r="K30" s="5">
        <v>26000192</v>
      </c>
      <c r="L30" s="6">
        <v>0.25</v>
      </c>
      <c r="M30" s="6" t="s">
        <v>143</v>
      </c>
      <c r="N30" s="5">
        <v>26000193</v>
      </c>
      <c r="O30" s="6">
        <v>0.15</v>
      </c>
      <c r="P30" s="6"/>
      <c r="R30" s="6"/>
      <c r="S30" s="6"/>
      <c r="T30" s="6"/>
      <c r="U30" s="6"/>
      <c r="V30" s="6" t="s">
        <v>142</v>
      </c>
    </row>
    <row r="31" spans="1:22" x14ac:dyDescent="0.15">
      <c r="A31" s="5">
        <v>26090027</v>
      </c>
      <c r="B31" s="6" t="s">
        <v>283</v>
      </c>
      <c r="C31" s="6" t="s">
        <v>124</v>
      </c>
      <c r="D31" s="6" t="s">
        <v>143</v>
      </c>
      <c r="E31" s="5">
        <v>26000072</v>
      </c>
      <c r="F31" s="6">
        <v>0.3</v>
      </c>
      <c r="G31" s="6" t="s">
        <v>143</v>
      </c>
      <c r="H31" s="5">
        <v>26000073</v>
      </c>
      <c r="I31" s="6">
        <v>0.3</v>
      </c>
      <c r="J31" s="6" t="s">
        <v>143</v>
      </c>
      <c r="K31" s="5">
        <v>26000074</v>
      </c>
      <c r="L31" s="6">
        <v>0.25</v>
      </c>
      <c r="M31" s="6" t="s">
        <v>143</v>
      </c>
      <c r="N31" s="5">
        <v>26000075</v>
      </c>
      <c r="O31" s="6">
        <v>0.15</v>
      </c>
      <c r="Q31" s="5"/>
      <c r="V31" s="6" t="s">
        <v>142</v>
      </c>
    </row>
    <row r="32" spans="1:22" x14ac:dyDescent="0.15">
      <c r="A32" s="5">
        <v>26090028</v>
      </c>
      <c r="B32" s="5" t="s">
        <v>277</v>
      </c>
      <c r="C32" s="6" t="s">
        <v>124</v>
      </c>
      <c r="D32" s="6" t="s">
        <v>143</v>
      </c>
      <c r="E32" s="6">
        <v>26000077</v>
      </c>
      <c r="F32" s="6">
        <v>0.2</v>
      </c>
      <c r="G32" s="6" t="s">
        <v>143</v>
      </c>
      <c r="H32" s="5">
        <v>26000078</v>
      </c>
      <c r="I32" s="6">
        <v>0.2</v>
      </c>
      <c r="J32" s="6" t="s">
        <v>143</v>
      </c>
      <c r="K32" s="5">
        <v>26000079</v>
      </c>
      <c r="L32" s="6">
        <v>0.2</v>
      </c>
      <c r="M32" s="6" t="s">
        <v>143</v>
      </c>
      <c r="N32" s="5">
        <v>26000080</v>
      </c>
      <c r="O32" s="6">
        <v>0.25</v>
      </c>
      <c r="Q32" s="5"/>
      <c r="T32" s="5"/>
      <c r="V32" s="6" t="s">
        <v>142</v>
      </c>
    </row>
    <row r="33" spans="1:25" s="5" customFormat="1" x14ac:dyDescent="0.15">
      <c r="A33" s="5">
        <v>26090029</v>
      </c>
      <c r="B33" s="6" t="s">
        <v>278</v>
      </c>
      <c r="C33" s="6" t="s">
        <v>124</v>
      </c>
      <c r="D33" s="6" t="s">
        <v>143</v>
      </c>
      <c r="E33" s="6">
        <v>26000082</v>
      </c>
      <c r="F33" s="6">
        <v>0.25</v>
      </c>
      <c r="G33" s="6" t="s">
        <v>143</v>
      </c>
      <c r="H33" s="5">
        <v>26000083</v>
      </c>
      <c r="I33" s="6">
        <v>0.2</v>
      </c>
      <c r="J33" s="6" t="s">
        <v>143</v>
      </c>
      <c r="K33" s="5">
        <v>26000084</v>
      </c>
      <c r="L33" s="6">
        <v>0.2</v>
      </c>
      <c r="M33" s="6" t="s">
        <v>143</v>
      </c>
      <c r="N33" s="5">
        <v>26000085</v>
      </c>
      <c r="O33" s="6">
        <v>0.2</v>
      </c>
      <c r="P33" s="6" t="s">
        <v>143</v>
      </c>
      <c r="Q33" s="5">
        <v>26000086</v>
      </c>
      <c r="R33" s="6">
        <v>0.15</v>
      </c>
      <c r="S33" s="6"/>
      <c r="U33" s="6"/>
      <c r="V33" s="6" t="s">
        <v>142</v>
      </c>
    </row>
    <row r="34" spans="1:25" x14ac:dyDescent="0.15">
      <c r="A34" s="5">
        <v>26090030</v>
      </c>
      <c r="B34" s="5" t="s">
        <v>279</v>
      </c>
      <c r="C34" s="6" t="s">
        <v>124</v>
      </c>
      <c r="D34" s="6" t="s">
        <v>143</v>
      </c>
      <c r="E34" s="6">
        <v>26000091</v>
      </c>
      <c r="F34" s="6">
        <v>0.25</v>
      </c>
      <c r="G34" s="6" t="s">
        <v>143</v>
      </c>
      <c r="H34" s="5">
        <v>26000092</v>
      </c>
      <c r="I34" s="6">
        <v>0.2</v>
      </c>
      <c r="J34" s="6" t="s">
        <v>143</v>
      </c>
      <c r="K34" s="5">
        <v>26000093</v>
      </c>
      <c r="L34" s="6">
        <v>0.2</v>
      </c>
      <c r="M34" s="6" t="s">
        <v>143</v>
      </c>
      <c r="N34" s="5">
        <v>26000094</v>
      </c>
      <c r="O34" s="6">
        <v>0.2</v>
      </c>
      <c r="P34" s="6" t="s">
        <v>143</v>
      </c>
      <c r="Q34" s="5">
        <v>26000095</v>
      </c>
      <c r="R34" s="6">
        <v>0.15</v>
      </c>
      <c r="T34" s="5"/>
      <c r="V34" s="6" t="s">
        <v>142</v>
      </c>
    </row>
    <row r="37" spans="1:25" s="5" customFormat="1" x14ac:dyDescent="0.15">
      <c r="A37" s="5">
        <v>26090031</v>
      </c>
      <c r="B37" s="5" t="s">
        <v>285</v>
      </c>
      <c r="C37" s="6" t="s">
        <v>124</v>
      </c>
      <c r="D37" s="6" t="s">
        <v>143</v>
      </c>
      <c r="E37" s="6">
        <v>26000004</v>
      </c>
      <c r="F37" s="6">
        <v>0.33</v>
      </c>
      <c r="G37" s="6" t="s">
        <v>143</v>
      </c>
      <c r="H37" s="6">
        <f>E37+23</f>
        <v>26000027</v>
      </c>
      <c r="I37" s="6">
        <v>0.33</v>
      </c>
      <c r="J37" s="6" t="s">
        <v>143</v>
      </c>
      <c r="K37" s="6">
        <f>H37+23</f>
        <v>26000050</v>
      </c>
      <c r="L37" s="6">
        <v>0.33</v>
      </c>
      <c r="M37" s="6"/>
      <c r="N37" s="6"/>
      <c r="O37" s="6"/>
      <c r="P37" s="6"/>
      <c r="Q37" s="6"/>
      <c r="R37" s="6"/>
      <c r="S37" s="6"/>
      <c r="T37" s="6"/>
      <c r="U37" s="6"/>
      <c r="V37" s="6" t="s">
        <v>115</v>
      </c>
    </row>
    <row r="38" spans="1:25" x14ac:dyDescent="0.15">
      <c r="A38" s="5">
        <v>26090032</v>
      </c>
      <c r="B38" s="6" t="s">
        <v>286</v>
      </c>
      <c r="C38" s="6" t="s">
        <v>124</v>
      </c>
      <c r="D38" s="6" t="s">
        <v>143</v>
      </c>
      <c r="E38" s="6">
        <v>26000005</v>
      </c>
      <c r="F38" s="6">
        <v>0.33</v>
      </c>
      <c r="G38" s="6" t="s">
        <v>143</v>
      </c>
      <c r="H38" s="6">
        <f t="shared" ref="H38" si="12">E38+23</f>
        <v>26000028</v>
      </c>
      <c r="I38" s="6">
        <v>0.33</v>
      </c>
      <c r="J38" s="6" t="s">
        <v>143</v>
      </c>
      <c r="K38" s="6">
        <f t="shared" ref="K38" si="13">H38+23</f>
        <v>26000051</v>
      </c>
      <c r="L38" s="6">
        <v>0.33</v>
      </c>
      <c r="V38" s="6" t="s">
        <v>115</v>
      </c>
    </row>
    <row r="42" spans="1:25" s="5" customFormat="1" x14ac:dyDescent="0.15">
      <c r="A42" s="5">
        <v>26090033</v>
      </c>
      <c r="B42" s="5" t="s">
        <v>426</v>
      </c>
      <c r="C42" s="6" t="s">
        <v>124</v>
      </c>
      <c r="D42" s="6" t="s">
        <v>143</v>
      </c>
      <c r="E42" s="5">
        <f>E30+1</f>
        <v>26000191</v>
      </c>
      <c r="F42" s="6">
        <v>0.3</v>
      </c>
      <c r="G42" s="6" t="s">
        <v>143</v>
      </c>
      <c r="H42" s="5">
        <f>E42+1</f>
        <v>26000192</v>
      </c>
      <c r="I42" s="6">
        <v>0.3</v>
      </c>
      <c r="J42" s="6" t="s">
        <v>143</v>
      </c>
      <c r="K42" s="5">
        <f>H42+1</f>
        <v>26000193</v>
      </c>
      <c r="L42" s="6">
        <v>0.25</v>
      </c>
      <c r="M42" s="6" t="s">
        <v>143</v>
      </c>
      <c r="N42" s="5">
        <f>K42+1</f>
        <v>26000194</v>
      </c>
      <c r="O42" s="6">
        <v>0.15</v>
      </c>
      <c r="P42" s="6"/>
      <c r="R42" s="6"/>
      <c r="S42" s="6"/>
      <c r="T42" s="6"/>
      <c r="U42" s="6"/>
      <c r="Y42" s="6" t="s">
        <v>8</v>
      </c>
    </row>
    <row r="43" spans="1:25" x14ac:dyDescent="0.15">
      <c r="A43" s="5">
        <v>26090034</v>
      </c>
      <c r="B43" s="6" t="s">
        <v>427</v>
      </c>
      <c r="C43" s="6" t="s">
        <v>124</v>
      </c>
      <c r="D43" s="6" t="s">
        <v>143</v>
      </c>
      <c r="E43" s="5">
        <f t="shared" ref="E43:E46" si="14">E31+1</f>
        <v>26000073</v>
      </c>
      <c r="F43" s="6">
        <v>0.3</v>
      </c>
      <c r="G43" s="6" t="s">
        <v>143</v>
      </c>
      <c r="H43" s="5">
        <f>E43+1</f>
        <v>26000074</v>
      </c>
      <c r="I43" s="6">
        <v>0.3</v>
      </c>
      <c r="J43" s="6" t="s">
        <v>143</v>
      </c>
      <c r="K43" s="5">
        <f>H43+1</f>
        <v>26000075</v>
      </c>
      <c r="L43" s="6">
        <v>0.25</v>
      </c>
      <c r="M43" s="6" t="s">
        <v>143</v>
      </c>
      <c r="N43" s="5">
        <f>K43+1</f>
        <v>26000076</v>
      </c>
      <c r="O43" s="6">
        <v>0.15</v>
      </c>
      <c r="Q43" s="5"/>
      <c r="Y43" s="6" t="s">
        <v>8</v>
      </c>
    </row>
    <row r="44" spans="1:25" x14ac:dyDescent="0.15">
      <c r="A44" s="5">
        <v>26090035</v>
      </c>
      <c r="B44" s="6" t="s">
        <v>428</v>
      </c>
      <c r="C44" s="6" t="s">
        <v>124</v>
      </c>
      <c r="D44" s="6" t="s">
        <v>143</v>
      </c>
      <c r="E44" s="5">
        <f t="shared" si="14"/>
        <v>26000078</v>
      </c>
      <c r="F44" s="6">
        <v>0.25</v>
      </c>
      <c r="G44" s="6" t="s">
        <v>143</v>
      </c>
      <c r="H44" s="5">
        <f>E44+1</f>
        <v>26000079</v>
      </c>
      <c r="I44" s="6">
        <v>0.2</v>
      </c>
      <c r="J44" s="6" t="s">
        <v>143</v>
      </c>
      <c r="K44" s="5">
        <f>H44+1</f>
        <v>26000080</v>
      </c>
      <c r="L44" s="6">
        <v>0.15</v>
      </c>
      <c r="M44" s="6" t="s">
        <v>143</v>
      </c>
      <c r="N44" s="5">
        <f>K44+1</f>
        <v>26000081</v>
      </c>
      <c r="O44" s="6">
        <v>0.15</v>
      </c>
      <c r="Q44" s="5"/>
      <c r="T44" s="5"/>
      <c r="W44" s="5"/>
      <c r="Y44" s="6" t="s">
        <v>8</v>
      </c>
    </row>
    <row r="45" spans="1:25" s="5" customFormat="1" x14ac:dyDescent="0.15">
      <c r="A45" s="5">
        <v>26090036</v>
      </c>
      <c r="B45" s="5" t="s">
        <v>429</v>
      </c>
      <c r="C45" s="6" t="s">
        <v>124</v>
      </c>
      <c r="D45" s="6" t="s">
        <v>143</v>
      </c>
      <c r="E45" s="5">
        <f t="shared" si="14"/>
        <v>26000083</v>
      </c>
      <c r="F45" s="6">
        <v>0.25</v>
      </c>
      <c r="G45" s="6" t="s">
        <v>143</v>
      </c>
      <c r="H45" s="5">
        <f>E45+1</f>
        <v>26000084</v>
      </c>
      <c r="I45" s="6">
        <v>0.2</v>
      </c>
      <c r="J45" s="6" t="s">
        <v>143</v>
      </c>
      <c r="K45" s="5">
        <f>H45+1</f>
        <v>26000085</v>
      </c>
      <c r="L45" s="6">
        <v>0.15</v>
      </c>
      <c r="M45" s="6" t="s">
        <v>143</v>
      </c>
      <c r="N45" s="5">
        <f>K45+1</f>
        <v>26000086</v>
      </c>
      <c r="O45" s="6">
        <v>0.15</v>
      </c>
      <c r="P45" s="6" t="s">
        <v>143</v>
      </c>
      <c r="Q45" s="5">
        <f>N45+1</f>
        <v>26000087</v>
      </c>
      <c r="R45" s="6">
        <v>0.1</v>
      </c>
      <c r="S45" s="6" t="s">
        <v>143</v>
      </c>
      <c r="T45" s="5">
        <f>Q45+1</f>
        <v>26000088</v>
      </c>
      <c r="U45" s="6">
        <v>0.1</v>
      </c>
      <c r="V45" s="6" t="s">
        <v>143</v>
      </c>
      <c r="W45" s="5">
        <f>T45+1</f>
        <v>26000089</v>
      </c>
      <c r="X45" s="6">
        <v>0.05</v>
      </c>
      <c r="Y45" s="6" t="s">
        <v>8</v>
      </c>
    </row>
    <row r="46" spans="1:25" x14ac:dyDescent="0.15">
      <c r="A46" s="5">
        <v>26090037</v>
      </c>
      <c r="B46" s="6" t="s">
        <v>430</v>
      </c>
      <c r="C46" s="6" t="s">
        <v>124</v>
      </c>
      <c r="D46" s="6" t="s">
        <v>143</v>
      </c>
      <c r="E46" s="5">
        <f t="shared" si="14"/>
        <v>26000092</v>
      </c>
      <c r="F46" s="6">
        <v>0.25</v>
      </c>
      <c r="G46" s="6" t="s">
        <v>143</v>
      </c>
      <c r="H46" s="5">
        <f>E46+1</f>
        <v>26000093</v>
      </c>
      <c r="I46" s="6">
        <v>0.2</v>
      </c>
      <c r="J46" s="6" t="s">
        <v>143</v>
      </c>
      <c r="K46" s="5">
        <f>H46+1</f>
        <v>26000094</v>
      </c>
      <c r="L46" s="6">
        <v>0.15</v>
      </c>
      <c r="M46" s="6" t="s">
        <v>143</v>
      </c>
      <c r="N46" s="5">
        <f>K46+1</f>
        <v>26000095</v>
      </c>
      <c r="O46" s="6">
        <v>0.15</v>
      </c>
      <c r="P46" s="6" t="s">
        <v>143</v>
      </c>
      <c r="Q46" s="5">
        <f>N46+1</f>
        <v>26000096</v>
      </c>
      <c r="R46" s="6">
        <v>0.1</v>
      </c>
      <c r="S46" s="6" t="s">
        <v>143</v>
      </c>
      <c r="T46" s="5">
        <f>Q46+1</f>
        <v>26000097</v>
      </c>
      <c r="U46" s="6">
        <v>0.1</v>
      </c>
      <c r="V46" s="6" t="s">
        <v>143</v>
      </c>
      <c r="W46" s="5">
        <f>T46+1</f>
        <v>26000098</v>
      </c>
      <c r="X46" s="6">
        <v>0.05</v>
      </c>
      <c r="Y46" s="6" t="s">
        <v>8</v>
      </c>
    </row>
    <row r="50" spans="1:24" ht="15" customHeight="1" x14ac:dyDescent="0.15">
      <c r="A50" s="5">
        <v>26090038</v>
      </c>
      <c r="B50" s="6" t="s">
        <v>393</v>
      </c>
      <c r="C50" s="6" t="s">
        <v>124</v>
      </c>
      <c r="D50" s="6" t="s">
        <v>266</v>
      </c>
      <c r="E50" s="6">
        <v>26000109</v>
      </c>
      <c r="G50" s="6">
        <v>0.33329999999999999</v>
      </c>
      <c r="H50" s="6" t="s">
        <v>266</v>
      </c>
      <c r="I50" s="6">
        <v>26000136</v>
      </c>
      <c r="K50" s="6">
        <v>0.33329999999999999</v>
      </c>
      <c r="L50" s="6" t="s">
        <v>266</v>
      </c>
      <c r="M50" s="6">
        <v>26000163</v>
      </c>
      <c r="O50" s="6">
        <v>0.33339999999999997</v>
      </c>
      <c r="X50" s="6" t="s">
        <v>8</v>
      </c>
    </row>
    <row r="51" spans="1:24" ht="15" customHeight="1" x14ac:dyDescent="0.15">
      <c r="A51" s="5">
        <v>26090039</v>
      </c>
      <c r="B51" s="6" t="s">
        <v>394</v>
      </c>
      <c r="C51" s="6" t="s">
        <v>124</v>
      </c>
      <c r="D51" s="6" t="s">
        <v>266</v>
      </c>
      <c r="E51" s="6">
        <v>26000110</v>
      </c>
      <c r="G51" s="6">
        <v>0.33329999999999999</v>
      </c>
      <c r="H51" s="6" t="s">
        <v>266</v>
      </c>
      <c r="I51" s="6">
        <v>26000137</v>
      </c>
      <c r="K51" s="6">
        <v>0.33329999999999999</v>
      </c>
      <c r="L51" s="6" t="s">
        <v>266</v>
      </c>
      <c r="M51" s="6">
        <v>26000164</v>
      </c>
      <c r="O51" s="6">
        <v>0.33339999999999997</v>
      </c>
      <c r="X51" s="6" t="s">
        <v>8</v>
      </c>
    </row>
    <row r="52" spans="1:24" ht="15" customHeight="1" x14ac:dyDescent="0.15">
      <c r="A52" s="5">
        <v>26090040</v>
      </c>
      <c r="B52" s="6" t="s">
        <v>395</v>
      </c>
      <c r="C52" s="6" t="s">
        <v>124</v>
      </c>
      <c r="D52" s="6" t="s">
        <v>266</v>
      </c>
      <c r="E52" s="6">
        <v>26000111</v>
      </c>
      <c r="G52" s="6">
        <v>0.33329999999999999</v>
      </c>
      <c r="H52" s="6" t="s">
        <v>266</v>
      </c>
      <c r="I52" s="6">
        <v>26000138</v>
      </c>
      <c r="K52" s="6">
        <v>0.33329999999999999</v>
      </c>
      <c r="L52" s="6" t="s">
        <v>266</v>
      </c>
      <c r="M52" s="6">
        <v>26000165</v>
      </c>
      <c r="O52" s="6">
        <v>0.33339999999999997</v>
      </c>
      <c r="X52" s="6" t="s">
        <v>8</v>
      </c>
    </row>
    <row r="53" spans="1:24" ht="15" customHeight="1" x14ac:dyDescent="0.15">
      <c r="A53" s="5">
        <v>26090041</v>
      </c>
      <c r="B53" s="6" t="s">
        <v>396</v>
      </c>
      <c r="C53" s="6" t="s">
        <v>124</v>
      </c>
      <c r="D53" s="6" t="s">
        <v>266</v>
      </c>
      <c r="E53" s="6">
        <v>26000112</v>
      </c>
      <c r="G53" s="6">
        <v>0.33329999999999999</v>
      </c>
      <c r="H53" s="6" t="s">
        <v>266</v>
      </c>
      <c r="I53" s="6">
        <v>26000139</v>
      </c>
      <c r="K53" s="6">
        <v>0.33329999999999999</v>
      </c>
      <c r="L53" s="6" t="s">
        <v>266</v>
      </c>
      <c r="M53" s="6">
        <v>26000166</v>
      </c>
      <c r="O53" s="6">
        <v>0.33339999999999997</v>
      </c>
      <c r="X53" s="6" t="s">
        <v>8</v>
      </c>
    </row>
    <row r="54" spans="1:24" ht="15" customHeight="1" x14ac:dyDescent="0.15">
      <c r="A54" s="5">
        <v>26090042</v>
      </c>
      <c r="B54" s="6" t="s">
        <v>397</v>
      </c>
      <c r="C54" s="6" t="s">
        <v>124</v>
      </c>
      <c r="D54" s="6" t="s">
        <v>266</v>
      </c>
      <c r="E54" s="6">
        <v>26000113</v>
      </c>
      <c r="G54" s="6">
        <v>0.33329999999999999</v>
      </c>
      <c r="H54" s="6" t="s">
        <v>266</v>
      </c>
      <c r="I54" s="6">
        <v>26000140</v>
      </c>
      <c r="K54" s="6">
        <v>0.33329999999999999</v>
      </c>
      <c r="L54" s="6" t="s">
        <v>266</v>
      </c>
      <c r="M54" s="6">
        <v>26000167</v>
      </c>
      <c r="O54" s="6">
        <v>0.33339999999999997</v>
      </c>
      <c r="X54" s="6" t="s">
        <v>8</v>
      </c>
    </row>
    <row r="55" spans="1:24" ht="15" customHeight="1" x14ac:dyDescent="0.15">
      <c r="A55" s="5">
        <v>26090043</v>
      </c>
      <c r="B55" s="6" t="s">
        <v>398</v>
      </c>
      <c r="C55" s="6" t="s">
        <v>124</v>
      </c>
      <c r="D55" s="6" t="s">
        <v>266</v>
      </c>
      <c r="E55" s="6">
        <v>26000114</v>
      </c>
      <c r="G55" s="6">
        <v>0.33329999999999999</v>
      </c>
      <c r="H55" s="6" t="s">
        <v>266</v>
      </c>
      <c r="I55" s="6">
        <v>26000141</v>
      </c>
      <c r="K55" s="6">
        <v>0.33329999999999999</v>
      </c>
      <c r="L55" s="6" t="s">
        <v>266</v>
      </c>
      <c r="M55" s="6">
        <v>26000168</v>
      </c>
      <c r="O55" s="6">
        <v>0.33339999999999997</v>
      </c>
      <c r="X55" s="6" t="s">
        <v>8</v>
      </c>
    </row>
    <row r="56" spans="1:24" ht="15" customHeight="1" x14ac:dyDescent="0.15">
      <c r="A56" s="5">
        <v>26090044</v>
      </c>
      <c r="B56" s="6" t="s">
        <v>399</v>
      </c>
      <c r="C56" s="6" t="s">
        <v>124</v>
      </c>
      <c r="D56" s="6" t="s">
        <v>266</v>
      </c>
      <c r="E56" s="6">
        <v>26000115</v>
      </c>
      <c r="G56" s="6">
        <v>0.33329999999999999</v>
      </c>
      <c r="H56" s="6" t="s">
        <v>266</v>
      </c>
      <c r="I56" s="6">
        <v>26000142</v>
      </c>
      <c r="K56" s="6">
        <v>0.33329999999999999</v>
      </c>
      <c r="L56" s="6" t="s">
        <v>266</v>
      </c>
      <c r="M56" s="6">
        <v>26000169</v>
      </c>
      <c r="O56" s="6">
        <v>0.33339999999999997</v>
      </c>
      <c r="X56" s="6" t="s">
        <v>8</v>
      </c>
    </row>
    <row r="57" spans="1:24" ht="15" customHeight="1" x14ac:dyDescent="0.15">
      <c r="A57" s="5">
        <v>26090045</v>
      </c>
      <c r="B57" s="6" t="s">
        <v>400</v>
      </c>
      <c r="C57" s="6" t="s">
        <v>124</v>
      </c>
      <c r="D57" s="6" t="s">
        <v>266</v>
      </c>
      <c r="E57" s="6">
        <v>26000116</v>
      </c>
      <c r="G57" s="6">
        <v>0.33329999999999999</v>
      </c>
      <c r="H57" s="6" t="s">
        <v>266</v>
      </c>
      <c r="I57" s="6">
        <v>26000143</v>
      </c>
      <c r="K57" s="6">
        <v>0.33329999999999999</v>
      </c>
      <c r="L57" s="6" t="s">
        <v>266</v>
      </c>
      <c r="M57" s="6">
        <v>26000170</v>
      </c>
      <c r="O57" s="6">
        <v>0.33339999999999997</v>
      </c>
      <c r="X57" s="6" t="s">
        <v>8</v>
      </c>
    </row>
    <row r="58" spans="1:24" ht="15" customHeight="1" x14ac:dyDescent="0.15">
      <c r="A58" s="5">
        <v>26090046</v>
      </c>
      <c r="B58" s="6" t="s">
        <v>401</v>
      </c>
      <c r="C58" s="6" t="s">
        <v>124</v>
      </c>
      <c r="D58" s="6" t="s">
        <v>266</v>
      </c>
      <c r="E58" s="6">
        <v>26000117</v>
      </c>
      <c r="G58" s="6">
        <v>0.33329999999999999</v>
      </c>
      <c r="H58" s="6" t="s">
        <v>266</v>
      </c>
      <c r="I58" s="6">
        <v>26000144</v>
      </c>
      <c r="K58" s="6">
        <v>0.33329999999999999</v>
      </c>
      <c r="L58" s="6" t="s">
        <v>266</v>
      </c>
      <c r="M58" s="6">
        <v>26000171</v>
      </c>
      <c r="O58" s="6">
        <v>0.33339999999999997</v>
      </c>
      <c r="X58" s="6" t="s">
        <v>8</v>
      </c>
    </row>
    <row r="59" spans="1:24" ht="15" customHeight="1" x14ac:dyDescent="0.15">
      <c r="A59" s="5">
        <v>26090047</v>
      </c>
      <c r="B59" s="6" t="s">
        <v>402</v>
      </c>
      <c r="C59" s="6" t="s">
        <v>124</v>
      </c>
      <c r="D59" s="6" t="s">
        <v>266</v>
      </c>
      <c r="E59" s="6">
        <v>26000118</v>
      </c>
      <c r="G59" s="6">
        <v>0.33329999999999999</v>
      </c>
      <c r="H59" s="6" t="s">
        <v>266</v>
      </c>
      <c r="I59" s="6">
        <v>26000145</v>
      </c>
      <c r="K59" s="6">
        <v>0.33329999999999999</v>
      </c>
      <c r="L59" s="6" t="s">
        <v>266</v>
      </c>
      <c r="M59" s="6">
        <v>26000172</v>
      </c>
      <c r="O59" s="6">
        <v>0.33339999999999997</v>
      </c>
      <c r="X59" s="6" t="s">
        <v>8</v>
      </c>
    </row>
    <row r="60" spans="1:24" ht="15" customHeight="1" x14ac:dyDescent="0.15">
      <c r="A60" s="5">
        <v>26090048</v>
      </c>
      <c r="B60" s="6" t="s">
        <v>403</v>
      </c>
      <c r="C60" s="6" t="s">
        <v>124</v>
      </c>
      <c r="D60" s="6" t="s">
        <v>266</v>
      </c>
      <c r="E60" s="6">
        <v>26000119</v>
      </c>
      <c r="G60" s="6">
        <v>0.33329999999999999</v>
      </c>
      <c r="H60" s="6" t="s">
        <v>266</v>
      </c>
      <c r="I60" s="6">
        <v>26000146</v>
      </c>
      <c r="K60" s="6">
        <v>0.33329999999999999</v>
      </c>
      <c r="L60" s="6" t="s">
        <v>266</v>
      </c>
      <c r="M60" s="6">
        <v>26000173</v>
      </c>
      <c r="O60" s="6">
        <v>0.33339999999999997</v>
      </c>
      <c r="X60" s="6" t="s">
        <v>8</v>
      </c>
    </row>
    <row r="61" spans="1:24" ht="15" customHeight="1" x14ac:dyDescent="0.15">
      <c r="A61" s="5">
        <v>26090049</v>
      </c>
      <c r="B61" s="6" t="s">
        <v>404</v>
      </c>
      <c r="C61" s="6" t="s">
        <v>124</v>
      </c>
      <c r="D61" s="6" t="s">
        <v>266</v>
      </c>
      <c r="E61" s="6">
        <v>26000120</v>
      </c>
      <c r="G61" s="6">
        <v>0.33329999999999999</v>
      </c>
      <c r="H61" s="6" t="s">
        <v>266</v>
      </c>
      <c r="I61" s="6">
        <v>26000147</v>
      </c>
      <c r="K61" s="6">
        <v>0.33329999999999999</v>
      </c>
      <c r="L61" s="6" t="s">
        <v>266</v>
      </c>
      <c r="M61" s="6">
        <v>26000174</v>
      </c>
      <c r="O61" s="6">
        <v>0.33339999999999997</v>
      </c>
      <c r="X61" s="6" t="s">
        <v>8</v>
      </c>
    </row>
    <row r="62" spans="1:24" ht="15" customHeight="1" x14ac:dyDescent="0.15">
      <c r="A62" s="5">
        <v>26090050</v>
      </c>
      <c r="B62" s="6" t="s">
        <v>405</v>
      </c>
      <c r="C62" s="6" t="s">
        <v>124</v>
      </c>
      <c r="D62" s="6" t="s">
        <v>266</v>
      </c>
      <c r="E62" s="6">
        <v>26000121</v>
      </c>
      <c r="G62" s="6">
        <v>0.33329999999999999</v>
      </c>
      <c r="H62" s="6" t="s">
        <v>266</v>
      </c>
      <c r="I62" s="6">
        <v>26000148</v>
      </c>
      <c r="K62" s="6">
        <v>0.33329999999999999</v>
      </c>
      <c r="L62" s="6" t="s">
        <v>266</v>
      </c>
      <c r="M62" s="6">
        <v>26000175</v>
      </c>
      <c r="O62" s="6">
        <v>0.33339999999999997</v>
      </c>
      <c r="X62" s="6" t="s">
        <v>8</v>
      </c>
    </row>
    <row r="63" spans="1:24" ht="15" customHeight="1" x14ac:dyDescent="0.15">
      <c r="A63" s="5">
        <v>26090051</v>
      </c>
      <c r="B63" s="6" t="s">
        <v>406</v>
      </c>
      <c r="C63" s="6" t="s">
        <v>124</v>
      </c>
      <c r="D63" s="6" t="s">
        <v>266</v>
      </c>
      <c r="E63" s="6">
        <v>26000122</v>
      </c>
      <c r="G63" s="6">
        <v>0.33329999999999999</v>
      </c>
      <c r="H63" s="6" t="s">
        <v>266</v>
      </c>
      <c r="I63" s="6">
        <v>26000149</v>
      </c>
      <c r="K63" s="6">
        <v>0.33329999999999999</v>
      </c>
      <c r="L63" s="6" t="s">
        <v>266</v>
      </c>
      <c r="M63" s="6">
        <v>26000176</v>
      </c>
      <c r="O63" s="6">
        <v>0.33339999999999997</v>
      </c>
      <c r="X63" s="6" t="s">
        <v>8</v>
      </c>
    </row>
    <row r="64" spans="1:24" ht="15" customHeight="1" x14ac:dyDescent="0.15">
      <c r="A64" s="5">
        <v>26090052</v>
      </c>
      <c r="B64" s="6" t="s">
        <v>407</v>
      </c>
      <c r="C64" s="6" t="s">
        <v>124</v>
      </c>
      <c r="D64" s="6" t="s">
        <v>266</v>
      </c>
      <c r="E64" s="6">
        <v>26000123</v>
      </c>
      <c r="G64" s="6">
        <v>0.33329999999999999</v>
      </c>
      <c r="H64" s="6" t="s">
        <v>266</v>
      </c>
      <c r="I64" s="6">
        <v>26000150</v>
      </c>
      <c r="K64" s="6">
        <v>0.33329999999999999</v>
      </c>
      <c r="L64" s="6" t="s">
        <v>266</v>
      </c>
      <c r="M64" s="6">
        <v>26000177</v>
      </c>
      <c r="O64" s="6">
        <v>0.33339999999999997</v>
      </c>
      <c r="X64" s="6" t="s">
        <v>8</v>
      </c>
    </row>
    <row r="65" spans="1:24" ht="15" customHeight="1" x14ac:dyDescent="0.15">
      <c r="A65" s="5">
        <v>26090053</v>
      </c>
      <c r="B65" s="6" t="s">
        <v>408</v>
      </c>
      <c r="C65" s="6" t="s">
        <v>124</v>
      </c>
      <c r="D65" s="6" t="s">
        <v>266</v>
      </c>
      <c r="E65" s="6">
        <v>26000124</v>
      </c>
      <c r="G65" s="6">
        <v>0.33329999999999999</v>
      </c>
      <c r="H65" s="6" t="s">
        <v>266</v>
      </c>
      <c r="I65" s="6">
        <v>26000151</v>
      </c>
      <c r="K65" s="6">
        <v>0.33329999999999999</v>
      </c>
      <c r="L65" s="6" t="s">
        <v>266</v>
      </c>
      <c r="M65" s="6">
        <v>26000178</v>
      </c>
      <c r="O65" s="6">
        <v>0.33339999999999997</v>
      </c>
      <c r="X65" s="6" t="s">
        <v>8</v>
      </c>
    </row>
    <row r="66" spans="1:24" ht="15" customHeight="1" x14ac:dyDescent="0.15">
      <c r="A66" s="5">
        <v>26090054</v>
      </c>
      <c r="B66" s="6" t="s">
        <v>409</v>
      </c>
      <c r="C66" s="6" t="s">
        <v>124</v>
      </c>
      <c r="D66" s="6" t="s">
        <v>266</v>
      </c>
      <c r="E66" s="6">
        <v>26000125</v>
      </c>
      <c r="G66" s="6">
        <v>0.33329999999999999</v>
      </c>
      <c r="H66" s="6" t="s">
        <v>266</v>
      </c>
      <c r="I66" s="6">
        <v>26000152</v>
      </c>
      <c r="K66" s="6">
        <v>0.33329999999999999</v>
      </c>
      <c r="L66" s="6" t="s">
        <v>266</v>
      </c>
      <c r="M66" s="6">
        <v>26000179</v>
      </c>
      <c r="O66" s="6">
        <v>0.33339999999999997</v>
      </c>
      <c r="X66" s="6" t="s">
        <v>8</v>
      </c>
    </row>
    <row r="67" spans="1:24" ht="15" customHeight="1" x14ac:dyDescent="0.15">
      <c r="A67" s="5">
        <v>26090055</v>
      </c>
      <c r="B67" s="6" t="s">
        <v>410</v>
      </c>
      <c r="C67" s="6" t="s">
        <v>124</v>
      </c>
      <c r="D67" s="6" t="s">
        <v>266</v>
      </c>
      <c r="E67" s="6">
        <v>26000126</v>
      </c>
      <c r="G67" s="6">
        <v>0.33329999999999999</v>
      </c>
      <c r="H67" s="6" t="s">
        <v>266</v>
      </c>
      <c r="I67" s="6">
        <v>26000153</v>
      </c>
      <c r="K67" s="6">
        <v>0.33329999999999999</v>
      </c>
      <c r="L67" s="6" t="s">
        <v>266</v>
      </c>
      <c r="M67" s="6">
        <v>26000180</v>
      </c>
      <c r="O67" s="6">
        <v>0.33339999999999997</v>
      </c>
      <c r="X67" s="6" t="s">
        <v>8</v>
      </c>
    </row>
    <row r="68" spans="1:24" ht="15" customHeight="1" x14ac:dyDescent="0.15">
      <c r="A68" s="5">
        <v>26090056</v>
      </c>
      <c r="B68" s="6" t="s">
        <v>411</v>
      </c>
      <c r="C68" s="6" t="s">
        <v>124</v>
      </c>
      <c r="D68" s="6" t="s">
        <v>266</v>
      </c>
      <c r="E68" s="6">
        <v>26000127</v>
      </c>
      <c r="G68" s="6">
        <v>0.33329999999999999</v>
      </c>
      <c r="H68" s="6" t="s">
        <v>266</v>
      </c>
      <c r="I68" s="6">
        <v>26000154</v>
      </c>
      <c r="K68" s="6">
        <v>0.33329999999999999</v>
      </c>
      <c r="L68" s="6" t="s">
        <v>266</v>
      </c>
      <c r="M68" s="6">
        <v>26000181</v>
      </c>
      <c r="O68" s="6">
        <v>0.33339999999999997</v>
      </c>
      <c r="X68" s="6" t="s">
        <v>8</v>
      </c>
    </row>
    <row r="69" spans="1:24" ht="15" customHeight="1" x14ac:dyDescent="0.15">
      <c r="A69" s="5">
        <v>26090057</v>
      </c>
      <c r="B69" s="6" t="s">
        <v>412</v>
      </c>
      <c r="C69" s="6" t="s">
        <v>124</v>
      </c>
      <c r="D69" s="6" t="s">
        <v>266</v>
      </c>
      <c r="E69" s="6">
        <v>26000128</v>
      </c>
      <c r="G69" s="6">
        <v>0.33329999999999999</v>
      </c>
      <c r="H69" s="6" t="s">
        <v>266</v>
      </c>
      <c r="I69" s="6">
        <v>26000155</v>
      </c>
      <c r="K69" s="6">
        <v>0.33329999999999999</v>
      </c>
      <c r="L69" s="6" t="s">
        <v>266</v>
      </c>
      <c r="M69" s="6">
        <v>26000182</v>
      </c>
      <c r="O69" s="6">
        <v>0.33339999999999997</v>
      </c>
      <c r="X69" s="6" t="s">
        <v>8</v>
      </c>
    </row>
    <row r="70" spans="1:24" ht="15" customHeight="1" x14ac:dyDescent="0.15">
      <c r="A70" s="5">
        <v>26090058</v>
      </c>
      <c r="B70" s="6" t="s">
        <v>413</v>
      </c>
      <c r="C70" s="6" t="s">
        <v>124</v>
      </c>
      <c r="D70" s="6" t="s">
        <v>266</v>
      </c>
      <c r="E70" s="6">
        <v>26000129</v>
      </c>
      <c r="G70" s="6">
        <v>0.33329999999999999</v>
      </c>
      <c r="H70" s="6" t="s">
        <v>266</v>
      </c>
      <c r="I70" s="6">
        <v>26000156</v>
      </c>
      <c r="K70" s="6">
        <v>0.33329999999999999</v>
      </c>
      <c r="L70" s="6" t="s">
        <v>266</v>
      </c>
      <c r="M70" s="6">
        <v>26000183</v>
      </c>
      <c r="O70" s="6">
        <v>0.33339999999999997</v>
      </c>
      <c r="X70" s="6" t="s">
        <v>8</v>
      </c>
    </row>
    <row r="71" spans="1:24" ht="15" customHeight="1" x14ac:dyDescent="0.15">
      <c r="A71" s="5">
        <v>26090059</v>
      </c>
      <c r="B71" s="6" t="s">
        <v>414</v>
      </c>
      <c r="C71" s="6" t="s">
        <v>124</v>
      </c>
      <c r="D71" s="6" t="s">
        <v>266</v>
      </c>
      <c r="E71" s="6">
        <v>26000130</v>
      </c>
      <c r="G71" s="6">
        <v>0.33329999999999999</v>
      </c>
      <c r="H71" s="6" t="s">
        <v>266</v>
      </c>
      <c r="I71" s="6">
        <v>26000157</v>
      </c>
      <c r="K71" s="6">
        <v>0.33329999999999999</v>
      </c>
      <c r="L71" s="6" t="s">
        <v>266</v>
      </c>
      <c r="M71" s="6">
        <v>26000184</v>
      </c>
      <c r="O71" s="6">
        <v>0.33339999999999997</v>
      </c>
      <c r="X71" s="6" t="s">
        <v>8</v>
      </c>
    </row>
    <row r="72" spans="1:24" ht="15" customHeight="1" x14ac:dyDescent="0.15">
      <c r="A72" s="5">
        <v>26090060</v>
      </c>
      <c r="B72" s="6" t="s">
        <v>415</v>
      </c>
      <c r="C72" s="6" t="s">
        <v>124</v>
      </c>
      <c r="D72" s="6" t="s">
        <v>266</v>
      </c>
      <c r="E72" s="6">
        <v>26000131</v>
      </c>
      <c r="G72" s="6">
        <v>0.33329999999999999</v>
      </c>
      <c r="H72" s="6" t="s">
        <v>266</v>
      </c>
      <c r="I72" s="6">
        <v>26000158</v>
      </c>
      <c r="K72" s="6">
        <v>0.33329999999999999</v>
      </c>
      <c r="L72" s="6" t="s">
        <v>266</v>
      </c>
      <c r="M72" s="6">
        <v>26000185</v>
      </c>
      <c r="O72" s="6">
        <v>0.33339999999999997</v>
      </c>
      <c r="X72" s="6" t="s">
        <v>8</v>
      </c>
    </row>
    <row r="73" spans="1:24" ht="15" customHeight="1" x14ac:dyDescent="0.15">
      <c r="A73" s="5">
        <v>26090061</v>
      </c>
      <c r="B73" s="6" t="s">
        <v>416</v>
      </c>
      <c r="C73" s="6" t="s">
        <v>124</v>
      </c>
      <c r="D73" s="6" t="s">
        <v>266</v>
      </c>
      <c r="E73" s="6">
        <v>26000132</v>
      </c>
      <c r="G73" s="6">
        <v>0.33329999999999999</v>
      </c>
      <c r="H73" s="6" t="s">
        <v>266</v>
      </c>
      <c r="I73" s="6">
        <v>26000159</v>
      </c>
      <c r="K73" s="6">
        <v>0.33329999999999999</v>
      </c>
      <c r="L73" s="6" t="s">
        <v>266</v>
      </c>
      <c r="M73" s="6">
        <v>26000186</v>
      </c>
      <c r="O73" s="6">
        <v>0.33339999999999997</v>
      </c>
      <c r="X73" s="6" t="s">
        <v>8</v>
      </c>
    </row>
    <row r="74" spans="1:24" ht="15" customHeight="1" x14ac:dyDescent="0.15">
      <c r="A74" s="5">
        <v>26090062</v>
      </c>
      <c r="B74" s="6" t="s">
        <v>417</v>
      </c>
      <c r="C74" s="6" t="s">
        <v>124</v>
      </c>
      <c r="D74" s="6" t="s">
        <v>266</v>
      </c>
      <c r="E74" s="6">
        <v>26000133</v>
      </c>
      <c r="G74" s="6">
        <v>0.33329999999999999</v>
      </c>
      <c r="H74" s="6" t="s">
        <v>266</v>
      </c>
      <c r="I74" s="6">
        <v>26000160</v>
      </c>
      <c r="K74" s="6">
        <v>0.33329999999999999</v>
      </c>
      <c r="L74" s="6" t="s">
        <v>266</v>
      </c>
      <c r="M74" s="6">
        <v>26000187</v>
      </c>
      <c r="O74" s="6">
        <v>0.33339999999999997</v>
      </c>
      <c r="X74" s="6" t="s">
        <v>8</v>
      </c>
    </row>
    <row r="75" spans="1:24" ht="15" customHeight="1" x14ac:dyDescent="0.15">
      <c r="A75" s="5">
        <v>26090063</v>
      </c>
      <c r="B75" s="6" t="s">
        <v>418</v>
      </c>
      <c r="C75" s="6" t="s">
        <v>124</v>
      </c>
      <c r="D75" s="6" t="s">
        <v>266</v>
      </c>
      <c r="E75" s="6">
        <v>26000134</v>
      </c>
      <c r="G75" s="6">
        <v>0.33329999999999999</v>
      </c>
      <c r="H75" s="6" t="s">
        <v>266</v>
      </c>
      <c r="I75" s="6">
        <v>26000161</v>
      </c>
      <c r="K75" s="6">
        <v>0.33329999999999999</v>
      </c>
      <c r="L75" s="6" t="s">
        <v>266</v>
      </c>
      <c r="M75" s="6">
        <v>26000188</v>
      </c>
      <c r="O75" s="6">
        <v>0.33339999999999997</v>
      </c>
      <c r="X75" s="6" t="s">
        <v>8</v>
      </c>
    </row>
    <row r="76" spans="1:24" ht="15" customHeight="1" x14ac:dyDescent="0.15">
      <c r="A76" s="5">
        <v>26090064</v>
      </c>
      <c r="B76" s="6" t="s">
        <v>419</v>
      </c>
      <c r="C76" s="6" t="s">
        <v>124</v>
      </c>
      <c r="D76" s="6" t="s">
        <v>266</v>
      </c>
      <c r="E76" s="6">
        <v>26000135</v>
      </c>
      <c r="G76" s="6">
        <v>0.33329999999999999</v>
      </c>
      <c r="H76" s="6" t="s">
        <v>266</v>
      </c>
      <c r="I76" s="6">
        <v>26000162</v>
      </c>
      <c r="K76" s="6">
        <v>0.33329999999999999</v>
      </c>
      <c r="L76" s="6" t="s">
        <v>266</v>
      </c>
      <c r="M76" s="6">
        <v>26000189</v>
      </c>
      <c r="O76" s="6">
        <v>0.33339999999999997</v>
      </c>
      <c r="X76" s="6" t="s">
        <v>8</v>
      </c>
    </row>
    <row r="83" spans="1:48" ht="15" customHeight="1" x14ac:dyDescent="0.15">
      <c r="A83" s="5">
        <v>26090065</v>
      </c>
      <c r="B83" s="6" t="s">
        <v>479</v>
      </c>
      <c r="C83" s="6" t="s">
        <v>124</v>
      </c>
      <c r="D83" s="6" t="s">
        <v>13</v>
      </c>
      <c r="E83" s="6">
        <v>54100002</v>
      </c>
      <c r="F83" s="6">
        <v>1</v>
      </c>
      <c r="G83" s="6">
        <v>1</v>
      </c>
      <c r="AV83" s="6" t="s">
        <v>8</v>
      </c>
    </row>
    <row r="84" spans="1:48" ht="15" customHeight="1" x14ac:dyDescent="0.15">
      <c r="A84" s="5">
        <v>26090066</v>
      </c>
      <c r="B84" s="6" t="s">
        <v>480</v>
      </c>
      <c r="C84" s="6" t="s">
        <v>124</v>
      </c>
      <c r="D84" s="6" t="s">
        <v>13</v>
      </c>
      <c r="E84" s="6">
        <v>54100018</v>
      </c>
      <c r="F84" s="6">
        <v>1</v>
      </c>
      <c r="G84" s="6">
        <v>0.25</v>
      </c>
      <c r="H84" s="6" t="s">
        <v>13</v>
      </c>
      <c r="I84" s="6">
        <v>54100027</v>
      </c>
      <c r="J84" s="6">
        <v>1</v>
      </c>
      <c r="K84" s="6">
        <v>0.25</v>
      </c>
      <c r="L84" s="6" t="s">
        <v>13</v>
      </c>
      <c r="M84" s="6">
        <v>54100005</v>
      </c>
      <c r="N84" s="6">
        <v>1</v>
      </c>
      <c r="O84" s="6">
        <v>0.25</v>
      </c>
      <c r="P84" s="6" t="s">
        <v>13</v>
      </c>
      <c r="Q84" s="6">
        <v>54100019</v>
      </c>
      <c r="R84" s="6">
        <v>1</v>
      </c>
      <c r="S84" s="6">
        <v>0.25</v>
      </c>
      <c r="AV84" s="6" t="s">
        <v>8</v>
      </c>
    </row>
    <row r="85" spans="1:48" ht="15" customHeight="1" x14ac:dyDescent="0.15">
      <c r="A85" s="5">
        <v>26090067</v>
      </c>
      <c r="B85" s="6" t="s">
        <v>481</v>
      </c>
      <c r="C85" s="6" t="s">
        <v>124</v>
      </c>
      <c r="D85" s="6" t="s">
        <v>13</v>
      </c>
      <c r="E85" s="6">
        <v>54100007</v>
      </c>
      <c r="F85" s="6">
        <v>1</v>
      </c>
      <c r="G85" s="6">
        <v>0.1666</v>
      </c>
      <c r="H85" s="6" t="s">
        <v>13</v>
      </c>
      <c r="I85" s="6">
        <v>54100032</v>
      </c>
      <c r="J85" s="6">
        <v>1</v>
      </c>
      <c r="K85" s="6">
        <v>0.1666</v>
      </c>
      <c r="L85" s="6" t="s">
        <v>13</v>
      </c>
      <c r="M85" s="6">
        <v>54100023</v>
      </c>
      <c r="N85" s="6">
        <v>1</v>
      </c>
      <c r="O85" s="6">
        <v>0.16669999999999999</v>
      </c>
      <c r="P85" s="6" t="s">
        <v>13</v>
      </c>
      <c r="Q85" s="6">
        <v>54100028</v>
      </c>
      <c r="R85" s="6">
        <v>1</v>
      </c>
      <c r="S85" s="6">
        <v>0.16669999999999999</v>
      </c>
      <c r="T85" s="6" t="s">
        <v>13</v>
      </c>
      <c r="U85" s="6">
        <v>54100033</v>
      </c>
      <c r="V85" s="6">
        <v>1</v>
      </c>
      <c r="W85" s="6">
        <v>0.16669999999999999</v>
      </c>
      <c r="X85" s="6" t="s">
        <v>13</v>
      </c>
      <c r="Y85" s="6">
        <v>54100022</v>
      </c>
      <c r="Z85" s="6">
        <v>1</v>
      </c>
      <c r="AA85" s="6">
        <v>0.16669999999999999</v>
      </c>
      <c r="AV85" s="6" t="s">
        <v>8</v>
      </c>
    </row>
    <row r="86" spans="1:48" ht="15" customHeight="1" x14ac:dyDescent="0.15">
      <c r="A86" s="5">
        <v>26090068</v>
      </c>
      <c r="B86" s="6" t="s">
        <v>482</v>
      </c>
      <c r="C86" s="6" t="s">
        <v>124</v>
      </c>
      <c r="D86" s="6" t="s">
        <v>13</v>
      </c>
      <c r="E86" s="6">
        <v>54100001</v>
      </c>
      <c r="F86" s="6">
        <v>1</v>
      </c>
      <c r="G86" s="6">
        <v>1</v>
      </c>
      <c r="AV86" s="6" t="s">
        <v>8</v>
      </c>
    </row>
    <row r="87" spans="1:48" ht="15" customHeight="1" x14ac:dyDescent="0.15">
      <c r="A87" s="5">
        <v>26090069</v>
      </c>
      <c r="B87" s="6" t="s">
        <v>483</v>
      </c>
      <c r="C87" s="6" t="s">
        <v>124</v>
      </c>
      <c r="D87" s="6" t="s">
        <v>13</v>
      </c>
      <c r="E87" s="6">
        <v>54100021</v>
      </c>
      <c r="F87" s="6">
        <v>1</v>
      </c>
      <c r="G87" s="6">
        <v>0.25</v>
      </c>
      <c r="H87" s="6" t="s">
        <v>13</v>
      </c>
      <c r="I87" s="6">
        <v>54100029</v>
      </c>
      <c r="J87" s="6">
        <v>1</v>
      </c>
      <c r="K87" s="6">
        <v>0.25</v>
      </c>
      <c r="L87" s="6" t="s">
        <v>13</v>
      </c>
      <c r="M87" s="6">
        <v>54100041</v>
      </c>
      <c r="N87" s="6">
        <v>1</v>
      </c>
      <c r="O87" s="6">
        <v>0.25</v>
      </c>
      <c r="P87" s="6" t="s">
        <v>13</v>
      </c>
      <c r="Q87" s="6">
        <v>54100009</v>
      </c>
      <c r="R87" s="6">
        <v>1</v>
      </c>
      <c r="S87" s="6">
        <v>0.25</v>
      </c>
      <c r="AV87" s="6" t="s">
        <v>8</v>
      </c>
    </row>
    <row r="88" spans="1:48" ht="15" customHeight="1" x14ac:dyDescent="0.15">
      <c r="A88" s="5">
        <v>26090070</v>
      </c>
      <c r="B88" s="6" t="s">
        <v>484</v>
      </c>
      <c r="C88" s="6" t="s">
        <v>124</v>
      </c>
      <c r="D88" s="6" t="s">
        <v>13</v>
      </c>
      <c r="E88" s="6">
        <v>54100016</v>
      </c>
      <c r="F88" s="6">
        <v>1</v>
      </c>
      <c r="G88" s="6">
        <v>0.1666</v>
      </c>
      <c r="H88" s="6" t="s">
        <v>13</v>
      </c>
      <c r="I88" s="6">
        <v>54100024</v>
      </c>
      <c r="J88" s="6">
        <v>1</v>
      </c>
      <c r="K88" s="6">
        <v>0.1666</v>
      </c>
      <c r="L88" s="6" t="s">
        <v>13</v>
      </c>
      <c r="M88" s="6">
        <v>54100035</v>
      </c>
      <c r="N88" s="6">
        <v>1</v>
      </c>
      <c r="O88" s="6">
        <v>0.16669999999999999</v>
      </c>
      <c r="P88" s="6" t="s">
        <v>13</v>
      </c>
      <c r="Q88" s="6">
        <v>54100036</v>
      </c>
      <c r="R88" s="6">
        <v>1</v>
      </c>
      <c r="S88" s="6">
        <v>0.16669999999999999</v>
      </c>
      <c r="T88" s="6" t="s">
        <v>13</v>
      </c>
      <c r="U88" s="6">
        <v>54100037</v>
      </c>
      <c r="V88" s="6">
        <v>1</v>
      </c>
      <c r="W88" s="6">
        <v>0.16669999999999999</v>
      </c>
      <c r="X88" s="6" t="s">
        <v>13</v>
      </c>
      <c r="Y88" s="6">
        <v>54100034</v>
      </c>
      <c r="Z88" s="6">
        <v>1</v>
      </c>
      <c r="AA88" s="6">
        <v>0.16669999999999999</v>
      </c>
      <c r="AV88" s="6" t="s">
        <v>8</v>
      </c>
    </row>
    <row r="89" spans="1:48" ht="15" customHeight="1" x14ac:dyDescent="0.15">
      <c r="A89" s="5">
        <v>26090071</v>
      </c>
      <c r="B89" s="6" t="s">
        <v>485</v>
      </c>
      <c r="C89" s="6" t="s">
        <v>124</v>
      </c>
      <c r="D89" s="6" t="s">
        <v>13</v>
      </c>
      <c r="E89" s="6">
        <v>54100006</v>
      </c>
      <c r="F89" s="6">
        <v>1</v>
      </c>
      <c r="G89" s="6">
        <v>1</v>
      </c>
      <c r="AV89" s="6" t="s">
        <v>8</v>
      </c>
    </row>
    <row r="90" spans="1:48" ht="15" customHeight="1" x14ac:dyDescent="0.15">
      <c r="A90" s="5">
        <v>26090072</v>
      </c>
      <c r="B90" s="6" t="s">
        <v>486</v>
      </c>
      <c r="C90" s="6" t="s">
        <v>124</v>
      </c>
      <c r="D90" s="6" t="s">
        <v>13</v>
      </c>
      <c r="E90" s="6">
        <v>54100011</v>
      </c>
      <c r="F90" s="6">
        <v>1</v>
      </c>
      <c r="G90" s="6">
        <v>0.25</v>
      </c>
      <c r="H90" s="6" t="s">
        <v>13</v>
      </c>
      <c r="I90" s="6">
        <v>54100008</v>
      </c>
      <c r="J90" s="6">
        <v>1</v>
      </c>
      <c r="K90" s="6">
        <v>0.25</v>
      </c>
      <c r="L90" s="6" t="s">
        <v>13</v>
      </c>
      <c r="M90" s="6">
        <v>54100014</v>
      </c>
      <c r="N90" s="6">
        <v>1</v>
      </c>
      <c r="O90" s="6">
        <v>0.25</v>
      </c>
      <c r="P90" s="6" t="s">
        <v>13</v>
      </c>
      <c r="Q90" s="6">
        <v>54100010</v>
      </c>
      <c r="R90" s="6">
        <v>1</v>
      </c>
      <c r="S90" s="6">
        <v>0.25</v>
      </c>
      <c r="AV90" s="6" t="s">
        <v>8</v>
      </c>
    </row>
    <row r="91" spans="1:48" ht="15" customHeight="1" x14ac:dyDescent="0.15">
      <c r="A91" s="5">
        <v>26090073</v>
      </c>
      <c r="B91" s="6" t="s">
        <v>487</v>
      </c>
      <c r="C91" s="6" t="s">
        <v>124</v>
      </c>
      <c r="D91" s="6" t="s">
        <v>13</v>
      </c>
      <c r="E91" s="6">
        <v>54100022</v>
      </c>
      <c r="F91" s="6">
        <v>1</v>
      </c>
      <c r="G91" s="6">
        <v>0.1666</v>
      </c>
      <c r="H91" s="6" t="s">
        <v>13</v>
      </c>
      <c r="I91" s="6">
        <v>54100037</v>
      </c>
      <c r="J91" s="6">
        <v>1</v>
      </c>
      <c r="K91" s="6">
        <v>0.1666</v>
      </c>
      <c r="L91" s="6" t="s">
        <v>13</v>
      </c>
      <c r="M91" s="6">
        <v>54100028</v>
      </c>
      <c r="N91" s="6">
        <v>1</v>
      </c>
      <c r="O91" s="6">
        <v>0.16669999999999999</v>
      </c>
      <c r="P91" s="6" t="s">
        <v>13</v>
      </c>
      <c r="Q91" s="6">
        <v>54100035</v>
      </c>
      <c r="R91" s="6">
        <v>1</v>
      </c>
      <c r="S91" s="6">
        <v>0.16669999999999999</v>
      </c>
      <c r="T91" s="6" t="s">
        <v>13</v>
      </c>
      <c r="U91" s="6">
        <v>54100036</v>
      </c>
      <c r="V91" s="6">
        <v>1</v>
      </c>
      <c r="W91" s="6">
        <v>0.16669999999999999</v>
      </c>
      <c r="X91" s="6" t="s">
        <v>13</v>
      </c>
      <c r="Y91" s="6">
        <v>54100037</v>
      </c>
      <c r="Z91" s="6">
        <v>1</v>
      </c>
      <c r="AA91" s="6">
        <v>0.16669999999999999</v>
      </c>
      <c r="AV91" s="6" t="s">
        <v>8</v>
      </c>
    </row>
    <row r="92" spans="1:48" ht="15" customHeight="1" x14ac:dyDescent="0.15">
      <c r="A92" s="5">
        <v>26090074</v>
      </c>
      <c r="B92" s="6" t="s">
        <v>488</v>
      </c>
      <c r="C92" s="6" t="s">
        <v>124</v>
      </c>
      <c r="D92" s="6" t="s">
        <v>13</v>
      </c>
      <c r="E92" s="6">
        <v>54100004</v>
      </c>
      <c r="F92" s="6">
        <v>1</v>
      </c>
      <c r="G92" s="6">
        <v>1</v>
      </c>
      <c r="AV92" s="6" t="s">
        <v>8</v>
      </c>
    </row>
    <row r="93" spans="1:48" ht="15" customHeight="1" x14ac:dyDescent="0.15">
      <c r="A93" s="5">
        <v>26090075</v>
      </c>
      <c r="B93" s="6" t="s">
        <v>489</v>
      </c>
      <c r="C93" s="6" t="s">
        <v>124</v>
      </c>
      <c r="D93" s="6" t="s">
        <v>13</v>
      </c>
      <c r="E93" s="6">
        <v>54100017</v>
      </c>
      <c r="F93" s="6">
        <v>1</v>
      </c>
      <c r="G93" s="6">
        <v>0.25</v>
      </c>
      <c r="H93" s="6" t="s">
        <v>13</v>
      </c>
      <c r="I93" s="6">
        <v>54100031</v>
      </c>
      <c r="J93" s="6">
        <v>1</v>
      </c>
      <c r="K93" s="6">
        <v>0.25</v>
      </c>
      <c r="L93" s="6" t="s">
        <v>13</v>
      </c>
      <c r="M93" s="6">
        <v>54100026</v>
      </c>
      <c r="N93" s="6">
        <v>1</v>
      </c>
      <c r="O93" s="6">
        <v>0.25</v>
      </c>
      <c r="P93" s="6" t="s">
        <v>13</v>
      </c>
      <c r="Q93" s="6">
        <v>54100015</v>
      </c>
      <c r="R93" s="6">
        <v>1</v>
      </c>
      <c r="S93" s="6">
        <v>0.25</v>
      </c>
      <c r="AV93" s="6" t="s">
        <v>8</v>
      </c>
    </row>
    <row r="94" spans="1:48" ht="15" customHeight="1" x14ac:dyDescent="0.15">
      <c r="A94" s="5">
        <v>26090076</v>
      </c>
      <c r="B94" s="6" t="s">
        <v>490</v>
      </c>
      <c r="C94" s="6" t="s">
        <v>124</v>
      </c>
      <c r="D94" s="6" t="s">
        <v>13</v>
      </c>
      <c r="E94" s="6">
        <v>54100033</v>
      </c>
      <c r="F94" s="6">
        <v>1</v>
      </c>
      <c r="G94" s="6">
        <v>0.1666</v>
      </c>
      <c r="H94" s="6" t="s">
        <v>13</v>
      </c>
      <c r="I94" s="6">
        <v>54100022</v>
      </c>
      <c r="J94" s="6">
        <v>1</v>
      </c>
      <c r="K94" s="6">
        <v>0.1666</v>
      </c>
      <c r="L94" s="6" t="s">
        <v>13</v>
      </c>
      <c r="M94" s="6">
        <v>54100035</v>
      </c>
      <c r="N94" s="6">
        <v>1</v>
      </c>
      <c r="O94" s="6">
        <v>0.16669999999999999</v>
      </c>
      <c r="P94" s="6" t="s">
        <v>13</v>
      </c>
      <c r="Q94" s="6">
        <v>54100023</v>
      </c>
      <c r="R94" s="6">
        <v>1</v>
      </c>
      <c r="S94" s="6">
        <v>0.16669999999999999</v>
      </c>
      <c r="T94" s="6" t="s">
        <v>13</v>
      </c>
      <c r="U94" s="6">
        <v>54100007</v>
      </c>
      <c r="V94" s="6">
        <v>1</v>
      </c>
      <c r="W94" s="6">
        <v>0.16669999999999999</v>
      </c>
      <c r="X94" s="6" t="s">
        <v>13</v>
      </c>
      <c r="Y94" s="6">
        <v>54100032</v>
      </c>
      <c r="Z94" s="6">
        <v>1</v>
      </c>
      <c r="AA94" s="6">
        <v>0.16669999999999999</v>
      </c>
      <c r="AV94" s="6" t="s">
        <v>8</v>
      </c>
    </row>
    <row r="95" spans="1:48" ht="15" customHeight="1" x14ac:dyDescent="0.15">
      <c r="A95" s="5">
        <v>26090077</v>
      </c>
      <c r="B95" s="6" t="s">
        <v>491</v>
      </c>
      <c r="C95" s="6" t="s">
        <v>124</v>
      </c>
      <c r="D95" s="6" t="s">
        <v>13</v>
      </c>
      <c r="E95" s="6">
        <v>54100003</v>
      </c>
      <c r="F95" s="6">
        <v>1</v>
      </c>
      <c r="G95" s="6">
        <v>1</v>
      </c>
      <c r="AV95" s="6" t="s">
        <v>8</v>
      </c>
    </row>
    <row r="96" spans="1:48" ht="15" customHeight="1" x14ac:dyDescent="0.15">
      <c r="A96" s="5">
        <v>26090078</v>
      </c>
      <c r="B96" s="6" t="s">
        <v>492</v>
      </c>
      <c r="C96" s="6" t="s">
        <v>124</v>
      </c>
      <c r="D96" s="6" t="s">
        <v>13</v>
      </c>
      <c r="E96" s="6">
        <v>54100005</v>
      </c>
      <c r="F96" s="6">
        <v>1</v>
      </c>
      <c r="G96" s="6">
        <v>0.25</v>
      </c>
      <c r="H96" s="6" t="s">
        <v>13</v>
      </c>
      <c r="I96" s="6">
        <v>54100041</v>
      </c>
      <c r="J96" s="6">
        <v>1</v>
      </c>
      <c r="K96" s="6">
        <v>0.25</v>
      </c>
      <c r="L96" s="6" t="s">
        <v>13</v>
      </c>
      <c r="M96" s="6">
        <v>54100009</v>
      </c>
      <c r="N96" s="6">
        <v>1</v>
      </c>
      <c r="O96" s="6">
        <v>0.25</v>
      </c>
      <c r="P96" s="6" t="s">
        <v>13</v>
      </c>
      <c r="Q96" s="6">
        <v>54100020</v>
      </c>
      <c r="R96" s="6">
        <v>1</v>
      </c>
      <c r="S96" s="6">
        <v>0.25</v>
      </c>
      <c r="AV96" s="6" t="s">
        <v>8</v>
      </c>
    </row>
    <row r="97" spans="1:48" ht="15" customHeight="1" x14ac:dyDescent="0.15">
      <c r="A97" s="5">
        <v>26090079</v>
      </c>
      <c r="B97" s="6" t="s">
        <v>493</v>
      </c>
      <c r="C97" s="6" t="s">
        <v>124</v>
      </c>
      <c r="D97" s="6" t="s">
        <v>13</v>
      </c>
      <c r="E97" s="6">
        <v>54100038</v>
      </c>
      <c r="F97" s="6">
        <v>1</v>
      </c>
      <c r="G97" s="6">
        <v>0.1666</v>
      </c>
      <c r="H97" s="6" t="s">
        <v>13</v>
      </c>
      <c r="I97" s="6">
        <v>54100039</v>
      </c>
      <c r="J97" s="6">
        <v>1</v>
      </c>
      <c r="K97" s="6">
        <v>0.1666</v>
      </c>
      <c r="L97" s="6" t="s">
        <v>13</v>
      </c>
      <c r="M97" s="6">
        <v>54100024</v>
      </c>
      <c r="N97" s="6">
        <v>1</v>
      </c>
      <c r="O97" s="6">
        <v>0.16669999999999999</v>
      </c>
      <c r="P97" s="6" t="s">
        <v>13</v>
      </c>
      <c r="Q97" s="6">
        <v>54100040</v>
      </c>
      <c r="R97" s="6">
        <v>1</v>
      </c>
      <c r="S97" s="6">
        <v>0.16669999999999999</v>
      </c>
      <c r="T97" s="6" t="s">
        <v>13</v>
      </c>
      <c r="U97" s="6">
        <v>54100028</v>
      </c>
      <c r="V97" s="6">
        <v>1</v>
      </c>
      <c r="W97" s="6">
        <v>0.16669999999999999</v>
      </c>
      <c r="X97" s="6" t="s">
        <v>13</v>
      </c>
      <c r="Y97" s="6">
        <v>54100016</v>
      </c>
      <c r="Z97" s="6">
        <v>1</v>
      </c>
      <c r="AA97" s="6">
        <v>0.16669999999999999</v>
      </c>
      <c r="AV97" s="6" t="s">
        <v>8</v>
      </c>
    </row>
    <row r="103" spans="1:48" ht="15" customHeight="1" x14ac:dyDescent="0.15">
      <c r="A103" s="5">
        <v>26090080</v>
      </c>
      <c r="B103" s="6" t="s">
        <v>529</v>
      </c>
      <c r="C103" s="6" t="s">
        <v>124</v>
      </c>
      <c r="D103" s="6" t="s">
        <v>13</v>
      </c>
      <c r="E103" s="6">
        <v>54100002</v>
      </c>
      <c r="F103" s="6">
        <v>1</v>
      </c>
      <c r="G103" s="6">
        <v>1</v>
      </c>
      <c r="AV103" s="6" t="s">
        <v>8</v>
      </c>
    </row>
    <row r="104" spans="1:48" ht="15" customHeight="1" x14ac:dyDescent="0.15">
      <c r="A104" s="5">
        <v>26090081</v>
      </c>
      <c r="B104" s="6" t="s">
        <v>530</v>
      </c>
      <c r="C104" s="6" t="s">
        <v>124</v>
      </c>
      <c r="D104" s="6" t="s">
        <v>13</v>
      </c>
      <c r="E104" s="6">
        <v>54100018</v>
      </c>
      <c r="F104" s="6">
        <v>1</v>
      </c>
      <c r="G104" s="6">
        <v>1</v>
      </c>
      <c r="AV104" s="6" t="s">
        <v>8</v>
      </c>
    </row>
    <row r="105" spans="1:48" ht="15" customHeight="1" x14ac:dyDescent="0.15">
      <c r="A105" s="5">
        <v>26090082</v>
      </c>
      <c r="B105" s="6" t="s">
        <v>531</v>
      </c>
      <c r="C105" s="6" t="s">
        <v>124</v>
      </c>
      <c r="D105" s="6" t="s">
        <v>13</v>
      </c>
      <c r="E105" s="6">
        <v>54100027</v>
      </c>
      <c r="F105" s="6">
        <v>1</v>
      </c>
      <c r="G105" s="6">
        <v>1</v>
      </c>
      <c r="AV105" s="6" t="s">
        <v>8</v>
      </c>
    </row>
    <row r="106" spans="1:48" ht="15" customHeight="1" x14ac:dyDescent="0.15">
      <c r="A106" s="5">
        <v>26090083</v>
      </c>
      <c r="B106" s="6" t="s">
        <v>532</v>
      </c>
      <c r="C106" s="6" t="s">
        <v>124</v>
      </c>
      <c r="D106" s="6" t="s">
        <v>13</v>
      </c>
      <c r="E106" s="6">
        <v>54100005</v>
      </c>
      <c r="F106" s="6">
        <v>1</v>
      </c>
      <c r="G106" s="6">
        <v>1</v>
      </c>
      <c r="AV106" s="6" t="s">
        <v>8</v>
      </c>
    </row>
    <row r="107" spans="1:48" ht="15" customHeight="1" x14ac:dyDescent="0.15">
      <c r="A107" s="5">
        <v>26090084</v>
      </c>
      <c r="B107" s="6" t="s">
        <v>533</v>
      </c>
      <c r="C107" s="6" t="s">
        <v>124</v>
      </c>
      <c r="D107" s="6" t="s">
        <v>13</v>
      </c>
      <c r="E107" s="6">
        <v>54100019</v>
      </c>
      <c r="F107" s="6">
        <v>1</v>
      </c>
      <c r="G107" s="6">
        <v>1</v>
      </c>
      <c r="AV107" s="6" t="s">
        <v>8</v>
      </c>
    </row>
    <row r="108" spans="1:48" ht="15" customHeight="1" x14ac:dyDescent="0.15">
      <c r="A108" s="5">
        <v>26090085</v>
      </c>
      <c r="B108" s="6" t="s">
        <v>534</v>
      </c>
      <c r="C108" s="6" t="s">
        <v>124</v>
      </c>
      <c r="D108" s="6" t="s">
        <v>13</v>
      </c>
      <c r="E108" s="6">
        <v>54100007</v>
      </c>
      <c r="F108" s="6">
        <v>1</v>
      </c>
      <c r="G108" s="6">
        <v>1</v>
      </c>
      <c r="AV108" s="6" t="s">
        <v>8</v>
      </c>
    </row>
    <row r="109" spans="1:48" ht="15" customHeight="1" x14ac:dyDescent="0.15">
      <c r="A109" s="5">
        <v>26090086</v>
      </c>
      <c r="B109" s="6" t="s">
        <v>535</v>
      </c>
      <c r="C109" s="6" t="s">
        <v>124</v>
      </c>
      <c r="D109" s="6" t="s">
        <v>13</v>
      </c>
      <c r="E109" s="6">
        <v>54100032</v>
      </c>
      <c r="F109" s="6">
        <v>1</v>
      </c>
      <c r="G109" s="6">
        <v>1</v>
      </c>
      <c r="AV109" s="6" t="s">
        <v>8</v>
      </c>
    </row>
    <row r="110" spans="1:48" ht="15" customHeight="1" x14ac:dyDescent="0.15">
      <c r="A110" s="5">
        <v>26090087</v>
      </c>
      <c r="B110" s="6" t="s">
        <v>536</v>
      </c>
      <c r="C110" s="6" t="s">
        <v>124</v>
      </c>
      <c r="D110" s="6" t="s">
        <v>13</v>
      </c>
      <c r="E110" s="6">
        <v>54100023</v>
      </c>
      <c r="F110" s="6">
        <v>1</v>
      </c>
      <c r="G110" s="6">
        <v>1</v>
      </c>
      <c r="AV110" s="6" t="s">
        <v>8</v>
      </c>
    </row>
    <row r="111" spans="1:48" ht="15" customHeight="1" x14ac:dyDescent="0.15">
      <c r="A111" s="5">
        <v>26090088</v>
      </c>
      <c r="B111" s="6" t="s">
        <v>537</v>
      </c>
      <c r="C111" s="6" t="s">
        <v>124</v>
      </c>
      <c r="D111" s="6" t="s">
        <v>13</v>
      </c>
      <c r="E111" s="6">
        <v>54100028</v>
      </c>
      <c r="F111" s="6">
        <v>1</v>
      </c>
      <c r="G111" s="6">
        <v>1</v>
      </c>
      <c r="AV111" s="6" t="s">
        <v>8</v>
      </c>
    </row>
    <row r="112" spans="1:48" ht="15" customHeight="1" x14ac:dyDescent="0.15">
      <c r="A112" s="5">
        <v>26090089</v>
      </c>
      <c r="B112" s="6" t="s">
        <v>538</v>
      </c>
      <c r="C112" s="6" t="s">
        <v>124</v>
      </c>
      <c r="D112" s="6" t="s">
        <v>13</v>
      </c>
      <c r="E112" s="6">
        <v>54100033</v>
      </c>
      <c r="F112" s="6">
        <v>1</v>
      </c>
      <c r="G112" s="6">
        <v>1</v>
      </c>
      <c r="AV112" s="6" t="s">
        <v>8</v>
      </c>
    </row>
    <row r="113" spans="1:48" ht="15" customHeight="1" x14ac:dyDescent="0.15">
      <c r="A113" s="5">
        <v>26090090</v>
      </c>
      <c r="B113" s="6" t="s">
        <v>539</v>
      </c>
      <c r="C113" s="6" t="s">
        <v>124</v>
      </c>
      <c r="D113" s="6" t="s">
        <v>13</v>
      </c>
      <c r="E113" s="6">
        <v>54100022</v>
      </c>
      <c r="F113" s="6">
        <v>1</v>
      </c>
      <c r="G113" s="6">
        <v>1</v>
      </c>
      <c r="AV113" s="6" t="s">
        <v>8</v>
      </c>
    </row>
    <row r="114" spans="1:48" ht="15" customHeight="1" x14ac:dyDescent="0.15">
      <c r="A114" s="5">
        <v>26090091</v>
      </c>
      <c r="B114" s="6" t="s">
        <v>540</v>
      </c>
      <c r="C114" s="6" t="s">
        <v>124</v>
      </c>
      <c r="D114" s="6" t="s">
        <v>13</v>
      </c>
      <c r="E114" s="6">
        <v>54100001</v>
      </c>
      <c r="F114" s="6">
        <v>1</v>
      </c>
      <c r="G114" s="6">
        <v>1</v>
      </c>
      <c r="AV114" s="6" t="s">
        <v>8</v>
      </c>
    </row>
    <row r="115" spans="1:48" ht="15" customHeight="1" x14ac:dyDescent="0.15">
      <c r="A115" s="5">
        <v>26090092</v>
      </c>
      <c r="B115" s="6" t="s">
        <v>541</v>
      </c>
      <c r="C115" s="6" t="s">
        <v>124</v>
      </c>
      <c r="D115" s="6" t="s">
        <v>13</v>
      </c>
      <c r="E115" s="6">
        <v>54100021</v>
      </c>
      <c r="F115" s="6">
        <v>1</v>
      </c>
      <c r="G115" s="6">
        <v>1</v>
      </c>
      <c r="AV115" s="6" t="s">
        <v>8</v>
      </c>
    </row>
    <row r="116" spans="1:48" ht="15" customHeight="1" x14ac:dyDescent="0.15">
      <c r="A116" s="5">
        <v>26090093</v>
      </c>
      <c r="B116" s="6" t="s">
        <v>542</v>
      </c>
      <c r="C116" s="6" t="s">
        <v>124</v>
      </c>
      <c r="D116" s="6" t="s">
        <v>13</v>
      </c>
      <c r="E116" s="6">
        <v>54100029</v>
      </c>
      <c r="F116" s="6">
        <v>1</v>
      </c>
      <c r="G116" s="6">
        <v>1</v>
      </c>
      <c r="AV116" s="6" t="s">
        <v>8</v>
      </c>
    </row>
    <row r="117" spans="1:48" ht="15" customHeight="1" x14ac:dyDescent="0.15">
      <c r="A117" s="5">
        <v>26090094</v>
      </c>
      <c r="B117" s="6" t="s">
        <v>543</v>
      </c>
      <c r="C117" s="6" t="s">
        <v>124</v>
      </c>
      <c r="D117" s="6" t="s">
        <v>13</v>
      </c>
      <c r="E117" s="6">
        <v>54100041</v>
      </c>
      <c r="F117" s="6">
        <v>1</v>
      </c>
      <c r="G117" s="6">
        <v>1</v>
      </c>
      <c r="AV117" s="6" t="s">
        <v>8</v>
      </c>
    </row>
    <row r="118" spans="1:48" ht="15" customHeight="1" x14ac:dyDescent="0.15">
      <c r="A118" s="5">
        <v>26090095</v>
      </c>
      <c r="B118" s="6" t="s">
        <v>544</v>
      </c>
      <c r="C118" s="6" t="s">
        <v>124</v>
      </c>
      <c r="D118" s="6" t="s">
        <v>13</v>
      </c>
      <c r="E118" s="6">
        <v>54100009</v>
      </c>
      <c r="F118" s="6">
        <v>1</v>
      </c>
      <c r="G118" s="6">
        <v>1</v>
      </c>
      <c r="AV118" s="6" t="s">
        <v>8</v>
      </c>
    </row>
    <row r="119" spans="1:48" ht="15" customHeight="1" x14ac:dyDescent="0.15">
      <c r="A119" s="5">
        <v>26090096</v>
      </c>
      <c r="B119" s="6" t="s">
        <v>545</v>
      </c>
      <c r="C119" s="6" t="s">
        <v>124</v>
      </c>
      <c r="D119" s="6" t="s">
        <v>13</v>
      </c>
      <c r="E119" s="6">
        <v>54100016</v>
      </c>
      <c r="F119" s="6">
        <v>1</v>
      </c>
      <c r="G119" s="6">
        <v>1</v>
      </c>
      <c r="AV119" s="6" t="s">
        <v>8</v>
      </c>
    </row>
    <row r="120" spans="1:48" ht="15" customHeight="1" x14ac:dyDescent="0.15">
      <c r="A120" s="5">
        <v>26090097</v>
      </c>
      <c r="B120" s="6" t="s">
        <v>546</v>
      </c>
      <c r="C120" s="6" t="s">
        <v>124</v>
      </c>
      <c r="D120" s="6" t="s">
        <v>13</v>
      </c>
      <c r="E120" s="6">
        <v>54100024</v>
      </c>
      <c r="F120" s="6">
        <v>1</v>
      </c>
      <c r="G120" s="6">
        <v>1</v>
      </c>
      <c r="AV120" s="6" t="s">
        <v>8</v>
      </c>
    </row>
    <row r="121" spans="1:48" ht="15" customHeight="1" x14ac:dyDescent="0.15">
      <c r="A121" s="5">
        <v>26090098</v>
      </c>
      <c r="B121" s="6" t="s">
        <v>547</v>
      </c>
      <c r="C121" s="6" t="s">
        <v>124</v>
      </c>
      <c r="D121" s="6" t="s">
        <v>13</v>
      </c>
      <c r="E121" s="6">
        <v>54100035</v>
      </c>
      <c r="F121" s="6">
        <v>1</v>
      </c>
      <c r="G121" s="6">
        <v>1</v>
      </c>
      <c r="AV121" s="6" t="s">
        <v>8</v>
      </c>
    </row>
    <row r="122" spans="1:48" ht="15" customHeight="1" x14ac:dyDescent="0.15">
      <c r="A122" s="5">
        <v>26090099</v>
      </c>
      <c r="B122" s="6" t="s">
        <v>548</v>
      </c>
      <c r="C122" s="6" t="s">
        <v>124</v>
      </c>
      <c r="D122" s="6" t="s">
        <v>13</v>
      </c>
      <c r="E122" s="6">
        <v>54100036</v>
      </c>
      <c r="F122" s="6">
        <v>1</v>
      </c>
      <c r="G122" s="6">
        <v>1</v>
      </c>
      <c r="AV122" s="6" t="s">
        <v>8</v>
      </c>
    </row>
    <row r="123" spans="1:48" ht="15" customHeight="1" x14ac:dyDescent="0.15">
      <c r="A123" s="5">
        <v>26090100</v>
      </c>
      <c r="B123" s="6" t="s">
        <v>549</v>
      </c>
      <c r="C123" s="6" t="s">
        <v>124</v>
      </c>
      <c r="D123" s="6" t="s">
        <v>13</v>
      </c>
      <c r="E123" s="6">
        <v>54100037</v>
      </c>
      <c r="F123" s="6">
        <v>1</v>
      </c>
      <c r="G123" s="6">
        <v>1</v>
      </c>
      <c r="AV123" s="6" t="s">
        <v>8</v>
      </c>
    </row>
    <row r="124" spans="1:48" ht="15" customHeight="1" x14ac:dyDescent="0.15">
      <c r="A124" s="5">
        <v>26090101</v>
      </c>
      <c r="B124" s="6" t="s">
        <v>550</v>
      </c>
      <c r="C124" s="6" t="s">
        <v>124</v>
      </c>
      <c r="D124" s="6" t="s">
        <v>13</v>
      </c>
      <c r="E124" s="6">
        <v>54100034</v>
      </c>
      <c r="F124" s="6">
        <v>1</v>
      </c>
      <c r="G124" s="6">
        <v>1</v>
      </c>
      <c r="AV124" s="6" t="s">
        <v>8</v>
      </c>
    </row>
    <row r="125" spans="1:48" ht="14.25" customHeight="1" x14ac:dyDescent="0.15">
      <c r="A125" s="5">
        <v>26090102</v>
      </c>
      <c r="B125" s="6" t="s">
        <v>551</v>
      </c>
      <c r="C125" s="6" t="s">
        <v>124</v>
      </c>
      <c r="D125" s="6" t="s">
        <v>13</v>
      </c>
      <c r="E125" s="6">
        <v>54100006</v>
      </c>
      <c r="F125" s="6">
        <v>1</v>
      </c>
      <c r="G125" s="6">
        <v>1</v>
      </c>
      <c r="AV125" s="6" t="s">
        <v>8</v>
      </c>
    </row>
    <row r="126" spans="1:48" ht="14.25" customHeight="1" x14ac:dyDescent="0.15">
      <c r="A126" s="5">
        <v>26090103</v>
      </c>
      <c r="B126" s="6" t="s">
        <v>552</v>
      </c>
      <c r="C126" s="6" t="s">
        <v>124</v>
      </c>
      <c r="D126" s="6" t="s">
        <v>13</v>
      </c>
      <c r="E126" s="6">
        <v>54100011</v>
      </c>
      <c r="F126" s="6">
        <v>1</v>
      </c>
      <c r="G126" s="6">
        <v>1</v>
      </c>
      <c r="AV126" s="6" t="s">
        <v>8</v>
      </c>
    </row>
    <row r="127" spans="1:48" ht="14.25" customHeight="1" x14ac:dyDescent="0.15">
      <c r="A127" s="5">
        <v>26090104</v>
      </c>
      <c r="B127" s="6" t="s">
        <v>553</v>
      </c>
      <c r="C127" s="6" t="s">
        <v>124</v>
      </c>
      <c r="D127" s="6" t="s">
        <v>13</v>
      </c>
      <c r="E127" s="6">
        <v>54100008</v>
      </c>
      <c r="F127" s="6">
        <v>1</v>
      </c>
      <c r="G127" s="6">
        <v>1</v>
      </c>
      <c r="AV127" s="6" t="s">
        <v>8</v>
      </c>
    </row>
    <row r="128" spans="1:48" ht="14.25" customHeight="1" x14ac:dyDescent="0.15">
      <c r="A128" s="5">
        <v>26090105</v>
      </c>
      <c r="B128" s="6" t="s">
        <v>554</v>
      </c>
      <c r="C128" s="6" t="s">
        <v>124</v>
      </c>
      <c r="D128" s="6" t="s">
        <v>13</v>
      </c>
      <c r="E128" s="6">
        <v>54100014</v>
      </c>
      <c r="F128" s="6">
        <v>1</v>
      </c>
      <c r="G128" s="6">
        <v>1</v>
      </c>
      <c r="AV128" s="6" t="s">
        <v>8</v>
      </c>
    </row>
    <row r="129" spans="1:48" ht="14.25" customHeight="1" x14ac:dyDescent="0.15">
      <c r="A129" s="5">
        <v>26090106</v>
      </c>
      <c r="B129" s="6" t="s">
        <v>555</v>
      </c>
      <c r="C129" s="6" t="s">
        <v>124</v>
      </c>
      <c r="D129" s="6" t="s">
        <v>13</v>
      </c>
      <c r="E129" s="6">
        <v>54100010</v>
      </c>
      <c r="F129" s="6">
        <v>1</v>
      </c>
      <c r="G129" s="6">
        <v>1</v>
      </c>
      <c r="AV129" s="6" t="s">
        <v>8</v>
      </c>
    </row>
    <row r="130" spans="1:48" ht="14.25" customHeight="1" x14ac:dyDescent="0.15">
      <c r="A130" s="5">
        <v>26090107</v>
      </c>
      <c r="B130" s="6" t="s">
        <v>539</v>
      </c>
      <c r="C130" s="6" t="s">
        <v>124</v>
      </c>
      <c r="D130" s="6" t="s">
        <v>13</v>
      </c>
      <c r="E130" s="6">
        <v>54100022</v>
      </c>
      <c r="F130" s="6">
        <v>1</v>
      </c>
      <c r="G130" s="6">
        <v>1</v>
      </c>
      <c r="AV130" s="6" t="s">
        <v>8</v>
      </c>
    </row>
    <row r="131" spans="1:48" ht="14.25" customHeight="1" x14ac:dyDescent="0.15">
      <c r="A131" s="5">
        <v>26090108</v>
      </c>
      <c r="B131" s="6" t="s">
        <v>549</v>
      </c>
      <c r="C131" s="6" t="s">
        <v>124</v>
      </c>
      <c r="D131" s="6" t="s">
        <v>13</v>
      </c>
      <c r="E131" s="6">
        <v>54100037</v>
      </c>
      <c r="F131" s="6">
        <v>1</v>
      </c>
      <c r="G131" s="6">
        <v>1</v>
      </c>
      <c r="AV131" s="6" t="s">
        <v>8</v>
      </c>
    </row>
    <row r="132" spans="1:48" ht="14.25" customHeight="1" x14ac:dyDescent="0.15">
      <c r="A132" s="5">
        <v>26090109</v>
      </c>
      <c r="B132" s="6" t="s">
        <v>537</v>
      </c>
      <c r="C132" s="6" t="s">
        <v>124</v>
      </c>
      <c r="D132" s="6" t="s">
        <v>13</v>
      </c>
      <c r="E132" s="6">
        <v>54100028</v>
      </c>
      <c r="F132" s="6">
        <v>1</v>
      </c>
      <c r="G132" s="6">
        <v>1</v>
      </c>
      <c r="AV132" s="6" t="s">
        <v>8</v>
      </c>
    </row>
    <row r="133" spans="1:48" ht="14.25" customHeight="1" x14ac:dyDescent="0.15">
      <c r="A133" s="5">
        <v>26090110</v>
      </c>
      <c r="B133" s="6" t="s">
        <v>547</v>
      </c>
      <c r="C133" s="6" t="s">
        <v>124</v>
      </c>
      <c r="D133" s="6" t="s">
        <v>13</v>
      </c>
      <c r="E133" s="6">
        <v>54100035</v>
      </c>
      <c r="F133" s="6">
        <v>1</v>
      </c>
      <c r="G133" s="6">
        <v>1</v>
      </c>
      <c r="AV133" s="6" t="s">
        <v>8</v>
      </c>
    </row>
    <row r="134" spans="1:48" ht="14.25" customHeight="1" x14ac:dyDescent="0.15">
      <c r="A134" s="5">
        <v>26090111</v>
      </c>
      <c r="B134" s="6" t="s">
        <v>548</v>
      </c>
      <c r="C134" s="6" t="s">
        <v>124</v>
      </c>
      <c r="D134" s="6" t="s">
        <v>13</v>
      </c>
      <c r="E134" s="6">
        <v>54100036</v>
      </c>
      <c r="F134" s="6">
        <v>1</v>
      </c>
      <c r="G134" s="6">
        <v>1</v>
      </c>
      <c r="AV134" s="6" t="s">
        <v>8</v>
      </c>
    </row>
    <row r="135" spans="1:48" ht="14.25" customHeight="1" x14ac:dyDescent="0.15">
      <c r="A135" s="5">
        <v>26090112</v>
      </c>
      <c r="B135" s="6" t="s">
        <v>549</v>
      </c>
      <c r="C135" s="6" t="s">
        <v>124</v>
      </c>
      <c r="D135" s="6" t="s">
        <v>13</v>
      </c>
      <c r="E135" s="6">
        <v>54100037</v>
      </c>
      <c r="F135" s="6">
        <v>1</v>
      </c>
      <c r="G135" s="6">
        <v>1</v>
      </c>
      <c r="AV135" s="6" t="s">
        <v>8</v>
      </c>
    </row>
    <row r="136" spans="1:48" ht="14.25" customHeight="1" x14ac:dyDescent="0.15">
      <c r="A136" s="5">
        <v>26090113</v>
      </c>
      <c r="B136" s="6" t="s">
        <v>556</v>
      </c>
      <c r="C136" s="6" t="s">
        <v>124</v>
      </c>
      <c r="D136" s="6" t="s">
        <v>13</v>
      </c>
      <c r="E136" s="6">
        <v>54100004</v>
      </c>
      <c r="F136" s="6">
        <v>1</v>
      </c>
      <c r="G136" s="6">
        <v>1</v>
      </c>
      <c r="AV136" s="6" t="s">
        <v>8</v>
      </c>
    </row>
    <row r="137" spans="1:48" ht="14.25" customHeight="1" x14ac:dyDescent="0.15">
      <c r="A137" s="5">
        <v>26090114</v>
      </c>
      <c r="B137" s="6" t="s">
        <v>557</v>
      </c>
      <c r="C137" s="6" t="s">
        <v>124</v>
      </c>
      <c r="D137" s="6" t="s">
        <v>13</v>
      </c>
      <c r="E137" s="6">
        <v>54100017</v>
      </c>
      <c r="F137" s="6">
        <v>1</v>
      </c>
      <c r="G137" s="6">
        <v>1</v>
      </c>
      <c r="AV137" s="6" t="s">
        <v>8</v>
      </c>
    </row>
    <row r="138" spans="1:48" ht="14.25" customHeight="1" x14ac:dyDescent="0.15">
      <c r="A138" s="5">
        <v>26090115</v>
      </c>
      <c r="B138" s="6" t="s">
        <v>558</v>
      </c>
      <c r="C138" s="6" t="s">
        <v>124</v>
      </c>
      <c r="D138" s="6" t="s">
        <v>13</v>
      </c>
      <c r="E138" s="6">
        <v>54100031</v>
      </c>
      <c r="F138" s="6">
        <v>1</v>
      </c>
      <c r="G138" s="6">
        <v>1</v>
      </c>
      <c r="AV138" s="6" t="s">
        <v>8</v>
      </c>
    </row>
    <row r="139" spans="1:48" ht="14.25" customHeight="1" x14ac:dyDescent="0.15">
      <c r="A139" s="5">
        <v>26090116</v>
      </c>
      <c r="B139" s="6" t="s">
        <v>559</v>
      </c>
      <c r="C139" s="6" t="s">
        <v>124</v>
      </c>
      <c r="D139" s="6" t="s">
        <v>13</v>
      </c>
      <c r="E139" s="6">
        <v>54100026</v>
      </c>
      <c r="F139" s="6">
        <v>1</v>
      </c>
      <c r="G139" s="6">
        <v>1</v>
      </c>
      <c r="AV139" s="6" t="s">
        <v>8</v>
      </c>
    </row>
    <row r="140" spans="1:48" ht="14.25" customHeight="1" x14ac:dyDescent="0.15">
      <c r="A140" s="5">
        <v>26090117</v>
      </c>
      <c r="B140" s="6" t="s">
        <v>560</v>
      </c>
      <c r="C140" s="6" t="s">
        <v>124</v>
      </c>
      <c r="D140" s="6" t="s">
        <v>13</v>
      </c>
      <c r="E140" s="6">
        <v>54100015</v>
      </c>
      <c r="F140" s="6">
        <v>1</v>
      </c>
      <c r="G140" s="6">
        <v>1</v>
      </c>
      <c r="AV140" s="6" t="s">
        <v>8</v>
      </c>
    </row>
    <row r="141" spans="1:48" ht="14.25" customHeight="1" x14ac:dyDescent="0.15">
      <c r="A141" s="5">
        <v>26090118</v>
      </c>
      <c r="B141" s="6" t="s">
        <v>538</v>
      </c>
      <c r="C141" s="6" t="s">
        <v>124</v>
      </c>
      <c r="D141" s="6" t="s">
        <v>13</v>
      </c>
      <c r="E141" s="6">
        <v>54100033</v>
      </c>
      <c r="F141" s="6">
        <v>1</v>
      </c>
      <c r="G141" s="6">
        <v>1</v>
      </c>
      <c r="AV141" s="6" t="s">
        <v>8</v>
      </c>
    </row>
    <row r="142" spans="1:48" ht="14.25" customHeight="1" x14ac:dyDescent="0.15">
      <c r="A142" s="5">
        <v>26090119</v>
      </c>
      <c r="B142" s="6" t="s">
        <v>539</v>
      </c>
      <c r="C142" s="6" t="s">
        <v>124</v>
      </c>
      <c r="D142" s="6" t="s">
        <v>13</v>
      </c>
      <c r="E142" s="6">
        <v>54100022</v>
      </c>
      <c r="F142" s="6">
        <v>1</v>
      </c>
      <c r="G142" s="6">
        <v>1</v>
      </c>
      <c r="AV142" s="6" t="s">
        <v>8</v>
      </c>
    </row>
    <row r="143" spans="1:48" ht="14.25" customHeight="1" x14ac:dyDescent="0.15">
      <c r="A143" s="5">
        <v>26090120</v>
      </c>
      <c r="B143" s="6" t="s">
        <v>547</v>
      </c>
      <c r="C143" s="6" t="s">
        <v>124</v>
      </c>
      <c r="D143" s="6" t="s">
        <v>13</v>
      </c>
      <c r="E143" s="6">
        <v>54100035</v>
      </c>
      <c r="F143" s="6">
        <v>1</v>
      </c>
      <c r="G143" s="6">
        <v>1</v>
      </c>
      <c r="AV143" s="6" t="s">
        <v>8</v>
      </c>
    </row>
    <row r="144" spans="1:48" ht="14.25" customHeight="1" x14ac:dyDescent="0.15">
      <c r="A144" s="5">
        <v>26090121</v>
      </c>
      <c r="B144" s="6" t="s">
        <v>536</v>
      </c>
      <c r="C144" s="6" t="s">
        <v>124</v>
      </c>
      <c r="D144" s="6" t="s">
        <v>13</v>
      </c>
      <c r="E144" s="6">
        <v>54100023</v>
      </c>
      <c r="F144" s="6">
        <v>1</v>
      </c>
      <c r="G144" s="6">
        <v>1</v>
      </c>
      <c r="AV144" s="6" t="s">
        <v>8</v>
      </c>
    </row>
    <row r="145" spans="1:48" ht="14.25" customHeight="1" x14ac:dyDescent="0.15">
      <c r="A145" s="5">
        <v>26090122</v>
      </c>
      <c r="B145" s="6" t="s">
        <v>534</v>
      </c>
      <c r="C145" s="6" t="s">
        <v>124</v>
      </c>
      <c r="D145" s="6" t="s">
        <v>13</v>
      </c>
      <c r="E145" s="6">
        <v>54100007</v>
      </c>
      <c r="F145" s="6">
        <v>1</v>
      </c>
      <c r="G145" s="6">
        <v>1</v>
      </c>
      <c r="AV145" s="6" t="s">
        <v>8</v>
      </c>
    </row>
    <row r="146" spans="1:48" ht="14.25" customHeight="1" x14ac:dyDescent="0.15">
      <c r="A146" s="5">
        <v>26090123</v>
      </c>
      <c r="B146" s="6" t="s">
        <v>535</v>
      </c>
      <c r="C146" s="6" t="s">
        <v>124</v>
      </c>
      <c r="D146" s="6" t="s">
        <v>13</v>
      </c>
      <c r="E146" s="6">
        <v>54100032</v>
      </c>
      <c r="F146" s="6">
        <v>1</v>
      </c>
      <c r="G146" s="6">
        <v>1</v>
      </c>
      <c r="AV146" s="6" t="s">
        <v>8</v>
      </c>
    </row>
    <row r="147" spans="1:48" ht="14.25" customHeight="1" x14ac:dyDescent="0.15">
      <c r="A147" s="5">
        <v>26090124</v>
      </c>
      <c r="B147" s="6" t="s">
        <v>561</v>
      </c>
      <c r="C147" s="6" t="s">
        <v>124</v>
      </c>
      <c r="D147" s="6" t="s">
        <v>13</v>
      </c>
      <c r="E147" s="6">
        <v>54100003</v>
      </c>
      <c r="F147" s="6">
        <v>1</v>
      </c>
      <c r="G147" s="6">
        <v>1</v>
      </c>
      <c r="AV147" s="6" t="s">
        <v>8</v>
      </c>
    </row>
    <row r="148" spans="1:48" ht="14.25" customHeight="1" x14ac:dyDescent="0.15">
      <c r="A148" s="5">
        <v>26090125</v>
      </c>
      <c r="B148" s="6" t="s">
        <v>532</v>
      </c>
      <c r="C148" s="6" t="s">
        <v>124</v>
      </c>
      <c r="D148" s="6" t="s">
        <v>13</v>
      </c>
      <c r="E148" s="6">
        <v>54100005</v>
      </c>
      <c r="F148" s="6">
        <v>1</v>
      </c>
      <c r="G148" s="6">
        <v>1</v>
      </c>
      <c r="AV148" s="6" t="s">
        <v>8</v>
      </c>
    </row>
    <row r="149" spans="1:48" ht="14.25" customHeight="1" x14ac:dyDescent="0.15">
      <c r="A149" s="5">
        <v>26090126</v>
      </c>
      <c r="B149" s="6" t="s">
        <v>543</v>
      </c>
      <c r="C149" s="6" t="s">
        <v>124</v>
      </c>
      <c r="D149" s="6" t="s">
        <v>13</v>
      </c>
      <c r="E149" s="6">
        <v>54100041</v>
      </c>
      <c r="F149" s="6">
        <v>1</v>
      </c>
      <c r="G149" s="6">
        <v>1</v>
      </c>
      <c r="AV149" s="6" t="s">
        <v>8</v>
      </c>
    </row>
    <row r="150" spans="1:48" ht="14.25" customHeight="1" x14ac:dyDescent="0.15">
      <c r="A150" s="5">
        <v>26090127</v>
      </c>
      <c r="B150" s="6" t="s">
        <v>544</v>
      </c>
      <c r="C150" s="6" t="s">
        <v>124</v>
      </c>
      <c r="D150" s="6" t="s">
        <v>13</v>
      </c>
      <c r="E150" s="6">
        <v>54100009</v>
      </c>
      <c r="F150" s="6">
        <v>1</v>
      </c>
      <c r="G150" s="6">
        <v>1</v>
      </c>
      <c r="AV150" s="6" t="s">
        <v>8</v>
      </c>
    </row>
    <row r="151" spans="1:48" ht="14.25" customHeight="1" x14ac:dyDescent="0.15">
      <c r="A151" s="5">
        <v>26090128</v>
      </c>
      <c r="B151" s="6" t="s">
        <v>562</v>
      </c>
      <c r="C151" s="6" t="s">
        <v>124</v>
      </c>
      <c r="D151" s="6" t="s">
        <v>13</v>
      </c>
      <c r="E151" s="6">
        <v>54100020</v>
      </c>
      <c r="F151" s="6">
        <v>1</v>
      </c>
      <c r="G151" s="6">
        <v>1</v>
      </c>
      <c r="AV151" s="6" t="s">
        <v>8</v>
      </c>
    </row>
    <row r="152" spans="1:48" ht="14.25" customHeight="1" x14ac:dyDescent="0.15">
      <c r="A152" s="5">
        <v>26090129</v>
      </c>
      <c r="B152" s="6" t="s">
        <v>563</v>
      </c>
      <c r="C152" s="6" t="s">
        <v>124</v>
      </c>
      <c r="D152" s="6" t="s">
        <v>13</v>
      </c>
      <c r="E152" s="6">
        <v>54100038</v>
      </c>
      <c r="F152" s="6">
        <v>1</v>
      </c>
      <c r="G152" s="6">
        <v>1</v>
      </c>
      <c r="AV152" s="6" t="s">
        <v>8</v>
      </c>
    </row>
    <row r="153" spans="1:48" ht="14.25" customHeight="1" x14ac:dyDescent="0.15">
      <c r="A153" s="5">
        <v>26090130</v>
      </c>
      <c r="B153" s="6" t="s">
        <v>564</v>
      </c>
      <c r="C153" s="6" t="s">
        <v>124</v>
      </c>
      <c r="D153" s="6" t="s">
        <v>13</v>
      </c>
      <c r="E153" s="6">
        <v>54100039</v>
      </c>
      <c r="F153" s="6">
        <v>1</v>
      </c>
      <c r="G153" s="6">
        <v>1</v>
      </c>
      <c r="AV153" s="6" t="s">
        <v>8</v>
      </c>
    </row>
    <row r="154" spans="1:48" ht="14.25" customHeight="1" x14ac:dyDescent="0.15">
      <c r="A154" s="5">
        <v>26090131</v>
      </c>
      <c r="B154" s="6" t="s">
        <v>546</v>
      </c>
      <c r="C154" s="6" t="s">
        <v>124</v>
      </c>
      <c r="D154" s="6" t="s">
        <v>13</v>
      </c>
      <c r="E154" s="6">
        <v>54100024</v>
      </c>
      <c r="F154" s="6">
        <v>1</v>
      </c>
      <c r="G154" s="6">
        <v>1</v>
      </c>
      <c r="AV154" s="6" t="s">
        <v>8</v>
      </c>
    </row>
    <row r="155" spans="1:48" ht="14.25" customHeight="1" x14ac:dyDescent="0.15">
      <c r="A155" s="5">
        <v>26090132</v>
      </c>
      <c r="B155" s="6" t="s">
        <v>565</v>
      </c>
      <c r="C155" s="6" t="s">
        <v>124</v>
      </c>
      <c r="D155" s="6" t="s">
        <v>13</v>
      </c>
      <c r="E155" s="6">
        <v>54100040</v>
      </c>
      <c r="F155" s="6">
        <v>1</v>
      </c>
      <c r="G155" s="6">
        <v>1</v>
      </c>
      <c r="AV155" s="6" t="s">
        <v>8</v>
      </c>
    </row>
    <row r="156" spans="1:48" ht="14.25" customHeight="1" x14ac:dyDescent="0.15">
      <c r="A156" s="5">
        <v>26090133</v>
      </c>
      <c r="B156" s="6" t="s">
        <v>537</v>
      </c>
      <c r="C156" s="6" t="s">
        <v>124</v>
      </c>
      <c r="D156" s="6" t="s">
        <v>13</v>
      </c>
      <c r="E156" s="6">
        <v>54100028</v>
      </c>
      <c r="F156" s="6">
        <v>1</v>
      </c>
      <c r="G156" s="6">
        <v>1</v>
      </c>
      <c r="AV156" s="6" t="s">
        <v>8</v>
      </c>
    </row>
    <row r="157" spans="1:48" ht="14.25" customHeight="1" x14ac:dyDescent="0.15">
      <c r="A157" s="5">
        <v>26090134</v>
      </c>
      <c r="B157" s="6" t="s">
        <v>545</v>
      </c>
      <c r="C157" s="6" t="s">
        <v>124</v>
      </c>
      <c r="D157" s="6" t="s">
        <v>13</v>
      </c>
      <c r="E157" s="6">
        <v>54100016</v>
      </c>
      <c r="F157" s="6">
        <v>1</v>
      </c>
      <c r="G157" s="6">
        <v>1</v>
      </c>
      <c r="AV157" s="6" t="s">
        <v>8</v>
      </c>
    </row>
    <row r="161" spans="1:31" x14ac:dyDescent="0.15">
      <c r="A161" s="5">
        <v>26090135</v>
      </c>
      <c r="B161" s="6" t="s">
        <v>566</v>
      </c>
      <c r="C161" s="6" t="s">
        <v>183</v>
      </c>
      <c r="D161" s="6" t="s">
        <v>143</v>
      </c>
      <c r="E161" s="6">
        <v>26000191</v>
      </c>
      <c r="F161" s="6">
        <v>0.3</v>
      </c>
      <c r="G161" s="6" t="s">
        <v>143</v>
      </c>
      <c r="H161" s="6">
        <v>26000192</v>
      </c>
      <c r="I161" s="6">
        <v>0.3</v>
      </c>
      <c r="J161" s="6" t="s">
        <v>143</v>
      </c>
      <c r="K161" s="6">
        <v>26000193</v>
      </c>
      <c r="L161" s="6">
        <v>0.25</v>
      </c>
      <c r="M161" s="6" t="s">
        <v>143</v>
      </c>
      <c r="N161" s="6">
        <v>26000194</v>
      </c>
      <c r="O161" s="6">
        <v>0.15</v>
      </c>
      <c r="AE161" s="6" t="s">
        <v>184</v>
      </c>
    </row>
    <row r="162" spans="1:31" x14ac:dyDescent="0.15">
      <c r="A162" s="5">
        <v>26090136</v>
      </c>
      <c r="B162" s="6" t="s">
        <v>567</v>
      </c>
      <c r="C162" s="6" t="s">
        <v>183</v>
      </c>
      <c r="D162" s="6" t="s">
        <v>143</v>
      </c>
      <c r="E162" s="6">
        <v>26000073</v>
      </c>
      <c r="F162" s="6">
        <v>0.3</v>
      </c>
      <c r="G162" s="6" t="s">
        <v>143</v>
      </c>
      <c r="H162" s="6">
        <v>26000074</v>
      </c>
      <c r="I162" s="6">
        <v>0.3</v>
      </c>
      <c r="J162" s="6" t="s">
        <v>143</v>
      </c>
      <c r="K162" s="6">
        <v>26000075</v>
      </c>
      <c r="L162" s="6">
        <v>0.25</v>
      </c>
      <c r="M162" s="6" t="s">
        <v>143</v>
      </c>
      <c r="N162" s="6">
        <v>26000076</v>
      </c>
      <c r="O162" s="6">
        <v>0.15</v>
      </c>
      <c r="AE162" s="6" t="s">
        <v>184</v>
      </c>
    </row>
    <row r="163" spans="1:31" x14ac:dyDescent="0.15">
      <c r="A163" s="5">
        <v>26090137</v>
      </c>
      <c r="B163" s="6" t="s">
        <v>224</v>
      </c>
      <c r="C163" s="6" t="s">
        <v>183</v>
      </c>
      <c r="D163" s="6" t="s">
        <v>143</v>
      </c>
      <c r="E163" s="6">
        <v>26000078</v>
      </c>
      <c r="F163" s="6">
        <v>0.3</v>
      </c>
      <c r="G163" s="6" t="s">
        <v>143</v>
      </c>
      <c r="H163" s="6">
        <v>26000079</v>
      </c>
      <c r="I163" s="6">
        <v>0.3</v>
      </c>
      <c r="J163" s="6" t="s">
        <v>143</v>
      </c>
      <c r="K163" s="6">
        <v>26000080</v>
      </c>
      <c r="L163" s="6">
        <v>0.25</v>
      </c>
      <c r="M163" s="6" t="s">
        <v>143</v>
      </c>
      <c r="N163" s="6">
        <v>26000081</v>
      </c>
      <c r="O163" s="6">
        <v>0.15</v>
      </c>
      <c r="AE163" s="6" t="s">
        <v>184</v>
      </c>
    </row>
    <row r="164" spans="1:31" x14ac:dyDescent="0.15">
      <c r="A164" s="5">
        <v>26090138</v>
      </c>
      <c r="B164" s="6" t="s">
        <v>568</v>
      </c>
      <c r="C164" s="6" t="s">
        <v>183</v>
      </c>
      <c r="D164" s="6" t="s">
        <v>143</v>
      </c>
      <c r="E164" s="6">
        <v>26000082</v>
      </c>
      <c r="F164" s="6">
        <v>0.15</v>
      </c>
      <c r="G164" s="6" t="s">
        <v>143</v>
      </c>
      <c r="H164" s="6">
        <v>26000083</v>
      </c>
      <c r="I164" s="6">
        <v>0.15</v>
      </c>
      <c r="J164" s="6" t="s">
        <v>143</v>
      </c>
      <c r="K164" s="6">
        <v>26000084</v>
      </c>
      <c r="L164" s="6">
        <v>0.1</v>
      </c>
      <c r="M164" s="6" t="s">
        <v>143</v>
      </c>
      <c r="N164" s="6">
        <v>26000085</v>
      </c>
      <c r="O164" s="6">
        <v>0.1</v>
      </c>
      <c r="P164" s="6" t="s">
        <v>143</v>
      </c>
      <c r="Q164" s="6">
        <v>26000086</v>
      </c>
      <c r="R164" s="6">
        <v>0.1</v>
      </c>
      <c r="S164" s="6" t="s">
        <v>143</v>
      </c>
      <c r="T164" s="6">
        <v>26000087</v>
      </c>
      <c r="U164" s="6">
        <v>0.1</v>
      </c>
      <c r="V164" s="6" t="s">
        <v>143</v>
      </c>
      <c r="W164" s="6">
        <v>26000088</v>
      </c>
      <c r="X164" s="6">
        <v>0.1</v>
      </c>
      <c r="Y164" s="6" t="s">
        <v>143</v>
      </c>
      <c r="Z164" s="6">
        <v>26000089</v>
      </c>
      <c r="AA164" s="6">
        <v>0.1</v>
      </c>
      <c r="AB164" s="6" t="s">
        <v>143</v>
      </c>
      <c r="AC164" s="6">
        <v>26000090</v>
      </c>
      <c r="AD164" s="6">
        <v>0.1</v>
      </c>
      <c r="AE164" s="6" t="s">
        <v>184</v>
      </c>
    </row>
    <row r="165" spans="1:31" x14ac:dyDescent="0.15">
      <c r="A165" s="5">
        <v>26090139</v>
      </c>
      <c r="B165" s="6" t="s">
        <v>569</v>
      </c>
      <c r="C165" s="6" t="s">
        <v>183</v>
      </c>
      <c r="D165" s="6" t="s">
        <v>143</v>
      </c>
      <c r="E165" s="6">
        <v>26000091</v>
      </c>
      <c r="F165" s="6">
        <v>0.15</v>
      </c>
      <c r="G165" s="6" t="s">
        <v>143</v>
      </c>
      <c r="H165" s="6">
        <v>26000092</v>
      </c>
      <c r="I165" s="6">
        <v>0.15</v>
      </c>
      <c r="J165" s="6" t="s">
        <v>143</v>
      </c>
      <c r="K165" s="6">
        <v>26000093</v>
      </c>
      <c r="L165" s="6">
        <v>0.1</v>
      </c>
      <c r="M165" s="6" t="s">
        <v>143</v>
      </c>
      <c r="N165" s="6">
        <v>26000094</v>
      </c>
      <c r="O165" s="6">
        <v>0.1</v>
      </c>
      <c r="P165" s="6" t="s">
        <v>143</v>
      </c>
      <c r="Q165" s="6">
        <v>26000095</v>
      </c>
      <c r="R165" s="6">
        <v>0.1</v>
      </c>
      <c r="S165" s="6" t="s">
        <v>143</v>
      </c>
      <c r="T165" s="6">
        <v>26000096</v>
      </c>
      <c r="U165" s="6">
        <v>0.1</v>
      </c>
      <c r="V165" s="6" t="s">
        <v>143</v>
      </c>
      <c r="W165" s="6">
        <v>26000097</v>
      </c>
      <c r="X165" s="6">
        <v>0.1</v>
      </c>
      <c r="Y165" s="6" t="s">
        <v>143</v>
      </c>
      <c r="Z165" s="6">
        <v>26000098</v>
      </c>
      <c r="AA165" s="6">
        <v>0.1</v>
      </c>
      <c r="AB165" s="6" t="s">
        <v>143</v>
      </c>
      <c r="AC165" s="6">
        <v>26000099</v>
      </c>
      <c r="AD165" s="6">
        <v>0.1</v>
      </c>
      <c r="AE165" s="6" t="s">
        <v>184</v>
      </c>
    </row>
    <row r="166" spans="1:31" x14ac:dyDescent="0.15">
      <c r="A166" s="5">
        <v>26090140</v>
      </c>
      <c r="B166" s="6" t="s">
        <v>570</v>
      </c>
      <c r="C166" s="6" t="s">
        <v>183</v>
      </c>
      <c r="D166" s="6" t="s">
        <v>143</v>
      </c>
      <c r="E166" s="6">
        <v>26000100</v>
      </c>
      <c r="F166" s="6">
        <v>0.15</v>
      </c>
      <c r="G166" s="6" t="s">
        <v>143</v>
      </c>
      <c r="H166" s="6">
        <v>26000101</v>
      </c>
      <c r="I166" s="6">
        <v>0.15</v>
      </c>
      <c r="J166" s="6" t="s">
        <v>143</v>
      </c>
      <c r="K166" s="6">
        <v>26000102</v>
      </c>
      <c r="L166" s="6">
        <v>0.1</v>
      </c>
      <c r="M166" s="6" t="s">
        <v>143</v>
      </c>
      <c r="N166" s="6">
        <v>26000103</v>
      </c>
      <c r="O166" s="6">
        <v>0.1</v>
      </c>
      <c r="P166" s="6" t="s">
        <v>143</v>
      </c>
      <c r="Q166" s="6">
        <v>26000104</v>
      </c>
      <c r="R166" s="6">
        <v>0.1</v>
      </c>
      <c r="S166" s="6" t="s">
        <v>143</v>
      </c>
      <c r="T166" s="6">
        <v>26000105</v>
      </c>
      <c r="U166" s="6">
        <v>0.1</v>
      </c>
      <c r="V166" s="6" t="s">
        <v>143</v>
      </c>
      <c r="W166" s="6">
        <v>26000106</v>
      </c>
      <c r="X166" s="6">
        <v>0.1</v>
      </c>
      <c r="Y166" s="6" t="s">
        <v>143</v>
      </c>
      <c r="Z166" s="6">
        <v>26000107</v>
      </c>
      <c r="AA166" s="6">
        <v>0.1</v>
      </c>
      <c r="AB166" s="6" t="s">
        <v>143</v>
      </c>
      <c r="AC166" s="6">
        <v>26000108</v>
      </c>
      <c r="AD166" s="6">
        <v>0.1</v>
      </c>
      <c r="AE166" s="6" t="s">
        <v>184</v>
      </c>
    </row>
    <row r="169" spans="1:31" x14ac:dyDescent="0.15">
      <c r="A169" s="5">
        <v>26090141</v>
      </c>
      <c r="B169" s="6" t="s">
        <v>573</v>
      </c>
      <c r="C169" s="6" t="s">
        <v>183</v>
      </c>
      <c r="D169" s="6" t="s">
        <v>143</v>
      </c>
      <c r="E169" s="6">
        <v>26090038</v>
      </c>
      <c r="F169" s="6">
        <v>0.3</v>
      </c>
      <c r="G169" s="6" t="s">
        <v>143</v>
      </c>
      <c r="H169" s="6">
        <v>26090039</v>
      </c>
      <c r="I169" s="6">
        <v>0.3</v>
      </c>
      <c r="J169" s="6" t="s">
        <v>143</v>
      </c>
      <c r="K169" s="6">
        <v>26090040</v>
      </c>
      <c r="L169" s="6">
        <v>0.2</v>
      </c>
      <c r="M169" s="6" t="s">
        <v>143</v>
      </c>
      <c r="N169" s="6">
        <v>26090041</v>
      </c>
      <c r="O169" s="6">
        <v>0.2</v>
      </c>
      <c r="V169" s="6" t="s">
        <v>184</v>
      </c>
    </row>
    <row r="170" spans="1:31" x14ac:dyDescent="0.15">
      <c r="A170" s="5">
        <v>26090142</v>
      </c>
      <c r="B170" s="6" t="s">
        <v>571</v>
      </c>
      <c r="C170" s="6" t="s">
        <v>183</v>
      </c>
      <c r="D170" s="6" t="s">
        <v>143</v>
      </c>
      <c r="E170" s="6">
        <v>26090042</v>
      </c>
      <c r="F170" s="6">
        <v>0.3</v>
      </c>
      <c r="G170" s="6" t="s">
        <v>143</v>
      </c>
      <c r="H170" s="6">
        <v>26090043</v>
      </c>
      <c r="I170" s="6">
        <v>0.3</v>
      </c>
      <c r="J170" s="6" t="s">
        <v>143</v>
      </c>
      <c r="K170" s="6">
        <v>26090044</v>
      </c>
      <c r="L170" s="6">
        <v>0.2</v>
      </c>
      <c r="M170" s="6" t="s">
        <v>143</v>
      </c>
      <c r="N170" s="6">
        <v>26090045</v>
      </c>
      <c r="O170" s="6">
        <v>0.2</v>
      </c>
      <c r="V170" s="6" t="s">
        <v>184</v>
      </c>
    </row>
    <row r="171" spans="1:31" x14ac:dyDescent="0.15">
      <c r="A171" s="5">
        <v>26090143</v>
      </c>
      <c r="B171" s="6" t="s">
        <v>572</v>
      </c>
      <c r="C171" s="6" t="s">
        <v>183</v>
      </c>
      <c r="D171" s="6" t="s">
        <v>143</v>
      </c>
      <c r="E171" s="6">
        <v>26090046</v>
      </c>
      <c r="F171" s="6">
        <v>0.3</v>
      </c>
      <c r="G171" s="6" t="s">
        <v>143</v>
      </c>
      <c r="H171" s="6">
        <v>26090047</v>
      </c>
      <c r="I171" s="6">
        <v>0.3</v>
      </c>
      <c r="J171" s="6" t="s">
        <v>143</v>
      </c>
      <c r="K171" s="6">
        <v>26090048</v>
      </c>
      <c r="L171" s="6">
        <v>0.3</v>
      </c>
      <c r="M171" s="6" t="s">
        <v>143</v>
      </c>
      <c r="N171" s="6">
        <v>26090049</v>
      </c>
      <c r="O171" s="6">
        <v>0.1</v>
      </c>
      <c r="V171" s="6" t="s">
        <v>184</v>
      </c>
    </row>
    <row r="172" spans="1:31" x14ac:dyDescent="0.15">
      <c r="A172" s="5">
        <v>26090144</v>
      </c>
      <c r="B172" s="6" t="s">
        <v>271</v>
      </c>
      <c r="C172" s="6" t="s">
        <v>183</v>
      </c>
      <c r="D172" s="6" t="s">
        <v>143</v>
      </c>
      <c r="E172" s="6">
        <v>26090050</v>
      </c>
      <c r="F172" s="6">
        <v>0.3</v>
      </c>
      <c r="G172" s="6" t="s">
        <v>143</v>
      </c>
      <c r="H172" s="6">
        <v>26090051</v>
      </c>
      <c r="I172" s="6">
        <v>0.3</v>
      </c>
      <c r="J172" s="6" t="s">
        <v>143</v>
      </c>
      <c r="K172" s="6">
        <v>26090052</v>
      </c>
      <c r="L172" s="6">
        <v>0.3</v>
      </c>
      <c r="M172" s="6" t="s">
        <v>143</v>
      </c>
      <c r="N172" s="6">
        <v>26090053</v>
      </c>
      <c r="O172" s="6">
        <v>0.1</v>
      </c>
      <c r="V172" s="6" t="s">
        <v>184</v>
      </c>
    </row>
    <row r="173" spans="1:31" x14ac:dyDescent="0.15">
      <c r="A173" s="5">
        <v>26090145</v>
      </c>
      <c r="B173" s="6" t="s">
        <v>273</v>
      </c>
      <c r="C173" s="6" t="s">
        <v>183</v>
      </c>
      <c r="D173" s="6" t="s">
        <v>143</v>
      </c>
      <c r="E173" s="6">
        <v>26090055</v>
      </c>
      <c r="F173" s="6">
        <v>0.3</v>
      </c>
      <c r="G173" s="6" t="s">
        <v>143</v>
      </c>
      <c r="H173" s="6">
        <v>26090056</v>
      </c>
      <c r="I173" s="6">
        <v>0.3</v>
      </c>
      <c r="J173" s="6" t="s">
        <v>143</v>
      </c>
      <c r="K173" s="6">
        <v>26090057</v>
      </c>
      <c r="L173" s="6">
        <v>0.3</v>
      </c>
      <c r="M173" s="6" t="s">
        <v>143</v>
      </c>
      <c r="N173" s="6">
        <v>26090058</v>
      </c>
      <c r="O173" s="6">
        <v>0.1</v>
      </c>
      <c r="V173" s="6" t="s">
        <v>184</v>
      </c>
    </row>
    <row r="174" spans="1:31" x14ac:dyDescent="0.15">
      <c r="A174" s="5">
        <v>26090146</v>
      </c>
      <c r="B174" s="6" t="s">
        <v>275</v>
      </c>
      <c r="C174" s="6" t="s">
        <v>183</v>
      </c>
      <c r="D174" s="6" t="s">
        <v>143</v>
      </c>
      <c r="E174" s="6">
        <v>26090060</v>
      </c>
      <c r="F174" s="6">
        <v>0.3</v>
      </c>
      <c r="G174" s="6" t="s">
        <v>143</v>
      </c>
      <c r="H174" s="6">
        <v>26090061</v>
      </c>
      <c r="I174" s="6">
        <v>0.3</v>
      </c>
      <c r="J174" s="6" t="s">
        <v>143</v>
      </c>
      <c r="K174" s="6">
        <v>26090062</v>
      </c>
      <c r="L174" s="6">
        <v>0.3</v>
      </c>
      <c r="M174" s="6" t="s">
        <v>143</v>
      </c>
      <c r="N174" s="6">
        <v>26090063</v>
      </c>
      <c r="O174" s="6">
        <v>0.1</v>
      </c>
      <c r="V174" s="6" t="s">
        <v>184</v>
      </c>
    </row>
    <row r="176" spans="1:31" x14ac:dyDescent="0.15">
      <c r="A176" s="5">
        <v>26090147</v>
      </c>
      <c r="B176" s="6" t="s">
        <v>578</v>
      </c>
      <c r="C176" s="6" t="s">
        <v>183</v>
      </c>
      <c r="D176" s="6" t="s">
        <v>143</v>
      </c>
      <c r="E176" s="6">
        <v>26090065</v>
      </c>
      <c r="F176" s="6">
        <v>0.2</v>
      </c>
      <c r="G176" s="6" t="s">
        <v>143</v>
      </c>
      <c r="H176" s="6">
        <v>26090068</v>
      </c>
      <c r="I176" s="6">
        <v>0.2</v>
      </c>
      <c r="J176" s="6" t="s">
        <v>143</v>
      </c>
      <c r="K176" s="6">
        <v>26090071</v>
      </c>
      <c r="L176" s="6">
        <v>0.2</v>
      </c>
      <c r="M176" s="6" t="s">
        <v>143</v>
      </c>
      <c r="N176" s="6">
        <v>26090074</v>
      </c>
      <c r="O176" s="6">
        <v>0.2</v>
      </c>
      <c r="P176" s="6" t="s">
        <v>143</v>
      </c>
      <c r="Q176" s="6">
        <v>26090077</v>
      </c>
      <c r="R176" s="6">
        <v>0.2</v>
      </c>
      <c r="V176" s="6" t="s">
        <v>184</v>
      </c>
    </row>
    <row r="178" spans="1:76" x14ac:dyDescent="0.15">
      <c r="A178" s="6">
        <v>26090148</v>
      </c>
      <c r="B178" s="6" t="s">
        <v>629</v>
      </c>
      <c r="C178" s="6" t="s">
        <v>258</v>
      </c>
      <c r="D178" s="6" t="s">
        <v>630</v>
      </c>
      <c r="E178" s="6" t="s">
        <v>631</v>
      </c>
      <c r="F178" s="6" t="s">
        <v>258</v>
      </c>
      <c r="G178" s="6" t="s">
        <v>526</v>
      </c>
      <c r="I178" s="6">
        <v>51110007</v>
      </c>
      <c r="J178" s="6">
        <v>51110008</v>
      </c>
      <c r="K178" s="6" t="s">
        <v>184</v>
      </c>
      <c r="L178" s="6" t="s">
        <v>526</v>
      </c>
      <c r="O178" s="6">
        <v>51210008</v>
      </c>
      <c r="P178" s="6" t="s">
        <v>184</v>
      </c>
      <c r="Q178" s="6" t="s">
        <v>526</v>
      </c>
      <c r="S178" s="6">
        <v>51310007</v>
      </c>
      <c r="T178" s="6">
        <v>51310008</v>
      </c>
      <c r="U178" s="6" t="s">
        <v>184</v>
      </c>
      <c r="V178" s="6" t="s">
        <v>526</v>
      </c>
      <c r="X178" s="6">
        <v>51410007</v>
      </c>
      <c r="Y178" s="6">
        <v>51410008</v>
      </c>
      <c r="Z178" s="6" t="s">
        <v>184</v>
      </c>
      <c r="AA178" s="6" t="s">
        <v>184</v>
      </c>
      <c r="AB178" s="6" t="s">
        <v>630</v>
      </c>
      <c r="AC178" s="6" t="s">
        <v>633</v>
      </c>
      <c r="AD178" s="6" t="s">
        <v>258</v>
      </c>
      <c r="AE178" s="6" t="s">
        <v>526</v>
      </c>
      <c r="AG178" s="6">
        <v>51120007</v>
      </c>
      <c r="AH178" s="6">
        <v>51120008</v>
      </c>
      <c r="AI178" s="6" t="s">
        <v>184</v>
      </c>
      <c r="AJ178" s="6" t="s">
        <v>526</v>
      </c>
      <c r="AM178" s="6">
        <v>51220008</v>
      </c>
      <c r="AN178" s="6" t="s">
        <v>184</v>
      </c>
      <c r="AO178" s="6" t="s">
        <v>526</v>
      </c>
      <c r="AQ178" s="6">
        <v>51320007</v>
      </c>
      <c r="AR178" s="6">
        <v>51320008</v>
      </c>
      <c r="AS178" s="6" t="s">
        <v>184</v>
      </c>
      <c r="AT178" s="6" t="s">
        <v>526</v>
      </c>
      <c r="AV178" s="6">
        <v>51420007</v>
      </c>
      <c r="AW178" s="6">
        <v>51420008</v>
      </c>
      <c r="AX178" s="6" t="s">
        <v>184</v>
      </c>
      <c r="AY178" s="6" t="s">
        <v>184</v>
      </c>
      <c r="AZ178" s="6" t="s">
        <v>630</v>
      </c>
      <c r="BA178" s="6" t="s">
        <v>632</v>
      </c>
      <c r="BB178" s="6" t="s">
        <v>258</v>
      </c>
      <c r="BC178" s="6" t="s">
        <v>526</v>
      </c>
      <c r="BE178" s="6">
        <v>51130007</v>
      </c>
      <c r="BF178" s="6">
        <v>51130008</v>
      </c>
      <c r="BG178" s="6" t="s">
        <v>184</v>
      </c>
      <c r="BH178" s="6" t="s">
        <v>526</v>
      </c>
      <c r="BK178" s="6">
        <v>51230008</v>
      </c>
      <c r="BL178" s="6" t="s">
        <v>184</v>
      </c>
      <c r="BM178" s="6" t="s">
        <v>526</v>
      </c>
      <c r="BO178" s="6">
        <v>51330007</v>
      </c>
      <c r="BP178" s="6">
        <v>51330008</v>
      </c>
      <c r="BQ178" s="6" t="s">
        <v>184</v>
      </c>
      <c r="BR178" s="6" t="s">
        <v>526</v>
      </c>
      <c r="BT178" s="6">
        <v>51430007</v>
      </c>
      <c r="BU178" s="6">
        <v>51430008</v>
      </c>
      <c r="BV178" s="6" t="s">
        <v>184</v>
      </c>
      <c r="BW178" s="6" t="s">
        <v>184</v>
      </c>
      <c r="BX178" s="6" t="s">
        <v>184</v>
      </c>
    </row>
    <row r="179" spans="1:76" x14ac:dyDescent="0.15">
      <c r="A179" s="6">
        <v>26090155</v>
      </c>
      <c r="B179" s="6" t="s">
        <v>634</v>
      </c>
      <c r="C179" s="6" t="s">
        <v>258</v>
      </c>
      <c r="D179" s="6" t="s">
        <v>630</v>
      </c>
      <c r="E179" s="6" t="s">
        <v>631</v>
      </c>
      <c r="F179" s="6" t="s">
        <v>258</v>
      </c>
      <c r="G179" s="6" t="s">
        <v>526</v>
      </c>
      <c r="H179" s="6">
        <v>51110012</v>
      </c>
      <c r="I179" s="6">
        <v>51110010</v>
      </c>
      <c r="J179" s="6">
        <v>51110011</v>
      </c>
      <c r="K179" s="6" t="s">
        <v>184</v>
      </c>
      <c r="L179" s="6" t="s">
        <v>526</v>
      </c>
      <c r="M179" s="6">
        <v>51210012</v>
      </c>
      <c r="N179" s="6">
        <v>51210010</v>
      </c>
      <c r="O179" s="6">
        <v>51210011</v>
      </c>
      <c r="P179" s="6" t="s">
        <v>184</v>
      </c>
      <c r="Q179" s="6" t="s">
        <v>526</v>
      </c>
      <c r="R179" s="6">
        <v>51310012</v>
      </c>
      <c r="S179" s="6">
        <v>51310010</v>
      </c>
      <c r="T179" s="6">
        <v>51310011</v>
      </c>
      <c r="U179" s="6" t="s">
        <v>184</v>
      </c>
      <c r="V179" s="6" t="s">
        <v>526</v>
      </c>
      <c r="W179" s="6">
        <v>51410012</v>
      </c>
      <c r="X179" s="6">
        <v>51410010</v>
      </c>
      <c r="Y179" s="6">
        <v>51410011</v>
      </c>
      <c r="Z179" s="6" t="s">
        <v>184</v>
      </c>
      <c r="AA179" s="6" t="s">
        <v>184</v>
      </c>
      <c r="AB179" s="6" t="s">
        <v>630</v>
      </c>
      <c r="AC179" s="6" t="s">
        <v>633</v>
      </c>
      <c r="AD179" s="6" t="s">
        <v>258</v>
      </c>
      <c r="AE179" s="6" t="s">
        <v>526</v>
      </c>
      <c r="AF179" s="6">
        <v>51120012</v>
      </c>
      <c r="AG179" s="6">
        <v>51120010</v>
      </c>
      <c r="AH179" s="6">
        <v>51120011</v>
      </c>
      <c r="AI179" s="6" t="s">
        <v>184</v>
      </c>
      <c r="AJ179" s="6" t="s">
        <v>526</v>
      </c>
      <c r="AK179" s="6">
        <v>51220012</v>
      </c>
      <c r="AL179" s="6">
        <v>51220010</v>
      </c>
      <c r="AM179" s="6">
        <v>51220011</v>
      </c>
      <c r="AN179" s="6" t="s">
        <v>184</v>
      </c>
      <c r="AO179" s="6" t="s">
        <v>526</v>
      </c>
      <c r="AP179" s="6">
        <v>51320012</v>
      </c>
      <c r="AQ179" s="6">
        <v>51320010</v>
      </c>
      <c r="AR179" s="6">
        <v>51320011</v>
      </c>
      <c r="AS179" s="6" t="s">
        <v>184</v>
      </c>
      <c r="AT179" s="6" t="s">
        <v>526</v>
      </c>
      <c r="AU179" s="6">
        <v>51420012</v>
      </c>
      <c r="AV179" s="6">
        <v>51420010</v>
      </c>
      <c r="AW179" s="6">
        <v>51420011</v>
      </c>
      <c r="AX179" s="6" t="s">
        <v>184</v>
      </c>
      <c r="AY179" s="6" t="s">
        <v>184</v>
      </c>
      <c r="AZ179" s="6" t="s">
        <v>630</v>
      </c>
      <c r="BA179" s="6" t="s">
        <v>632</v>
      </c>
      <c r="BB179" s="6" t="s">
        <v>258</v>
      </c>
      <c r="BC179" s="6" t="s">
        <v>526</v>
      </c>
      <c r="BD179" s="6">
        <v>51130012</v>
      </c>
      <c r="BE179" s="6">
        <v>51130010</v>
      </c>
      <c r="BF179" s="6">
        <v>51130011</v>
      </c>
      <c r="BG179" s="6" t="s">
        <v>184</v>
      </c>
      <c r="BH179" s="6" t="s">
        <v>526</v>
      </c>
      <c r="BI179" s="6">
        <v>51230012</v>
      </c>
      <c r="BJ179" s="6">
        <v>51230010</v>
      </c>
      <c r="BK179" s="6">
        <v>51230011</v>
      </c>
      <c r="BL179" s="6" t="s">
        <v>184</v>
      </c>
      <c r="BM179" s="6" t="s">
        <v>526</v>
      </c>
      <c r="BN179" s="6">
        <v>51330012</v>
      </c>
      <c r="BO179" s="6">
        <v>51330010</v>
      </c>
      <c r="BP179" s="6">
        <v>51330011</v>
      </c>
      <c r="BQ179" s="6" t="s">
        <v>184</v>
      </c>
      <c r="BR179" s="6" t="s">
        <v>526</v>
      </c>
      <c r="BS179" s="6">
        <v>51430012</v>
      </c>
      <c r="BT179" s="6">
        <v>51430010</v>
      </c>
      <c r="BU179" s="6">
        <v>51430011</v>
      </c>
      <c r="BV179" s="6" t="s">
        <v>184</v>
      </c>
      <c r="BW179" s="6" t="s">
        <v>184</v>
      </c>
      <c r="BX179" s="6" t="s">
        <v>184</v>
      </c>
    </row>
    <row r="184" spans="1:76" x14ac:dyDescent="0.15">
      <c r="A184" s="5">
        <v>26090149</v>
      </c>
      <c r="B184" s="6" t="s">
        <v>622</v>
      </c>
      <c r="C184" s="6" t="s">
        <v>183</v>
      </c>
      <c r="D184" s="6" t="s">
        <v>143</v>
      </c>
      <c r="E184" s="6">
        <v>26090038</v>
      </c>
      <c r="F184" s="6">
        <v>0.3</v>
      </c>
      <c r="G184" s="6" t="s">
        <v>143</v>
      </c>
      <c r="H184" s="6">
        <v>26090039</v>
      </c>
      <c r="I184" s="6">
        <v>0.4</v>
      </c>
      <c r="J184" s="6" t="s">
        <v>143</v>
      </c>
      <c r="K184" s="6">
        <v>26090040</v>
      </c>
      <c r="L184" s="6">
        <v>0.2</v>
      </c>
      <c r="M184" s="6" t="s">
        <v>143</v>
      </c>
      <c r="N184" s="6">
        <v>26090041</v>
      </c>
      <c r="O184" s="6">
        <v>0.05</v>
      </c>
      <c r="V184" s="6" t="s">
        <v>184</v>
      </c>
    </row>
    <row r="185" spans="1:76" x14ac:dyDescent="0.15">
      <c r="A185" s="5">
        <v>26090150</v>
      </c>
      <c r="B185" s="6" t="s">
        <v>623</v>
      </c>
      <c r="C185" s="6" t="s">
        <v>183</v>
      </c>
      <c r="D185" s="6" t="s">
        <v>143</v>
      </c>
      <c r="E185" s="6">
        <v>26090042</v>
      </c>
      <c r="F185" s="6">
        <v>0.3</v>
      </c>
      <c r="G185" s="6" t="s">
        <v>143</v>
      </c>
      <c r="H185" s="6">
        <v>26090043</v>
      </c>
      <c r="I185" s="6">
        <v>0.4</v>
      </c>
      <c r="J185" s="6" t="s">
        <v>143</v>
      </c>
      <c r="K185" s="6">
        <v>26090044</v>
      </c>
      <c r="L185" s="6">
        <v>0.2</v>
      </c>
      <c r="M185" s="6" t="s">
        <v>143</v>
      </c>
      <c r="N185" s="6">
        <v>26090045</v>
      </c>
      <c r="O185" s="6">
        <v>0.03</v>
      </c>
      <c r="V185" s="6" t="s">
        <v>184</v>
      </c>
    </row>
    <row r="186" spans="1:76" x14ac:dyDescent="0.15">
      <c r="A186" s="5">
        <v>26090151</v>
      </c>
      <c r="B186" s="6" t="s">
        <v>624</v>
      </c>
      <c r="C186" s="6" t="s">
        <v>183</v>
      </c>
      <c r="D186" s="6" t="s">
        <v>143</v>
      </c>
      <c r="E186" s="6">
        <v>26090046</v>
      </c>
      <c r="F186" s="6">
        <v>0.3</v>
      </c>
      <c r="G186" s="6" t="s">
        <v>143</v>
      </c>
      <c r="H186" s="6">
        <v>26090047</v>
      </c>
      <c r="I186" s="6">
        <v>0.38</v>
      </c>
      <c r="J186" s="6" t="s">
        <v>143</v>
      </c>
      <c r="K186" s="6">
        <v>26090048</v>
      </c>
      <c r="L186" s="6">
        <v>0.3</v>
      </c>
      <c r="M186" s="6" t="s">
        <v>143</v>
      </c>
      <c r="N186" s="6">
        <v>26090049</v>
      </c>
      <c r="O186" s="6">
        <v>0.02</v>
      </c>
      <c r="V186" s="6" t="s">
        <v>184</v>
      </c>
    </row>
    <row r="187" spans="1:76" x14ac:dyDescent="0.15">
      <c r="A187" s="5">
        <v>26090152</v>
      </c>
      <c r="B187" s="6" t="s">
        <v>625</v>
      </c>
      <c r="C187" s="6" t="s">
        <v>183</v>
      </c>
      <c r="D187" s="6" t="s">
        <v>143</v>
      </c>
      <c r="E187" s="6">
        <v>26090050</v>
      </c>
      <c r="F187" s="6">
        <v>0.3</v>
      </c>
      <c r="G187" s="6" t="s">
        <v>143</v>
      </c>
      <c r="H187" s="6">
        <v>26090051</v>
      </c>
      <c r="I187" s="6">
        <v>0.38</v>
      </c>
      <c r="J187" s="6" t="s">
        <v>143</v>
      </c>
      <c r="K187" s="6">
        <v>26090052</v>
      </c>
      <c r="L187" s="6">
        <v>0.3</v>
      </c>
      <c r="M187" s="6" t="s">
        <v>143</v>
      </c>
      <c r="N187" s="6">
        <v>26090053</v>
      </c>
      <c r="O187" s="6">
        <v>0.02</v>
      </c>
      <c r="V187" s="6" t="s">
        <v>184</v>
      </c>
    </row>
    <row r="188" spans="1:76" x14ac:dyDescent="0.15">
      <c r="A188" s="5">
        <v>26090153</v>
      </c>
      <c r="B188" s="6" t="s">
        <v>626</v>
      </c>
      <c r="C188" s="6" t="s">
        <v>183</v>
      </c>
      <c r="D188" s="6" t="s">
        <v>143</v>
      </c>
      <c r="E188" s="6">
        <v>26090055</v>
      </c>
      <c r="F188" s="6">
        <v>0.3</v>
      </c>
      <c r="G188" s="6" t="s">
        <v>143</v>
      </c>
      <c r="H188" s="6">
        <v>26090056</v>
      </c>
      <c r="I188" s="6">
        <v>0.38</v>
      </c>
      <c r="J188" s="6" t="s">
        <v>143</v>
      </c>
      <c r="K188" s="6">
        <v>26090057</v>
      </c>
      <c r="L188" s="6">
        <v>0.3</v>
      </c>
      <c r="M188" s="6" t="s">
        <v>143</v>
      </c>
      <c r="N188" s="6">
        <v>26090058</v>
      </c>
      <c r="O188" s="6">
        <v>0.02</v>
      </c>
      <c r="V188" s="6" t="s">
        <v>184</v>
      </c>
    </row>
    <row r="189" spans="1:76" x14ac:dyDescent="0.15">
      <c r="A189" s="5">
        <v>26090154</v>
      </c>
      <c r="B189" s="6" t="s">
        <v>743</v>
      </c>
      <c r="C189" s="6" t="s">
        <v>183</v>
      </c>
      <c r="D189" s="6" t="s">
        <v>143</v>
      </c>
      <c r="E189" s="6">
        <v>26090060</v>
      </c>
      <c r="F189" s="6">
        <v>0.3</v>
      </c>
      <c r="G189" s="6" t="s">
        <v>143</v>
      </c>
      <c r="H189" s="6">
        <v>26090061</v>
      </c>
      <c r="I189" s="6">
        <v>0.38</v>
      </c>
      <c r="J189" s="6" t="s">
        <v>143</v>
      </c>
      <c r="K189" s="6">
        <v>26090062</v>
      </c>
      <c r="L189" s="6">
        <v>0.3</v>
      </c>
      <c r="M189" s="6" t="s">
        <v>143</v>
      </c>
      <c r="N189" s="6">
        <v>26090063</v>
      </c>
      <c r="O189" s="6">
        <v>0.02</v>
      </c>
      <c r="V189" s="6" t="s">
        <v>184</v>
      </c>
    </row>
    <row r="191" spans="1:76" x14ac:dyDescent="0.15">
      <c r="A191" s="5">
        <v>26090156</v>
      </c>
      <c r="B191" s="6" t="s">
        <v>642</v>
      </c>
      <c r="C191" s="6" t="s">
        <v>183</v>
      </c>
      <c r="D191" s="13" t="s">
        <v>175</v>
      </c>
      <c r="E191" s="13">
        <v>100000</v>
      </c>
      <c r="F191" s="13">
        <v>0.4</v>
      </c>
      <c r="G191" s="13" t="s">
        <v>175</v>
      </c>
      <c r="H191" s="13">
        <v>5000</v>
      </c>
      <c r="I191" s="13">
        <v>0.4</v>
      </c>
      <c r="J191" s="13" t="s">
        <v>643</v>
      </c>
      <c r="K191" s="13">
        <v>5</v>
      </c>
      <c r="L191" s="13">
        <v>0.2</v>
      </c>
      <c r="V191" s="6" t="s">
        <v>184</v>
      </c>
    </row>
    <row r="192" spans="1:76" x14ac:dyDescent="0.15">
      <c r="A192" s="5"/>
      <c r="D192" s="13"/>
      <c r="E192" s="5"/>
      <c r="G192" s="13"/>
      <c r="H192" s="13"/>
      <c r="I192" s="13"/>
      <c r="J192" s="13"/>
      <c r="K192" s="13"/>
      <c r="L192" s="13"/>
    </row>
    <row r="194" spans="1:24" ht="15" customHeight="1" x14ac:dyDescent="0.15">
      <c r="A194" s="5">
        <v>26090157</v>
      </c>
      <c r="B194" s="6" t="s">
        <v>729</v>
      </c>
      <c r="C194" s="6" t="s">
        <v>124</v>
      </c>
      <c r="D194" s="6" t="s">
        <v>266</v>
      </c>
      <c r="E194" s="6">
        <f>基本装备掉落!A274</f>
        <v>26000250</v>
      </c>
      <c r="G194" s="6">
        <v>0.33329999999999999</v>
      </c>
      <c r="H194" s="6" t="s">
        <v>266</v>
      </c>
      <c r="I194" s="6">
        <f>基本装备掉落!A281</f>
        <v>26000255</v>
      </c>
      <c r="K194" s="6">
        <v>0.33329999999999999</v>
      </c>
      <c r="L194" s="6" t="s">
        <v>266</v>
      </c>
      <c r="M194" s="6">
        <f>基本装备掉落!A288</f>
        <v>26000260</v>
      </c>
      <c r="O194" s="6">
        <v>0.33339999999999997</v>
      </c>
      <c r="X194" s="6" t="s">
        <v>8</v>
      </c>
    </row>
    <row r="195" spans="1:24" ht="15" customHeight="1" x14ac:dyDescent="0.15">
      <c r="A195" s="5">
        <v>26090158</v>
      </c>
      <c r="B195" s="6" t="s">
        <v>730</v>
      </c>
      <c r="C195" s="6" t="s">
        <v>124</v>
      </c>
      <c r="D195" s="6" t="s">
        <v>266</v>
      </c>
      <c r="E195" s="6">
        <f>E194+1</f>
        <v>26000251</v>
      </c>
      <c r="G195" s="6">
        <v>0.33329999999999999</v>
      </c>
      <c r="H195" s="6" t="s">
        <v>266</v>
      </c>
      <c r="I195" s="6">
        <f>I194+1</f>
        <v>26000256</v>
      </c>
      <c r="K195" s="6">
        <v>0.33329999999999999</v>
      </c>
      <c r="L195" s="6" t="s">
        <v>266</v>
      </c>
      <c r="M195" s="6">
        <f>M194+1</f>
        <v>26000261</v>
      </c>
      <c r="O195" s="6">
        <v>0.33339999999999997</v>
      </c>
      <c r="X195" s="6" t="s">
        <v>8</v>
      </c>
    </row>
    <row r="196" spans="1:24" ht="15" customHeight="1" x14ac:dyDescent="0.15">
      <c r="A196" s="5">
        <v>26090159</v>
      </c>
      <c r="B196" s="6" t="s">
        <v>731</v>
      </c>
      <c r="C196" s="6" t="s">
        <v>124</v>
      </c>
      <c r="D196" s="6" t="s">
        <v>266</v>
      </c>
      <c r="E196" s="6">
        <f t="shared" ref="E196:E198" si="15">E195+1</f>
        <v>26000252</v>
      </c>
      <c r="G196" s="6">
        <v>0.33329999999999999</v>
      </c>
      <c r="H196" s="6" t="s">
        <v>266</v>
      </c>
      <c r="I196" s="6">
        <f t="shared" ref="I196:I198" si="16">I195+1</f>
        <v>26000257</v>
      </c>
      <c r="K196" s="6">
        <v>0.33329999999999999</v>
      </c>
      <c r="L196" s="6" t="s">
        <v>266</v>
      </c>
      <c r="M196" s="6">
        <f t="shared" ref="M196:M198" si="17">M195+1</f>
        <v>26000262</v>
      </c>
      <c r="O196" s="6">
        <v>0.33339999999999997</v>
      </c>
      <c r="X196" s="6" t="s">
        <v>8</v>
      </c>
    </row>
    <row r="197" spans="1:24" ht="15" customHeight="1" x14ac:dyDescent="0.15">
      <c r="A197" s="5">
        <v>26090160</v>
      </c>
      <c r="B197" s="6" t="s">
        <v>732</v>
      </c>
      <c r="C197" s="6" t="s">
        <v>124</v>
      </c>
      <c r="D197" s="6" t="s">
        <v>266</v>
      </c>
      <c r="E197" s="6">
        <f t="shared" si="15"/>
        <v>26000253</v>
      </c>
      <c r="G197" s="6">
        <v>0.33329999999999999</v>
      </c>
      <c r="H197" s="6" t="s">
        <v>266</v>
      </c>
      <c r="I197" s="6">
        <f t="shared" si="16"/>
        <v>26000258</v>
      </c>
      <c r="K197" s="6">
        <v>0.33329999999999999</v>
      </c>
      <c r="L197" s="6" t="s">
        <v>266</v>
      </c>
      <c r="M197" s="6">
        <f t="shared" si="17"/>
        <v>26000263</v>
      </c>
      <c r="O197" s="6">
        <v>0.33339999999999997</v>
      </c>
      <c r="X197" s="6" t="s">
        <v>8</v>
      </c>
    </row>
    <row r="198" spans="1:24" ht="15" customHeight="1" x14ac:dyDescent="0.15">
      <c r="A198" s="5">
        <v>26090161</v>
      </c>
      <c r="B198" s="6" t="s">
        <v>733</v>
      </c>
      <c r="C198" s="6" t="s">
        <v>124</v>
      </c>
      <c r="D198" s="6" t="s">
        <v>266</v>
      </c>
      <c r="E198" s="6">
        <f t="shared" si="15"/>
        <v>26000254</v>
      </c>
      <c r="G198" s="6">
        <v>0.33329999999999999</v>
      </c>
      <c r="H198" s="6" t="s">
        <v>266</v>
      </c>
      <c r="I198" s="6">
        <f t="shared" si="16"/>
        <v>26000259</v>
      </c>
      <c r="K198" s="6">
        <v>0.33329999999999999</v>
      </c>
      <c r="L198" s="6" t="s">
        <v>266</v>
      </c>
      <c r="M198" s="6">
        <f t="shared" si="17"/>
        <v>26000264</v>
      </c>
      <c r="O198" s="6">
        <v>0.33339999999999997</v>
      </c>
      <c r="X198" s="6" t="s">
        <v>8</v>
      </c>
    </row>
    <row r="201" spans="1:24" ht="15" customHeight="1" x14ac:dyDescent="0.15">
      <c r="A201" s="5">
        <v>26090162</v>
      </c>
      <c r="B201" s="6" t="s">
        <v>734</v>
      </c>
      <c r="C201" s="6" t="s">
        <v>124</v>
      </c>
      <c r="D201" s="6" t="s">
        <v>266</v>
      </c>
      <c r="E201" s="6">
        <f>基本装备掉落!A295</f>
        <v>26000265</v>
      </c>
      <c r="G201" s="6">
        <v>0.33329999999999999</v>
      </c>
      <c r="H201" s="6" t="s">
        <v>266</v>
      </c>
      <c r="I201" s="6">
        <f>基本装备掉落!A302</f>
        <v>26000270</v>
      </c>
      <c r="K201" s="6">
        <v>0.33329999999999999</v>
      </c>
      <c r="L201" s="6" t="s">
        <v>266</v>
      </c>
      <c r="M201" s="6">
        <f>基本装备掉落!A309</f>
        <v>26000275</v>
      </c>
      <c r="O201" s="6">
        <v>0.33339999999999997</v>
      </c>
      <c r="X201" s="6" t="s">
        <v>8</v>
      </c>
    </row>
    <row r="202" spans="1:24" ht="15" customHeight="1" x14ac:dyDescent="0.15">
      <c r="A202" s="5">
        <v>26090163</v>
      </c>
      <c r="B202" s="6" t="s">
        <v>735</v>
      </c>
      <c r="C202" s="6" t="s">
        <v>124</v>
      </c>
      <c r="D202" s="6" t="s">
        <v>266</v>
      </c>
      <c r="E202" s="6">
        <f>E201+1</f>
        <v>26000266</v>
      </c>
      <c r="G202" s="6">
        <v>0.33329999999999999</v>
      </c>
      <c r="H202" s="6" t="s">
        <v>266</v>
      </c>
      <c r="I202" s="6">
        <f>I201+1</f>
        <v>26000271</v>
      </c>
      <c r="K202" s="6">
        <v>0.33329999999999999</v>
      </c>
      <c r="L202" s="6" t="s">
        <v>266</v>
      </c>
      <c r="M202" s="6">
        <f>M201+1</f>
        <v>26000276</v>
      </c>
      <c r="O202" s="6">
        <v>0.33339999999999997</v>
      </c>
      <c r="X202" s="6" t="s">
        <v>8</v>
      </c>
    </row>
    <row r="203" spans="1:24" ht="15" customHeight="1" x14ac:dyDescent="0.15">
      <c r="A203" s="5">
        <v>26090164</v>
      </c>
      <c r="B203" s="6" t="s">
        <v>736</v>
      </c>
      <c r="C203" s="6" t="s">
        <v>124</v>
      </c>
      <c r="D203" s="6" t="s">
        <v>266</v>
      </c>
      <c r="E203" s="6">
        <f t="shared" ref="E203:E205" si="18">E202+1</f>
        <v>26000267</v>
      </c>
      <c r="G203" s="6">
        <v>0.33329999999999999</v>
      </c>
      <c r="H203" s="6" t="s">
        <v>266</v>
      </c>
      <c r="I203" s="6">
        <f t="shared" ref="I203:I205" si="19">I202+1</f>
        <v>26000272</v>
      </c>
      <c r="K203" s="6">
        <v>0.33329999999999999</v>
      </c>
      <c r="L203" s="6" t="s">
        <v>266</v>
      </c>
      <c r="M203" s="6">
        <f t="shared" ref="M203:M204" si="20">M202+1</f>
        <v>26000277</v>
      </c>
      <c r="O203" s="6">
        <v>0.33339999999999997</v>
      </c>
      <c r="X203" s="6" t="s">
        <v>8</v>
      </c>
    </row>
    <row r="204" spans="1:24" ht="15" customHeight="1" x14ac:dyDescent="0.15">
      <c r="A204" s="5">
        <v>26090165</v>
      </c>
      <c r="B204" s="6" t="s">
        <v>737</v>
      </c>
      <c r="C204" s="6" t="s">
        <v>124</v>
      </c>
      <c r="D204" s="6" t="s">
        <v>266</v>
      </c>
      <c r="E204" s="6">
        <f t="shared" si="18"/>
        <v>26000268</v>
      </c>
      <c r="G204" s="6">
        <v>0.33329999999999999</v>
      </c>
      <c r="H204" s="6" t="s">
        <v>266</v>
      </c>
      <c r="I204" s="6">
        <f t="shared" si="19"/>
        <v>26000273</v>
      </c>
      <c r="K204" s="6">
        <v>0.33329999999999999</v>
      </c>
      <c r="L204" s="6" t="s">
        <v>266</v>
      </c>
      <c r="M204" s="6">
        <f t="shared" si="20"/>
        <v>26000278</v>
      </c>
      <c r="O204" s="6">
        <v>0.33339999999999997</v>
      </c>
      <c r="X204" s="6" t="s">
        <v>8</v>
      </c>
    </row>
    <row r="205" spans="1:24" ht="15" customHeight="1" x14ac:dyDescent="0.15">
      <c r="A205" s="5">
        <v>26090166</v>
      </c>
      <c r="B205" s="6" t="s">
        <v>738</v>
      </c>
      <c r="C205" s="6" t="s">
        <v>124</v>
      </c>
      <c r="D205" s="6" t="s">
        <v>266</v>
      </c>
      <c r="E205" s="6">
        <f t="shared" si="18"/>
        <v>26000269</v>
      </c>
      <c r="G205" s="6">
        <v>0.33329999999999999</v>
      </c>
      <c r="H205" s="6" t="s">
        <v>266</v>
      </c>
      <c r="I205" s="6">
        <f t="shared" si="19"/>
        <v>26000274</v>
      </c>
      <c r="K205" s="6">
        <v>0.33329999999999999</v>
      </c>
      <c r="L205" s="6" t="s">
        <v>266</v>
      </c>
      <c r="M205" s="6">
        <f>M204+1</f>
        <v>26000279</v>
      </c>
      <c r="O205" s="6">
        <v>0.33339999999999997</v>
      </c>
      <c r="X205" s="6" t="s">
        <v>8</v>
      </c>
    </row>
    <row r="207" spans="1:24" ht="15" customHeight="1" x14ac:dyDescent="0.15">
      <c r="A207" s="5">
        <v>26090167</v>
      </c>
      <c r="B207" s="6" t="s">
        <v>741</v>
      </c>
      <c r="C207" s="6" t="s">
        <v>183</v>
      </c>
      <c r="D207" s="6" t="s">
        <v>143</v>
      </c>
      <c r="E207" s="5">
        <v>26090157</v>
      </c>
      <c r="F207" s="6">
        <v>0.3</v>
      </c>
      <c r="G207" s="6" t="s">
        <v>143</v>
      </c>
      <c r="H207" s="5">
        <v>26090158</v>
      </c>
      <c r="I207" s="6">
        <v>0.38</v>
      </c>
      <c r="J207" s="6" t="s">
        <v>143</v>
      </c>
      <c r="K207" s="5">
        <v>26090159</v>
      </c>
      <c r="L207" s="6">
        <v>0.3</v>
      </c>
      <c r="M207" s="6" t="s">
        <v>143</v>
      </c>
      <c r="N207" s="5">
        <v>26090160</v>
      </c>
      <c r="O207" s="6">
        <v>0.02</v>
      </c>
      <c r="V207" s="6" t="s">
        <v>184</v>
      </c>
    </row>
    <row r="208" spans="1:24" ht="15" customHeight="1" x14ac:dyDescent="0.15">
      <c r="A208" s="5">
        <v>26090168</v>
      </c>
      <c r="B208" s="6" t="s">
        <v>742</v>
      </c>
      <c r="C208" s="6" t="s">
        <v>183</v>
      </c>
      <c r="D208" s="6" t="s">
        <v>143</v>
      </c>
      <c r="E208" s="5">
        <v>26090162</v>
      </c>
      <c r="F208" s="6">
        <v>0.3</v>
      </c>
      <c r="G208" s="6" t="s">
        <v>143</v>
      </c>
      <c r="H208" s="5">
        <v>26090163</v>
      </c>
      <c r="I208" s="6">
        <v>0.38</v>
      </c>
      <c r="J208" s="6" t="s">
        <v>143</v>
      </c>
      <c r="K208" s="5">
        <v>26090164</v>
      </c>
      <c r="L208" s="6">
        <v>0.3</v>
      </c>
      <c r="M208" s="6" t="s">
        <v>143</v>
      </c>
      <c r="N208" s="5">
        <v>26090165</v>
      </c>
      <c r="O208" s="6">
        <v>0.02</v>
      </c>
      <c r="V208" s="6" t="s">
        <v>184</v>
      </c>
    </row>
    <row r="210" spans="1:31" ht="15" customHeight="1" x14ac:dyDescent="0.15">
      <c r="A210" s="5">
        <v>26090169</v>
      </c>
      <c r="B210" s="6" t="s">
        <v>739</v>
      </c>
      <c r="C210" s="6" t="s">
        <v>183</v>
      </c>
      <c r="D210" s="6" t="s">
        <v>143</v>
      </c>
      <c r="E210" s="5">
        <v>26090157</v>
      </c>
      <c r="F210" s="6">
        <v>0.3</v>
      </c>
      <c r="G210" s="6" t="s">
        <v>143</v>
      </c>
      <c r="H210" s="5">
        <v>26090158</v>
      </c>
      <c r="I210" s="6">
        <v>0.35</v>
      </c>
      <c r="J210" s="6" t="s">
        <v>143</v>
      </c>
      <c r="K210" s="5">
        <v>26090159</v>
      </c>
      <c r="L210" s="6">
        <v>0.25</v>
      </c>
      <c r="M210" s="6" t="s">
        <v>143</v>
      </c>
      <c r="N210" s="5">
        <v>26090160</v>
      </c>
      <c r="O210" s="6">
        <v>0.1</v>
      </c>
      <c r="V210" s="6" t="s">
        <v>184</v>
      </c>
    </row>
    <row r="211" spans="1:31" ht="15" customHeight="1" x14ac:dyDescent="0.15">
      <c r="A211" s="5">
        <v>26090170</v>
      </c>
      <c r="B211" s="6" t="s">
        <v>740</v>
      </c>
      <c r="C211" s="6" t="s">
        <v>183</v>
      </c>
      <c r="D211" s="6" t="s">
        <v>143</v>
      </c>
      <c r="E211" s="5">
        <v>26090162</v>
      </c>
      <c r="F211" s="6">
        <v>0.3</v>
      </c>
      <c r="G211" s="6" t="s">
        <v>143</v>
      </c>
      <c r="H211" s="5">
        <v>26090163</v>
      </c>
      <c r="I211" s="6">
        <v>0.35</v>
      </c>
      <c r="J211" s="6" t="s">
        <v>143</v>
      </c>
      <c r="K211" s="5">
        <v>26090164</v>
      </c>
      <c r="L211" s="6">
        <v>0.25</v>
      </c>
      <c r="M211" s="6" t="s">
        <v>143</v>
      </c>
      <c r="N211" s="5">
        <v>26090165</v>
      </c>
      <c r="O211" s="6">
        <v>0.1</v>
      </c>
      <c r="V211" s="6" t="s">
        <v>184</v>
      </c>
    </row>
    <row r="214" spans="1:31" x14ac:dyDescent="0.15">
      <c r="A214" s="5">
        <v>26090171</v>
      </c>
      <c r="B214" s="6" t="s">
        <v>769</v>
      </c>
      <c r="C214" s="6" t="s">
        <v>183</v>
      </c>
      <c r="D214" s="6" t="s">
        <v>143</v>
      </c>
      <c r="E214" s="8">
        <v>26000232</v>
      </c>
      <c r="F214" s="6">
        <v>0.15</v>
      </c>
      <c r="G214" s="6" t="s">
        <v>143</v>
      </c>
      <c r="H214" s="6">
        <f>E214+1</f>
        <v>26000233</v>
      </c>
      <c r="I214" s="6">
        <v>0.15</v>
      </c>
      <c r="J214" s="6" t="s">
        <v>143</v>
      </c>
      <c r="K214" s="6">
        <f>H214+1</f>
        <v>26000234</v>
      </c>
      <c r="L214" s="6">
        <v>0.15</v>
      </c>
      <c r="M214" s="6" t="s">
        <v>143</v>
      </c>
      <c r="N214" s="6">
        <f>K214+1</f>
        <v>26000235</v>
      </c>
      <c r="O214" s="6">
        <v>0.15</v>
      </c>
      <c r="P214" s="6" t="s">
        <v>143</v>
      </c>
      <c r="Q214" s="6">
        <f>N214+1</f>
        <v>26000236</v>
      </c>
      <c r="R214" s="6">
        <v>0.1</v>
      </c>
      <c r="S214" s="6" t="s">
        <v>143</v>
      </c>
      <c r="T214" s="6">
        <f>Q214+1</f>
        <v>26000237</v>
      </c>
      <c r="U214" s="6">
        <v>0.1</v>
      </c>
      <c r="V214" s="6" t="s">
        <v>143</v>
      </c>
      <c r="W214" s="6">
        <f>T214+1</f>
        <v>26000238</v>
      </c>
      <c r="X214" s="6">
        <v>0.1</v>
      </c>
      <c r="Y214" s="6" t="s">
        <v>143</v>
      </c>
      <c r="Z214" s="6">
        <f>W214+1</f>
        <v>26000239</v>
      </c>
      <c r="AA214" s="6">
        <v>0.05</v>
      </c>
      <c r="AB214" s="6" t="s">
        <v>143</v>
      </c>
      <c r="AC214" s="6">
        <f>Z214+1</f>
        <v>26000240</v>
      </c>
      <c r="AD214" s="6">
        <v>0.05</v>
      </c>
      <c r="AE214" s="6" t="s">
        <v>184</v>
      </c>
    </row>
    <row r="215" spans="1:31" x14ac:dyDescent="0.15">
      <c r="A215" s="5">
        <v>26090172</v>
      </c>
      <c r="B215" s="6" t="s">
        <v>744</v>
      </c>
      <c r="C215" s="6" t="s">
        <v>183</v>
      </c>
      <c r="D215" s="6" t="s">
        <v>143</v>
      </c>
      <c r="E215" s="8">
        <v>26000232</v>
      </c>
      <c r="F215" s="6">
        <v>0.15</v>
      </c>
      <c r="G215" s="6" t="s">
        <v>143</v>
      </c>
      <c r="H215" s="6">
        <f>E215+1</f>
        <v>26000233</v>
      </c>
      <c r="I215" s="6">
        <v>0.15</v>
      </c>
      <c r="J215" s="6" t="s">
        <v>143</v>
      </c>
      <c r="K215" s="6">
        <f>H215+1</f>
        <v>26000234</v>
      </c>
      <c r="L215" s="6">
        <v>0.15</v>
      </c>
      <c r="M215" s="6" t="s">
        <v>143</v>
      </c>
      <c r="N215" s="6">
        <f>K215+1</f>
        <v>26000235</v>
      </c>
      <c r="O215" s="6">
        <v>0.15</v>
      </c>
      <c r="P215" s="6" t="s">
        <v>143</v>
      </c>
      <c r="Q215" s="6">
        <f>N215+1</f>
        <v>26000236</v>
      </c>
      <c r="R215" s="6">
        <v>0.1</v>
      </c>
      <c r="S215" s="6" t="s">
        <v>143</v>
      </c>
      <c r="T215" s="6">
        <f>Q215+1</f>
        <v>26000237</v>
      </c>
      <c r="U215" s="6">
        <v>0.1</v>
      </c>
      <c r="V215" s="6" t="s">
        <v>143</v>
      </c>
      <c r="W215" s="6">
        <f>T215+1</f>
        <v>26000238</v>
      </c>
      <c r="X215" s="6">
        <v>0.1</v>
      </c>
      <c r="Y215" s="6" t="s">
        <v>143</v>
      </c>
      <c r="Z215" s="6">
        <f>W215+1</f>
        <v>26000239</v>
      </c>
      <c r="AA215" s="6">
        <v>0.05</v>
      </c>
      <c r="AB215" s="6" t="s">
        <v>143</v>
      </c>
      <c r="AC215" s="6">
        <f>Z215+1</f>
        <v>26000240</v>
      </c>
      <c r="AD215" s="6">
        <v>0.05</v>
      </c>
      <c r="AE215" s="6" t="s">
        <v>184</v>
      </c>
    </row>
    <row r="217" spans="1:31" x14ac:dyDescent="0.15">
      <c r="A217" s="5">
        <v>26090173</v>
      </c>
      <c r="B217" s="6" t="s">
        <v>770</v>
      </c>
      <c r="C217" s="6" t="s">
        <v>183</v>
      </c>
      <c r="D217" s="6" t="s">
        <v>143</v>
      </c>
      <c r="E217" s="6">
        <f>E214+9</f>
        <v>26000241</v>
      </c>
      <c r="F217" s="6">
        <v>0.15</v>
      </c>
      <c r="G217" s="6" t="s">
        <v>143</v>
      </c>
      <c r="H217" s="6">
        <f>E217+1</f>
        <v>26000242</v>
      </c>
      <c r="I217" s="6">
        <v>0.15</v>
      </c>
      <c r="J217" s="6" t="s">
        <v>143</v>
      </c>
      <c r="K217" s="6">
        <f>H217+1</f>
        <v>26000243</v>
      </c>
      <c r="L217" s="6">
        <v>0.15</v>
      </c>
      <c r="M217" s="6" t="s">
        <v>143</v>
      </c>
      <c r="N217" s="6">
        <f>K217+1</f>
        <v>26000244</v>
      </c>
      <c r="O217" s="6">
        <v>0.15</v>
      </c>
      <c r="P217" s="6" t="s">
        <v>143</v>
      </c>
      <c r="Q217" s="6">
        <f>N217+1</f>
        <v>26000245</v>
      </c>
      <c r="R217" s="6">
        <v>0.1</v>
      </c>
      <c r="S217" s="6" t="s">
        <v>143</v>
      </c>
      <c r="T217" s="6">
        <f>Q217+1</f>
        <v>26000246</v>
      </c>
      <c r="U217" s="6">
        <v>0.1</v>
      </c>
      <c r="V217" s="6" t="s">
        <v>143</v>
      </c>
      <c r="W217" s="6">
        <f>T217+1</f>
        <v>26000247</v>
      </c>
      <c r="X217" s="6">
        <v>0.1</v>
      </c>
      <c r="Y217" s="6" t="s">
        <v>143</v>
      </c>
      <c r="Z217" s="6">
        <f>W217+1</f>
        <v>26000248</v>
      </c>
      <c r="AA217" s="6">
        <v>0.05</v>
      </c>
      <c r="AB217" s="6" t="s">
        <v>143</v>
      </c>
      <c r="AC217" s="6">
        <f>Z217+1</f>
        <v>26000249</v>
      </c>
      <c r="AD217" s="6">
        <v>0.05</v>
      </c>
      <c r="AE217" s="6" t="s">
        <v>184</v>
      </c>
    </row>
    <row r="218" spans="1:31" x14ac:dyDescent="0.15">
      <c r="A218" s="5">
        <v>26090174</v>
      </c>
      <c r="B218" s="6" t="s">
        <v>745</v>
      </c>
      <c r="C218" s="6" t="s">
        <v>183</v>
      </c>
      <c r="D218" s="6" t="s">
        <v>143</v>
      </c>
      <c r="E218" s="6">
        <f>E215+9</f>
        <v>26000241</v>
      </c>
      <c r="F218" s="6">
        <v>0.15</v>
      </c>
      <c r="G218" s="6" t="s">
        <v>143</v>
      </c>
      <c r="H218" s="6">
        <f>E218+1</f>
        <v>26000242</v>
      </c>
      <c r="I218" s="6">
        <v>0.15</v>
      </c>
      <c r="J218" s="6" t="s">
        <v>143</v>
      </c>
      <c r="K218" s="6">
        <f>H218+1</f>
        <v>26000243</v>
      </c>
      <c r="L218" s="6">
        <v>0.15</v>
      </c>
      <c r="M218" s="6" t="s">
        <v>143</v>
      </c>
      <c r="N218" s="6">
        <f>K218+1</f>
        <v>26000244</v>
      </c>
      <c r="O218" s="6">
        <v>0.15</v>
      </c>
      <c r="P218" s="6" t="s">
        <v>143</v>
      </c>
      <c r="Q218" s="6">
        <f>N218+1</f>
        <v>26000245</v>
      </c>
      <c r="R218" s="6">
        <v>0.1</v>
      </c>
      <c r="S218" s="6" t="s">
        <v>143</v>
      </c>
      <c r="T218" s="6">
        <f>Q218+1</f>
        <v>26000246</v>
      </c>
      <c r="U218" s="6">
        <v>0.1</v>
      </c>
      <c r="V218" s="6" t="s">
        <v>143</v>
      </c>
      <c r="W218" s="6">
        <f>T218+1</f>
        <v>26000247</v>
      </c>
      <c r="X218" s="6">
        <v>0.1</v>
      </c>
      <c r="Y218" s="6" t="s">
        <v>143</v>
      </c>
      <c r="Z218" s="6">
        <f>W218+1</f>
        <v>26000248</v>
      </c>
      <c r="AA218" s="6">
        <v>0.05</v>
      </c>
      <c r="AB218" s="6" t="s">
        <v>143</v>
      </c>
      <c r="AC218" s="6">
        <f>Z218+1</f>
        <v>26000249</v>
      </c>
      <c r="AD218" s="6">
        <v>0.05</v>
      </c>
      <c r="AE218" s="6" t="s">
        <v>184</v>
      </c>
    </row>
    <row r="221" spans="1:31" x14ac:dyDescent="0.15">
      <c r="A221" s="5">
        <v>26090175</v>
      </c>
      <c r="B221" s="5" t="s">
        <v>767</v>
      </c>
      <c r="C221" s="6" t="s">
        <v>124</v>
      </c>
      <c r="D221" s="6" t="s">
        <v>143</v>
      </c>
      <c r="E221" s="6">
        <v>26000232</v>
      </c>
      <c r="F221" s="6">
        <v>0.25</v>
      </c>
      <c r="G221" s="6" t="s">
        <v>143</v>
      </c>
      <c r="H221" s="5">
        <f>E221+1</f>
        <v>26000233</v>
      </c>
      <c r="I221" s="6">
        <v>0.2</v>
      </c>
      <c r="J221" s="6" t="s">
        <v>143</v>
      </c>
      <c r="K221" s="5">
        <f>H221+1</f>
        <v>26000234</v>
      </c>
      <c r="L221" s="6">
        <v>0.2</v>
      </c>
      <c r="M221" s="6" t="s">
        <v>143</v>
      </c>
      <c r="N221" s="5">
        <f>K221+1</f>
        <v>26000235</v>
      </c>
      <c r="O221" s="6">
        <v>0.2</v>
      </c>
      <c r="P221" s="6" t="s">
        <v>143</v>
      </c>
      <c r="Q221" s="5">
        <f>N221+1</f>
        <v>26000236</v>
      </c>
      <c r="R221" s="6">
        <v>0.15</v>
      </c>
      <c r="T221" s="5"/>
      <c r="V221" s="6" t="s">
        <v>142</v>
      </c>
    </row>
    <row r="222" spans="1:31" x14ac:dyDescent="0.15">
      <c r="A222" s="5">
        <v>26090176</v>
      </c>
      <c r="B222" s="5" t="s">
        <v>768</v>
      </c>
      <c r="C222" s="6" t="s">
        <v>124</v>
      </c>
      <c r="D222" s="6" t="s">
        <v>143</v>
      </c>
      <c r="E222" s="6">
        <v>26000241</v>
      </c>
      <c r="F222" s="6">
        <v>0.25</v>
      </c>
      <c r="G222" s="6" t="s">
        <v>143</v>
      </c>
      <c r="H222" s="5">
        <f>E222+1</f>
        <v>26000242</v>
      </c>
      <c r="I222" s="6">
        <v>0.2</v>
      </c>
      <c r="J222" s="6" t="s">
        <v>143</v>
      </c>
      <c r="K222" s="5">
        <f>H222+1</f>
        <v>26000243</v>
      </c>
      <c r="L222" s="6">
        <v>0.2</v>
      </c>
      <c r="M222" s="6" t="s">
        <v>143</v>
      </c>
      <c r="N222" s="5">
        <f>K222+1</f>
        <v>26000244</v>
      </c>
      <c r="O222" s="6">
        <v>0.2</v>
      </c>
      <c r="P222" s="6" t="s">
        <v>143</v>
      </c>
      <c r="Q222" s="5">
        <f>N222+1</f>
        <v>26000245</v>
      </c>
      <c r="R222" s="6">
        <v>0.15</v>
      </c>
      <c r="T222" s="5"/>
      <c r="V222" s="6" t="s">
        <v>142</v>
      </c>
    </row>
    <row r="224" spans="1:31" x14ac:dyDescent="0.15">
      <c r="A224" s="5">
        <v>26090177</v>
      </c>
      <c r="B224" s="6" t="s">
        <v>780</v>
      </c>
      <c r="C224" s="6" t="s">
        <v>124</v>
      </c>
      <c r="D224" s="6" t="s">
        <v>143</v>
      </c>
      <c r="E224" s="5">
        <v>26000100</v>
      </c>
      <c r="F224" s="6">
        <v>0.25</v>
      </c>
      <c r="G224" s="6" t="s">
        <v>143</v>
      </c>
      <c r="H224" s="5">
        <f>E224+1</f>
        <v>26000101</v>
      </c>
      <c r="I224" s="6">
        <v>0.2</v>
      </c>
      <c r="J224" s="6" t="s">
        <v>143</v>
      </c>
      <c r="K224" s="5">
        <f>H224+1</f>
        <v>26000102</v>
      </c>
      <c r="L224" s="6">
        <v>0.15</v>
      </c>
      <c r="M224" s="6" t="s">
        <v>143</v>
      </c>
      <c r="N224" s="5">
        <f>K224+1</f>
        <v>26000103</v>
      </c>
      <c r="O224" s="6">
        <v>0.15</v>
      </c>
      <c r="P224" s="6" t="s">
        <v>143</v>
      </c>
      <c r="Q224" s="5">
        <f>N224+1</f>
        <v>26000104</v>
      </c>
      <c r="R224" s="6">
        <v>0.1</v>
      </c>
      <c r="S224" s="6" t="s">
        <v>143</v>
      </c>
      <c r="T224" s="5">
        <f>Q224+1</f>
        <v>26000105</v>
      </c>
      <c r="U224" s="6">
        <v>0.1</v>
      </c>
      <c r="V224" s="6" t="s">
        <v>143</v>
      </c>
      <c r="W224" s="5">
        <f>T224+1</f>
        <v>26000106</v>
      </c>
      <c r="X224" s="6">
        <v>0.05</v>
      </c>
      <c r="Y224" s="6" t="s">
        <v>8</v>
      </c>
    </row>
    <row r="225" spans="1:31" x14ac:dyDescent="0.15">
      <c r="A225" s="5">
        <v>26090178</v>
      </c>
      <c r="B225" s="6" t="s">
        <v>781</v>
      </c>
      <c r="C225" s="6" t="s">
        <v>124</v>
      </c>
      <c r="D225" s="6" t="s">
        <v>143</v>
      </c>
      <c r="E225" s="5">
        <v>26000100</v>
      </c>
      <c r="F225" s="6">
        <v>0.25</v>
      </c>
      <c r="G225" s="6" t="s">
        <v>143</v>
      </c>
      <c r="H225" s="5">
        <f>E225+1</f>
        <v>26000101</v>
      </c>
      <c r="I225" s="6">
        <v>0.2</v>
      </c>
      <c r="J225" s="6" t="s">
        <v>143</v>
      </c>
      <c r="K225" s="5">
        <f>H225+1</f>
        <v>26000102</v>
      </c>
      <c r="L225" s="6">
        <v>0.2</v>
      </c>
      <c r="M225" s="6" t="s">
        <v>143</v>
      </c>
      <c r="N225" s="5">
        <f>K225+1</f>
        <v>26000103</v>
      </c>
      <c r="O225" s="6">
        <v>0.2</v>
      </c>
      <c r="P225" s="6" t="s">
        <v>143</v>
      </c>
      <c r="Q225" s="5">
        <f>N225+1</f>
        <v>26000104</v>
      </c>
      <c r="R225" s="6">
        <v>0.15</v>
      </c>
      <c r="T225" s="5"/>
      <c r="W225" s="5"/>
      <c r="Y225" s="6" t="s">
        <v>8</v>
      </c>
    </row>
    <row r="227" spans="1:31" x14ac:dyDescent="0.15">
      <c r="A227" s="5">
        <v>26090179</v>
      </c>
      <c r="B227" s="6" t="s">
        <v>781</v>
      </c>
      <c r="C227" s="6" t="s">
        <v>124</v>
      </c>
      <c r="D227" s="6" t="s">
        <v>143</v>
      </c>
      <c r="E227" s="5">
        <v>26000100</v>
      </c>
      <c r="F227" s="6">
        <v>0.25</v>
      </c>
      <c r="G227" s="6" t="s">
        <v>143</v>
      </c>
      <c r="H227" s="5">
        <f>E227+1</f>
        <v>26000101</v>
      </c>
      <c r="I227" s="6">
        <v>0.2</v>
      </c>
      <c r="J227" s="6" t="s">
        <v>143</v>
      </c>
      <c r="K227" s="5">
        <f>H227+1</f>
        <v>26000102</v>
      </c>
      <c r="L227" s="6">
        <v>0.2</v>
      </c>
      <c r="M227" s="6" t="s">
        <v>143</v>
      </c>
      <c r="N227" s="5">
        <f>K227+1</f>
        <v>26000103</v>
      </c>
      <c r="O227" s="6">
        <v>0.32500000000000001</v>
      </c>
      <c r="P227" s="6" t="s">
        <v>143</v>
      </c>
      <c r="Q227" s="5">
        <f>N227+1</f>
        <v>26000104</v>
      </c>
      <c r="R227" s="6">
        <v>2.5000000000000001E-2</v>
      </c>
      <c r="T227" s="5"/>
      <c r="W227" s="5"/>
      <c r="Y227" s="6" t="s">
        <v>8</v>
      </c>
    </row>
    <row r="230" spans="1:31" x14ac:dyDescent="0.15">
      <c r="A230" s="5">
        <v>26090180</v>
      </c>
      <c r="B230" s="6" t="s">
        <v>821</v>
      </c>
      <c r="C230" s="6" t="s">
        <v>183</v>
      </c>
      <c r="D230" s="6" t="s">
        <v>143</v>
      </c>
      <c r="E230" s="6">
        <v>26000289</v>
      </c>
      <c r="G230" s="6">
        <v>0.33329999999999999</v>
      </c>
      <c r="H230" s="6" t="s">
        <v>143</v>
      </c>
      <c r="I230" s="6">
        <v>26000294</v>
      </c>
      <c r="K230" s="6">
        <v>0.33329999999999999</v>
      </c>
      <c r="L230" s="6" t="s">
        <v>143</v>
      </c>
      <c r="M230" s="6">
        <v>26000299</v>
      </c>
      <c r="O230" s="6">
        <v>0.33339999999999997</v>
      </c>
      <c r="X230" s="6" t="s">
        <v>184</v>
      </c>
    </row>
    <row r="231" spans="1:31" x14ac:dyDescent="0.15">
      <c r="A231" s="5">
        <v>26090181</v>
      </c>
      <c r="B231" s="6" t="s">
        <v>822</v>
      </c>
      <c r="C231" s="6" t="s">
        <v>183</v>
      </c>
      <c r="D231" s="6" t="s">
        <v>143</v>
      </c>
      <c r="E231" s="6">
        <v>26000290</v>
      </c>
      <c r="G231" s="6">
        <v>0.33329999999999999</v>
      </c>
      <c r="H231" s="6" t="s">
        <v>143</v>
      </c>
      <c r="I231" s="6">
        <v>26000295</v>
      </c>
      <c r="K231" s="6">
        <v>0.33329999999999999</v>
      </c>
      <c r="L231" s="6" t="s">
        <v>143</v>
      </c>
      <c r="M231" s="6">
        <v>26000300</v>
      </c>
      <c r="O231" s="6">
        <v>0.33339999999999997</v>
      </c>
      <c r="X231" s="6" t="s">
        <v>184</v>
      </c>
    </row>
    <row r="232" spans="1:31" x14ac:dyDescent="0.15">
      <c r="A232" s="5">
        <v>26090182</v>
      </c>
      <c r="B232" s="6" t="s">
        <v>823</v>
      </c>
      <c r="C232" s="6" t="s">
        <v>183</v>
      </c>
      <c r="D232" s="6" t="s">
        <v>143</v>
      </c>
      <c r="E232" s="6">
        <v>26000291</v>
      </c>
      <c r="G232" s="6">
        <v>0.33329999999999999</v>
      </c>
      <c r="H232" s="6" t="s">
        <v>143</v>
      </c>
      <c r="I232" s="6">
        <v>26000296</v>
      </c>
      <c r="K232" s="6">
        <v>0.33329999999999999</v>
      </c>
      <c r="L232" s="6" t="s">
        <v>143</v>
      </c>
      <c r="M232" s="6">
        <v>26000301</v>
      </c>
      <c r="O232" s="6">
        <v>0.33339999999999997</v>
      </c>
      <c r="X232" s="6" t="s">
        <v>184</v>
      </c>
    </row>
    <row r="233" spans="1:31" x14ac:dyDescent="0.15">
      <c r="A233" s="5">
        <v>26090183</v>
      </c>
      <c r="B233" s="6" t="s">
        <v>824</v>
      </c>
      <c r="C233" s="6" t="s">
        <v>183</v>
      </c>
      <c r="D233" s="6" t="s">
        <v>143</v>
      </c>
      <c r="E233" s="6">
        <v>26000292</v>
      </c>
      <c r="G233" s="6">
        <v>0.33329999999999999</v>
      </c>
      <c r="H233" s="6" t="s">
        <v>143</v>
      </c>
      <c r="I233" s="6">
        <v>26000297</v>
      </c>
      <c r="K233" s="6">
        <v>0.33329999999999999</v>
      </c>
      <c r="L233" s="6" t="s">
        <v>143</v>
      </c>
      <c r="M233" s="6">
        <v>26000302</v>
      </c>
      <c r="O233" s="6">
        <v>0.33339999999999997</v>
      </c>
      <c r="X233" s="6" t="s">
        <v>184</v>
      </c>
    </row>
    <row r="234" spans="1:31" x14ac:dyDescent="0.15">
      <c r="A234" s="5">
        <v>26090184</v>
      </c>
      <c r="B234" s="6" t="s">
        <v>825</v>
      </c>
      <c r="C234" s="6" t="s">
        <v>183</v>
      </c>
      <c r="D234" s="6" t="s">
        <v>143</v>
      </c>
      <c r="E234" s="6">
        <v>26000293</v>
      </c>
      <c r="G234" s="6">
        <v>0.33329999999999999</v>
      </c>
      <c r="H234" s="6" t="s">
        <v>143</v>
      </c>
      <c r="I234" s="6">
        <v>26000298</v>
      </c>
      <c r="K234" s="6">
        <v>0.33329999999999999</v>
      </c>
      <c r="L234" s="6" t="s">
        <v>143</v>
      </c>
      <c r="M234" s="6">
        <v>26000303</v>
      </c>
      <c r="O234" s="6">
        <v>0.33339999999999997</v>
      </c>
      <c r="X234" s="6" t="s">
        <v>184</v>
      </c>
    </row>
    <row r="236" spans="1:31" x14ac:dyDescent="0.15">
      <c r="A236" s="5">
        <v>26090185</v>
      </c>
      <c r="B236" s="6" t="s">
        <v>826</v>
      </c>
      <c r="C236" s="6" t="s">
        <v>183</v>
      </c>
      <c r="D236" s="6" t="s">
        <v>143</v>
      </c>
      <c r="E236" s="6">
        <v>26090180</v>
      </c>
      <c r="F236" s="6">
        <v>0.3</v>
      </c>
      <c r="G236" s="6" t="s">
        <v>143</v>
      </c>
      <c r="H236" s="5">
        <v>26090181</v>
      </c>
      <c r="I236" s="6">
        <v>0.38</v>
      </c>
      <c r="J236" s="6" t="s">
        <v>143</v>
      </c>
      <c r="K236" s="5">
        <v>26090182</v>
      </c>
      <c r="L236" s="6">
        <v>0.3</v>
      </c>
      <c r="M236" s="6" t="s">
        <v>143</v>
      </c>
      <c r="N236" s="5">
        <v>26090183</v>
      </c>
      <c r="O236" s="6">
        <v>0.02</v>
      </c>
      <c r="V236" s="6" t="s">
        <v>184</v>
      </c>
    </row>
    <row r="237" spans="1:31" x14ac:dyDescent="0.15">
      <c r="A237" s="5">
        <v>26090186</v>
      </c>
      <c r="B237" s="6" t="s">
        <v>827</v>
      </c>
      <c r="C237" s="6" t="s">
        <v>183</v>
      </c>
      <c r="D237" s="6" t="s">
        <v>143</v>
      </c>
      <c r="E237" s="6">
        <v>26090180</v>
      </c>
      <c r="F237" s="6">
        <v>0.3</v>
      </c>
      <c r="G237" s="6" t="s">
        <v>143</v>
      </c>
      <c r="H237" s="5">
        <v>26090181</v>
      </c>
      <c r="I237" s="6">
        <v>0.35</v>
      </c>
      <c r="J237" s="6" t="s">
        <v>143</v>
      </c>
      <c r="K237" s="5">
        <v>26090182</v>
      </c>
      <c r="L237" s="6">
        <v>0.25</v>
      </c>
      <c r="M237" s="6" t="s">
        <v>143</v>
      </c>
      <c r="N237" s="5">
        <v>26090183</v>
      </c>
      <c r="O237" s="6">
        <v>0.1</v>
      </c>
      <c r="V237" s="6" t="s">
        <v>184</v>
      </c>
    </row>
    <row r="239" spans="1:31" x14ac:dyDescent="0.15">
      <c r="A239" s="5">
        <v>26090187</v>
      </c>
      <c r="B239" s="6" t="s">
        <v>828</v>
      </c>
      <c r="C239" s="6" t="s">
        <v>183</v>
      </c>
      <c r="D239" s="6" t="s">
        <v>143</v>
      </c>
      <c r="E239" s="6">
        <v>26000280</v>
      </c>
      <c r="F239" s="6">
        <v>0.15</v>
      </c>
      <c r="G239" s="6" t="s">
        <v>143</v>
      </c>
      <c r="H239" s="6">
        <v>26000281</v>
      </c>
      <c r="I239" s="6">
        <v>0.15</v>
      </c>
      <c r="J239" s="6" t="s">
        <v>143</v>
      </c>
      <c r="K239" s="6">
        <v>26000282</v>
      </c>
      <c r="L239" s="6">
        <v>0.15</v>
      </c>
      <c r="M239" s="6" t="s">
        <v>143</v>
      </c>
      <c r="N239" s="6">
        <v>26000283</v>
      </c>
      <c r="O239" s="6">
        <v>0.15</v>
      </c>
      <c r="P239" s="6" t="s">
        <v>143</v>
      </c>
      <c r="Q239" s="6">
        <v>26000284</v>
      </c>
      <c r="R239" s="6">
        <v>0.1</v>
      </c>
      <c r="S239" s="6" t="s">
        <v>143</v>
      </c>
      <c r="T239" s="6">
        <v>26000285</v>
      </c>
      <c r="U239" s="6">
        <v>0.1</v>
      </c>
      <c r="V239" s="6" t="s">
        <v>143</v>
      </c>
      <c r="W239" s="6">
        <v>26000286</v>
      </c>
      <c r="X239" s="6">
        <v>0.1</v>
      </c>
      <c r="Y239" s="6" t="s">
        <v>143</v>
      </c>
      <c r="Z239" s="6">
        <v>26000287</v>
      </c>
      <c r="AA239" s="6">
        <v>0.1</v>
      </c>
      <c r="AE239" s="6" t="s">
        <v>184</v>
      </c>
    </row>
    <row r="240" spans="1:31" x14ac:dyDescent="0.15">
      <c r="A240" s="5">
        <v>26090188</v>
      </c>
      <c r="B240" s="6" t="s">
        <v>829</v>
      </c>
      <c r="C240" s="6" t="s">
        <v>183</v>
      </c>
      <c r="D240" s="6" t="s">
        <v>143</v>
      </c>
      <c r="E240" s="6">
        <v>26000280</v>
      </c>
      <c r="F240" s="6">
        <v>0.15</v>
      </c>
      <c r="G240" s="6" t="s">
        <v>143</v>
      </c>
      <c r="H240" s="6">
        <v>26000281</v>
      </c>
      <c r="I240" s="6">
        <v>0.15</v>
      </c>
      <c r="J240" s="6" t="s">
        <v>143</v>
      </c>
      <c r="K240" s="6">
        <v>26000282</v>
      </c>
      <c r="L240" s="6">
        <v>0.15</v>
      </c>
      <c r="M240" s="6" t="s">
        <v>143</v>
      </c>
      <c r="N240" s="6">
        <v>26000283</v>
      </c>
      <c r="O240" s="6">
        <v>0.15</v>
      </c>
      <c r="P240" s="6" t="s">
        <v>143</v>
      </c>
      <c r="Q240" s="6">
        <v>26000284</v>
      </c>
      <c r="R240" s="6">
        <v>0.1</v>
      </c>
      <c r="S240" s="6" t="s">
        <v>143</v>
      </c>
      <c r="T240" s="6">
        <v>26000285</v>
      </c>
      <c r="U240" s="6">
        <v>0.1</v>
      </c>
      <c r="V240" s="6" t="s">
        <v>143</v>
      </c>
      <c r="W240" s="6">
        <v>26000286</v>
      </c>
      <c r="X240" s="6">
        <v>0.1</v>
      </c>
      <c r="Y240" s="6" t="s">
        <v>143</v>
      </c>
      <c r="Z240" s="6">
        <v>26000287</v>
      </c>
      <c r="AA240" s="6">
        <v>0.05</v>
      </c>
      <c r="AB240" s="6" t="s">
        <v>143</v>
      </c>
      <c r="AC240" s="6">
        <v>26000288</v>
      </c>
      <c r="AD240" s="6">
        <v>0.05</v>
      </c>
      <c r="AE240" s="6" t="s">
        <v>184</v>
      </c>
    </row>
    <row r="241" spans="1:22" x14ac:dyDescent="0.15">
      <c r="A241" s="5">
        <v>26090189</v>
      </c>
      <c r="B241" s="6" t="s">
        <v>830</v>
      </c>
      <c r="C241" s="6" t="s">
        <v>183</v>
      </c>
      <c r="D241" s="6" t="s">
        <v>143</v>
      </c>
      <c r="E241" s="6">
        <v>26000280</v>
      </c>
      <c r="F241" s="6">
        <v>0.25</v>
      </c>
      <c r="G241" s="6" t="s">
        <v>143</v>
      </c>
      <c r="H241" s="6">
        <v>26000281</v>
      </c>
      <c r="I241" s="6">
        <v>0.2</v>
      </c>
      <c r="J241" s="6" t="s">
        <v>143</v>
      </c>
      <c r="K241" s="6">
        <v>26000282</v>
      </c>
      <c r="L241" s="6">
        <v>0.2</v>
      </c>
      <c r="M241" s="6" t="s">
        <v>143</v>
      </c>
      <c r="N241" s="6">
        <v>26000283</v>
      </c>
      <c r="O241" s="6">
        <v>0.2</v>
      </c>
      <c r="P241" s="6" t="s">
        <v>143</v>
      </c>
      <c r="Q241" s="6">
        <v>26000284</v>
      </c>
      <c r="R241" s="6">
        <v>0.15</v>
      </c>
      <c r="V241" s="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25"/>
  <sheetViews>
    <sheetView topLeftCell="A13" zoomScale="85" zoomScaleNormal="85" workbookViewId="0">
      <selection activeCell="J52" sqref="J52"/>
    </sheetView>
  </sheetViews>
  <sheetFormatPr defaultRowHeight="13.5" x14ac:dyDescent="0.15"/>
  <cols>
    <col min="1" max="1" width="9.5" bestFit="1" customWidth="1"/>
    <col min="2" max="2" width="17.375" bestFit="1" customWidth="1"/>
    <col min="3" max="3" width="17.375" customWidth="1"/>
    <col min="4" max="5" width="9.5" bestFit="1" customWidth="1"/>
    <col min="7" max="7" width="12.125" bestFit="1" customWidth="1"/>
    <col min="11" max="11" width="12.125" bestFit="1" customWidth="1"/>
  </cols>
  <sheetData>
    <row r="1" spans="1:47" x14ac:dyDescent="0.15">
      <c r="A1" s="1" t="s">
        <v>0</v>
      </c>
      <c r="B1" s="1" t="s">
        <v>3</v>
      </c>
      <c r="C1" s="1"/>
      <c r="D1" s="1" t="s">
        <v>12</v>
      </c>
      <c r="E1" s="1" t="s">
        <v>2</v>
      </c>
      <c r="F1" s="1" t="s">
        <v>1</v>
      </c>
      <c r="G1" s="1" t="s">
        <v>9</v>
      </c>
      <c r="H1" s="1" t="s">
        <v>12</v>
      </c>
      <c r="I1" s="1" t="s">
        <v>4</v>
      </c>
      <c r="J1" s="1" t="s">
        <v>5</v>
      </c>
      <c r="K1" s="1" t="s">
        <v>10</v>
      </c>
      <c r="L1" s="1" t="s">
        <v>12</v>
      </c>
      <c r="M1" s="1" t="s">
        <v>6</v>
      </c>
      <c r="N1" s="1" t="s">
        <v>7</v>
      </c>
      <c r="O1" s="1" t="s">
        <v>11</v>
      </c>
      <c r="P1" s="1" t="s">
        <v>12</v>
      </c>
      <c r="Q1" s="1" t="s">
        <v>14</v>
      </c>
      <c r="R1" s="1" t="s">
        <v>17</v>
      </c>
      <c r="S1" s="1" t="s">
        <v>18</v>
      </c>
      <c r="T1" s="1" t="s">
        <v>12</v>
      </c>
      <c r="U1" s="1" t="s">
        <v>15</v>
      </c>
      <c r="V1" s="1" t="s">
        <v>16</v>
      </c>
      <c r="W1" s="1" t="s">
        <v>19</v>
      </c>
      <c r="X1" s="1" t="s">
        <v>12</v>
      </c>
      <c r="Y1" s="1" t="s">
        <v>20</v>
      </c>
      <c r="Z1" s="1" t="s">
        <v>21</v>
      </c>
      <c r="AA1" s="1" t="s">
        <v>22</v>
      </c>
      <c r="AB1" s="1" t="s">
        <v>12</v>
      </c>
      <c r="AC1" s="1" t="s">
        <v>23</v>
      </c>
      <c r="AD1" s="1" t="s">
        <v>24</v>
      </c>
      <c r="AE1" s="1" t="s">
        <v>25</v>
      </c>
      <c r="AF1" s="1" t="s">
        <v>12</v>
      </c>
      <c r="AG1" s="1" t="s">
        <v>26</v>
      </c>
      <c r="AH1" s="1" t="s">
        <v>27</v>
      </c>
      <c r="AI1" s="1" t="s">
        <v>28</v>
      </c>
      <c r="AJ1" s="1" t="s">
        <v>12</v>
      </c>
      <c r="AK1" s="1" t="s">
        <v>29</v>
      </c>
      <c r="AL1" s="1" t="s">
        <v>30</v>
      </c>
      <c r="AM1" s="1" t="s">
        <v>31</v>
      </c>
      <c r="AN1" s="1" t="s">
        <v>12</v>
      </c>
      <c r="AO1" s="1" t="s">
        <v>32</v>
      </c>
      <c r="AP1" s="1" t="s">
        <v>33</v>
      </c>
      <c r="AQ1" s="1" t="s">
        <v>34</v>
      </c>
      <c r="AR1" s="1" t="s">
        <v>12</v>
      </c>
      <c r="AS1" s="1" t="s">
        <v>35</v>
      </c>
      <c r="AT1" s="1" t="s">
        <v>36</v>
      </c>
      <c r="AU1" s="1" t="s">
        <v>37</v>
      </c>
    </row>
    <row r="2" spans="1:47" x14ac:dyDescent="0.15">
      <c r="A2">
        <v>26010001</v>
      </c>
      <c r="B2" t="s">
        <v>107</v>
      </c>
      <c r="C2" t="s">
        <v>124</v>
      </c>
      <c r="D2" t="s">
        <v>125</v>
      </c>
      <c r="E2">
        <v>10000001</v>
      </c>
      <c r="F2">
        <v>1</v>
      </c>
      <c r="G2">
        <v>0.5</v>
      </c>
      <c r="H2" t="s">
        <v>114</v>
      </c>
      <c r="I2">
        <v>10000008</v>
      </c>
      <c r="J2">
        <v>1</v>
      </c>
      <c r="K2">
        <v>0.5</v>
      </c>
      <c r="L2" t="s">
        <v>115</v>
      </c>
    </row>
    <row r="3" spans="1:47" x14ac:dyDescent="0.15">
      <c r="A3">
        <v>26010002</v>
      </c>
      <c r="B3" t="s">
        <v>108</v>
      </c>
      <c r="C3" t="s">
        <v>124</v>
      </c>
      <c r="D3" t="s">
        <v>114</v>
      </c>
      <c r="E3">
        <v>10000002</v>
      </c>
      <c r="F3">
        <v>1</v>
      </c>
      <c r="G3">
        <v>0.5</v>
      </c>
      <c r="H3" t="s">
        <v>114</v>
      </c>
      <c r="I3">
        <v>10000009</v>
      </c>
      <c r="J3">
        <v>1</v>
      </c>
      <c r="K3">
        <v>0.5</v>
      </c>
      <c r="L3" t="s">
        <v>115</v>
      </c>
    </row>
    <row r="4" spans="1:47" x14ac:dyDescent="0.15">
      <c r="A4">
        <v>26010003</v>
      </c>
      <c r="B4" t="s">
        <v>109</v>
      </c>
      <c r="C4" t="s">
        <v>124</v>
      </c>
      <c r="D4" t="s">
        <v>114</v>
      </c>
      <c r="E4">
        <v>10000003</v>
      </c>
      <c r="F4">
        <v>1</v>
      </c>
      <c r="G4">
        <v>0.5</v>
      </c>
      <c r="H4" t="s">
        <v>114</v>
      </c>
      <c r="I4">
        <v>10000010</v>
      </c>
      <c r="J4">
        <v>1</v>
      </c>
      <c r="K4">
        <v>0.5</v>
      </c>
      <c r="L4" t="s">
        <v>115</v>
      </c>
    </row>
    <row r="5" spans="1:47" x14ac:dyDescent="0.15">
      <c r="A5">
        <v>26010004</v>
      </c>
      <c r="B5" t="s">
        <v>110</v>
      </c>
      <c r="C5" t="s">
        <v>124</v>
      </c>
      <c r="D5" t="s">
        <v>114</v>
      </c>
      <c r="E5">
        <v>10000004</v>
      </c>
      <c r="F5">
        <v>1</v>
      </c>
      <c r="G5">
        <v>0.5</v>
      </c>
      <c r="H5" t="s">
        <v>114</v>
      </c>
      <c r="I5">
        <v>10000011</v>
      </c>
      <c r="J5">
        <v>1</v>
      </c>
      <c r="K5">
        <v>0.5</v>
      </c>
      <c r="L5" t="s">
        <v>115</v>
      </c>
    </row>
    <row r="6" spans="1:47" x14ac:dyDescent="0.15">
      <c r="A6">
        <v>26010005</v>
      </c>
      <c r="B6" t="s">
        <v>111</v>
      </c>
      <c r="C6" t="s">
        <v>124</v>
      </c>
      <c r="D6" t="s">
        <v>114</v>
      </c>
      <c r="E6">
        <v>10000005</v>
      </c>
      <c r="F6">
        <v>1</v>
      </c>
      <c r="G6">
        <v>0.5</v>
      </c>
      <c r="H6" t="s">
        <v>114</v>
      </c>
      <c r="I6">
        <v>10000012</v>
      </c>
      <c r="J6">
        <v>1</v>
      </c>
      <c r="K6">
        <v>0.5</v>
      </c>
      <c r="L6" t="s">
        <v>115</v>
      </c>
    </row>
    <row r="7" spans="1:47" x14ac:dyDescent="0.15">
      <c r="A7">
        <v>26010006</v>
      </c>
      <c r="B7" t="s">
        <v>112</v>
      </c>
      <c r="C7" t="s">
        <v>124</v>
      </c>
      <c r="D7" t="s">
        <v>114</v>
      </c>
      <c r="E7">
        <v>10000006</v>
      </c>
      <c r="F7">
        <v>1</v>
      </c>
      <c r="G7">
        <v>0.5</v>
      </c>
      <c r="H7" t="s">
        <v>114</v>
      </c>
      <c r="I7">
        <v>10000013</v>
      </c>
      <c r="J7">
        <v>1</v>
      </c>
      <c r="K7">
        <v>0.5</v>
      </c>
      <c r="L7" t="s">
        <v>115</v>
      </c>
    </row>
    <row r="8" spans="1:47" x14ac:dyDescent="0.15">
      <c r="A8">
        <v>26010007</v>
      </c>
      <c r="B8" t="s">
        <v>113</v>
      </c>
      <c r="C8" t="s">
        <v>124</v>
      </c>
      <c r="D8" t="s">
        <v>114</v>
      </c>
      <c r="E8">
        <v>10000007</v>
      </c>
      <c r="F8">
        <v>1</v>
      </c>
      <c r="G8">
        <v>0.5</v>
      </c>
      <c r="H8" t="s">
        <v>13</v>
      </c>
      <c r="I8">
        <v>10000014</v>
      </c>
      <c r="J8">
        <v>1</v>
      </c>
      <c r="K8">
        <v>0.5</v>
      </c>
      <c r="L8" t="s">
        <v>115</v>
      </c>
    </row>
    <row r="9" spans="1:47" s="2" customFormat="1" x14ac:dyDescent="0.15">
      <c r="A9" s="2" t="s">
        <v>126</v>
      </c>
    </row>
    <row r="10" spans="1:47" s="2" customFormat="1" x14ac:dyDescent="0.15">
      <c r="A10" s="2">
        <v>26010008</v>
      </c>
      <c r="B10" s="2" t="s">
        <v>116</v>
      </c>
      <c r="C10" s="2" t="s">
        <v>124</v>
      </c>
      <c r="D10" s="2" t="s">
        <v>123</v>
      </c>
      <c r="E10" s="2">
        <v>10000</v>
      </c>
      <c r="G10" s="2">
        <v>0.5</v>
      </c>
      <c r="H10" s="2" t="s">
        <v>123</v>
      </c>
      <c r="I10" s="2">
        <v>10000</v>
      </c>
      <c r="K10" s="2">
        <v>0.5</v>
      </c>
      <c r="L10" s="2" t="s">
        <v>8</v>
      </c>
    </row>
    <row r="11" spans="1:47" s="2" customFormat="1" x14ac:dyDescent="0.15">
      <c r="A11" s="2">
        <v>26010009</v>
      </c>
      <c r="B11" s="2" t="s">
        <v>117</v>
      </c>
      <c r="C11" s="2" t="s">
        <v>124</v>
      </c>
      <c r="D11" s="2" t="s">
        <v>123</v>
      </c>
      <c r="E11" s="2">
        <v>10000</v>
      </c>
      <c r="G11" s="2">
        <v>0.5</v>
      </c>
      <c r="H11" s="2" t="s">
        <v>123</v>
      </c>
      <c r="I11" s="2">
        <v>10000</v>
      </c>
      <c r="K11" s="2">
        <v>0.5</v>
      </c>
      <c r="L11" s="2" t="s">
        <v>8</v>
      </c>
    </row>
    <row r="12" spans="1:47" s="2" customFormat="1" x14ac:dyDescent="0.15">
      <c r="A12" s="2">
        <v>26010010</v>
      </c>
      <c r="B12" s="2" t="s">
        <v>118</v>
      </c>
      <c r="C12" s="2" t="s">
        <v>124</v>
      </c>
      <c r="D12" s="2" t="s">
        <v>123</v>
      </c>
      <c r="E12" s="2">
        <v>10000</v>
      </c>
      <c r="G12" s="2">
        <v>0.5</v>
      </c>
      <c r="H12" s="2" t="s">
        <v>123</v>
      </c>
      <c r="I12" s="2">
        <v>10000</v>
      </c>
      <c r="K12" s="2">
        <v>0.5</v>
      </c>
      <c r="L12" s="2" t="s">
        <v>8</v>
      </c>
    </row>
    <row r="13" spans="1:47" s="2" customFormat="1" x14ac:dyDescent="0.15">
      <c r="A13" s="2">
        <v>26010011</v>
      </c>
      <c r="B13" s="2" t="s">
        <v>119</v>
      </c>
      <c r="C13" s="2" t="s">
        <v>124</v>
      </c>
      <c r="D13" s="2" t="s">
        <v>123</v>
      </c>
      <c r="E13" s="2">
        <v>10000</v>
      </c>
      <c r="G13" s="2">
        <v>0.5</v>
      </c>
      <c r="H13" s="2" t="s">
        <v>123</v>
      </c>
      <c r="I13" s="2">
        <v>10000</v>
      </c>
      <c r="K13" s="2">
        <v>0.5</v>
      </c>
      <c r="L13" s="2" t="s">
        <v>8</v>
      </c>
    </row>
    <row r="14" spans="1:47" s="2" customFormat="1" x14ac:dyDescent="0.15">
      <c r="A14" s="2">
        <v>26010012</v>
      </c>
      <c r="B14" s="2" t="s">
        <v>120</v>
      </c>
      <c r="C14" s="2" t="s">
        <v>124</v>
      </c>
      <c r="D14" s="2" t="s">
        <v>123</v>
      </c>
      <c r="E14" s="2">
        <v>10000</v>
      </c>
      <c r="G14" s="2">
        <v>0.5</v>
      </c>
      <c r="H14" s="2" t="s">
        <v>123</v>
      </c>
      <c r="I14" s="2">
        <v>10000</v>
      </c>
      <c r="K14" s="2">
        <v>0.5</v>
      </c>
      <c r="L14" s="2" t="s">
        <v>8</v>
      </c>
    </row>
    <row r="15" spans="1:47" s="2" customFormat="1" x14ac:dyDescent="0.15">
      <c r="A15" s="2">
        <v>26010013</v>
      </c>
      <c r="B15" s="2" t="s">
        <v>121</v>
      </c>
      <c r="C15" s="2" t="s">
        <v>124</v>
      </c>
      <c r="D15" s="2" t="s">
        <v>123</v>
      </c>
      <c r="E15" s="2">
        <v>10000</v>
      </c>
      <c r="G15" s="2">
        <v>0.5</v>
      </c>
      <c r="H15" s="2" t="s">
        <v>123</v>
      </c>
      <c r="I15" s="2">
        <v>10000</v>
      </c>
      <c r="K15" s="2">
        <v>0.5</v>
      </c>
      <c r="L15" s="2" t="s">
        <v>8</v>
      </c>
    </row>
    <row r="16" spans="1:47" s="2" customFormat="1" x14ac:dyDescent="0.15">
      <c r="A16" s="2">
        <v>26010014</v>
      </c>
      <c r="B16" s="2" t="s">
        <v>122</v>
      </c>
      <c r="C16" s="2" t="s">
        <v>124</v>
      </c>
      <c r="D16" s="2" t="s">
        <v>123</v>
      </c>
      <c r="E16" s="2">
        <v>10000</v>
      </c>
      <c r="G16" s="2">
        <v>0.5</v>
      </c>
      <c r="H16" s="2" t="s">
        <v>123</v>
      </c>
      <c r="I16" s="2">
        <v>10000</v>
      </c>
      <c r="K16" s="2">
        <v>0.5</v>
      </c>
      <c r="L16" s="2" t="s">
        <v>8</v>
      </c>
    </row>
    <row r="17" spans="1:13" s="2" customFormat="1" x14ac:dyDescent="0.15">
      <c r="A17" s="2" t="s">
        <v>127</v>
      </c>
    </row>
    <row r="19" spans="1:13" x14ac:dyDescent="0.15">
      <c r="A19" s="2">
        <v>26010016</v>
      </c>
      <c r="B19" s="2" t="s">
        <v>609</v>
      </c>
      <c r="C19" t="s">
        <v>614</v>
      </c>
      <c r="D19">
        <v>0</v>
      </c>
      <c r="L19" s="2"/>
    </row>
    <row r="20" spans="1:13" x14ac:dyDescent="0.15">
      <c r="A20" s="2">
        <v>26010017</v>
      </c>
      <c r="B20" s="2" t="s">
        <v>610</v>
      </c>
      <c r="C20" t="s">
        <v>615</v>
      </c>
      <c r="D20">
        <v>0</v>
      </c>
    </row>
    <row r="21" spans="1:13" x14ac:dyDescent="0.15">
      <c r="A21" s="2">
        <v>26010018</v>
      </c>
      <c r="B21" s="2" t="s">
        <v>611</v>
      </c>
      <c r="C21" t="s">
        <v>616</v>
      </c>
      <c r="D21">
        <v>0</v>
      </c>
    </row>
    <row r="22" spans="1:13" x14ac:dyDescent="0.15">
      <c r="A22" s="2">
        <v>26010019</v>
      </c>
      <c r="B22" s="2" t="s">
        <v>612</v>
      </c>
      <c r="C22" t="s">
        <v>617</v>
      </c>
      <c r="D22">
        <v>0</v>
      </c>
    </row>
    <row r="23" spans="1:13" x14ac:dyDescent="0.15">
      <c r="A23" s="2">
        <v>26010020</v>
      </c>
      <c r="B23" s="2" t="s">
        <v>613</v>
      </c>
      <c r="C23" t="s">
        <v>618</v>
      </c>
      <c r="D23">
        <v>0</v>
      </c>
    </row>
    <row r="24" spans="1:13" x14ac:dyDescent="0.15">
      <c r="A24" s="2">
        <v>26010021</v>
      </c>
      <c r="B24" s="2" t="s">
        <v>619</v>
      </c>
      <c r="C24" t="s">
        <v>124</v>
      </c>
      <c r="D24" t="s">
        <v>614</v>
      </c>
      <c r="E24">
        <v>0</v>
      </c>
      <c r="F24">
        <v>0.5</v>
      </c>
      <c r="G24" t="s">
        <v>615</v>
      </c>
      <c r="H24">
        <v>0</v>
      </c>
      <c r="I24">
        <v>0.5</v>
      </c>
      <c r="J24" s="2" t="s">
        <v>8</v>
      </c>
    </row>
    <row r="25" spans="1:13" x14ac:dyDescent="0.15">
      <c r="A25" s="2">
        <v>26010022</v>
      </c>
      <c r="B25" s="2" t="s">
        <v>620</v>
      </c>
      <c r="C25" t="s">
        <v>124</v>
      </c>
      <c r="D25" t="s">
        <v>614</v>
      </c>
      <c r="E25">
        <v>0</v>
      </c>
      <c r="F25">
        <v>0.33300000000000002</v>
      </c>
      <c r="G25" t="s">
        <v>615</v>
      </c>
      <c r="H25">
        <v>0</v>
      </c>
      <c r="I25">
        <v>0.33300000000000002</v>
      </c>
      <c r="J25" t="s">
        <v>616</v>
      </c>
      <c r="K25">
        <v>0</v>
      </c>
      <c r="L25">
        <v>0.33400000000000002</v>
      </c>
      <c r="M25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U10"/>
  <sheetViews>
    <sheetView zoomScale="85" zoomScaleNormal="85" workbookViewId="0">
      <selection activeCell="E52" sqref="E52"/>
    </sheetView>
  </sheetViews>
  <sheetFormatPr defaultRowHeight="13.5" x14ac:dyDescent="0.15"/>
  <cols>
    <col min="1" max="1" width="9.5" bestFit="1" customWidth="1"/>
    <col min="2" max="2" width="24.5" bestFit="1" customWidth="1"/>
    <col min="3" max="3" width="12.75" bestFit="1" customWidth="1"/>
    <col min="4" max="4" width="11" bestFit="1" customWidth="1"/>
    <col min="5" max="5" width="9.5" bestFit="1" customWidth="1"/>
    <col min="8" max="8" width="9.5" bestFit="1" customWidth="1"/>
    <col min="11" max="11" width="9.5" bestFit="1" customWidth="1"/>
    <col min="14" max="14" width="9.5" bestFit="1" customWidth="1"/>
    <col min="17" max="17" width="9.5" bestFit="1" customWidth="1"/>
    <col min="20" max="20" width="9.5" bestFit="1" customWidth="1"/>
    <col min="23" max="23" width="9.5" bestFit="1" customWidth="1"/>
  </cols>
  <sheetData>
    <row r="1" spans="1:47" x14ac:dyDescent="0.15">
      <c r="A1" s="3" t="s">
        <v>0</v>
      </c>
      <c r="B1" s="3" t="s">
        <v>3</v>
      </c>
      <c r="C1" s="3" t="s">
        <v>129</v>
      </c>
      <c r="D1" s="20" t="s">
        <v>139</v>
      </c>
      <c r="E1" s="20"/>
      <c r="F1" s="20"/>
      <c r="G1" s="21" t="s">
        <v>140</v>
      </c>
      <c r="H1" s="22"/>
      <c r="I1" s="22"/>
      <c r="J1" s="22"/>
      <c r="K1" s="22"/>
      <c r="L1" s="22"/>
      <c r="M1" s="22"/>
      <c r="N1" s="22"/>
      <c r="O1" s="2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15">
      <c r="A2">
        <v>26100001</v>
      </c>
      <c r="B2" t="s">
        <v>128</v>
      </c>
      <c r="C2" t="s">
        <v>138</v>
      </c>
      <c r="D2" t="s">
        <v>143</v>
      </c>
      <c r="E2">
        <v>26010001</v>
      </c>
      <c r="F2">
        <v>0.02</v>
      </c>
      <c r="Y2" t="s">
        <v>141</v>
      </c>
    </row>
    <row r="3" spans="1:47" x14ac:dyDescent="0.15">
      <c r="A3">
        <v>26100002</v>
      </c>
      <c r="B3" t="s">
        <v>130</v>
      </c>
      <c r="C3" t="s">
        <v>138</v>
      </c>
      <c r="D3" t="s">
        <v>143</v>
      </c>
      <c r="E3">
        <v>26010001</v>
      </c>
      <c r="F3">
        <v>0.02</v>
      </c>
      <c r="G3" t="s">
        <v>143</v>
      </c>
      <c r="H3">
        <v>26000003</v>
      </c>
      <c r="I3">
        <v>3.0000000000000001E-3</v>
      </c>
      <c r="J3" t="s">
        <v>143</v>
      </c>
      <c r="K3">
        <v>26000026</v>
      </c>
      <c r="L3">
        <v>3.0000000000000001E-3</v>
      </c>
      <c r="M3" t="s">
        <v>143</v>
      </c>
      <c r="N3">
        <v>26000049</v>
      </c>
      <c r="O3">
        <v>3.0000000000000001E-3</v>
      </c>
      <c r="Y3" t="s">
        <v>142</v>
      </c>
    </row>
    <row r="4" spans="1:47" x14ac:dyDescent="0.15">
      <c r="A4">
        <v>26100004</v>
      </c>
      <c r="B4" t="s">
        <v>136</v>
      </c>
      <c r="C4" t="s">
        <v>138</v>
      </c>
      <c r="D4" t="s">
        <v>143</v>
      </c>
      <c r="E4">
        <v>26010002</v>
      </c>
      <c r="F4">
        <v>0.02</v>
      </c>
      <c r="Y4" t="s">
        <v>142</v>
      </c>
    </row>
    <row r="5" spans="1:47" x14ac:dyDescent="0.15">
      <c r="A5">
        <v>26100005</v>
      </c>
      <c r="B5" t="s">
        <v>131</v>
      </c>
      <c r="C5" t="s">
        <v>138</v>
      </c>
      <c r="D5" t="s">
        <v>143</v>
      </c>
      <c r="E5">
        <v>26010002</v>
      </c>
      <c r="F5">
        <v>0.02</v>
      </c>
      <c r="G5" t="s">
        <v>143</v>
      </c>
      <c r="H5">
        <v>26000004</v>
      </c>
      <c r="I5">
        <v>3.0000000000000001E-3</v>
      </c>
      <c r="J5" t="s">
        <v>143</v>
      </c>
      <c r="K5">
        <v>26000027</v>
      </c>
      <c r="L5">
        <v>3.0000000000000001E-3</v>
      </c>
      <c r="M5" t="s">
        <v>143</v>
      </c>
      <c r="N5">
        <v>26000050</v>
      </c>
      <c r="O5">
        <v>3.0000000000000001E-3</v>
      </c>
      <c r="Y5" t="s">
        <v>142</v>
      </c>
    </row>
    <row r="6" spans="1:47" x14ac:dyDescent="0.15">
      <c r="A6">
        <v>26100006</v>
      </c>
      <c r="B6" t="s">
        <v>132</v>
      </c>
      <c r="C6" t="s">
        <v>138</v>
      </c>
      <c r="D6" t="s">
        <v>143</v>
      </c>
      <c r="E6">
        <v>26010002</v>
      </c>
      <c r="F6">
        <v>0.02</v>
      </c>
      <c r="G6" t="s">
        <v>143</v>
      </c>
      <c r="H6">
        <v>26000004</v>
      </c>
      <c r="I6">
        <v>2E-3</v>
      </c>
      <c r="J6" t="s">
        <v>143</v>
      </c>
      <c r="K6">
        <v>26000027</v>
      </c>
      <c r="L6">
        <v>2E-3</v>
      </c>
      <c r="M6" t="s">
        <v>143</v>
      </c>
      <c r="N6">
        <v>26000050</v>
      </c>
      <c r="O6">
        <v>2E-3</v>
      </c>
      <c r="P6" t="s">
        <v>143</v>
      </c>
      <c r="Q6">
        <v>26000005</v>
      </c>
      <c r="R6">
        <v>1E-3</v>
      </c>
      <c r="S6" t="s">
        <v>143</v>
      </c>
      <c r="T6">
        <v>26000028</v>
      </c>
      <c r="U6">
        <v>1E-3</v>
      </c>
      <c r="V6" t="s">
        <v>143</v>
      </c>
      <c r="W6">
        <v>26000051</v>
      </c>
      <c r="X6">
        <v>1E-3</v>
      </c>
      <c r="Y6" t="s">
        <v>142</v>
      </c>
    </row>
    <row r="7" spans="1:47" x14ac:dyDescent="0.15">
      <c r="A7">
        <v>26100007</v>
      </c>
      <c r="B7" t="s">
        <v>137</v>
      </c>
      <c r="C7" t="s">
        <v>138</v>
      </c>
      <c r="D7" t="s">
        <v>143</v>
      </c>
      <c r="E7">
        <v>26010002</v>
      </c>
      <c r="F7">
        <v>0.02</v>
      </c>
      <c r="Y7" t="s">
        <v>142</v>
      </c>
    </row>
    <row r="8" spans="1:47" x14ac:dyDescent="0.15">
      <c r="A8">
        <v>26100008</v>
      </c>
      <c r="B8" t="s">
        <v>133</v>
      </c>
      <c r="C8" t="s">
        <v>138</v>
      </c>
      <c r="D8" t="s">
        <v>143</v>
      </c>
      <c r="E8">
        <v>26010003</v>
      </c>
      <c r="F8">
        <v>0.02</v>
      </c>
      <c r="G8" t="s">
        <v>143</v>
      </c>
      <c r="H8">
        <v>26000006</v>
      </c>
      <c r="I8">
        <v>3.0000000000000001E-3</v>
      </c>
      <c r="J8" t="s">
        <v>143</v>
      </c>
      <c r="K8">
        <v>26000029</v>
      </c>
      <c r="L8">
        <v>3.0000000000000001E-3</v>
      </c>
      <c r="M8" t="s">
        <v>143</v>
      </c>
      <c r="N8">
        <v>26000052</v>
      </c>
      <c r="O8">
        <v>3.0000000000000001E-3</v>
      </c>
      <c r="Y8" t="s">
        <v>142</v>
      </c>
    </row>
    <row r="9" spans="1:47" x14ac:dyDescent="0.15">
      <c r="A9">
        <v>26100009</v>
      </c>
      <c r="B9" t="s">
        <v>134</v>
      </c>
      <c r="C9" t="s">
        <v>138</v>
      </c>
      <c r="D9" t="s">
        <v>143</v>
      </c>
      <c r="E9">
        <v>26010003</v>
      </c>
      <c r="F9">
        <v>0.02</v>
      </c>
      <c r="G9" t="s">
        <v>143</v>
      </c>
      <c r="H9">
        <v>26000006</v>
      </c>
      <c r="I9">
        <v>2E-3</v>
      </c>
      <c r="J9" t="s">
        <v>143</v>
      </c>
      <c r="K9">
        <v>26000029</v>
      </c>
      <c r="L9">
        <v>2E-3</v>
      </c>
      <c r="M9" t="s">
        <v>143</v>
      </c>
      <c r="N9">
        <v>26000052</v>
      </c>
      <c r="O9">
        <v>2E-3</v>
      </c>
      <c r="P9" t="s">
        <v>143</v>
      </c>
      <c r="Q9">
        <v>26000007</v>
      </c>
      <c r="R9">
        <v>1E-3</v>
      </c>
      <c r="S9" t="s">
        <v>143</v>
      </c>
      <c r="T9">
        <v>26000030</v>
      </c>
      <c r="U9">
        <v>1E-3</v>
      </c>
      <c r="V9" t="s">
        <v>143</v>
      </c>
      <c r="W9">
        <v>26000031</v>
      </c>
      <c r="X9">
        <v>1E-3</v>
      </c>
      <c r="Y9" t="s">
        <v>142</v>
      </c>
    </row>
    <row r="10" spans="1:47" x14ac:dyDescent="0.15">
      <c r="A10">
        <v>26100010</v>
      </c>
      <c r="B10" t="s">
        <v>135</v>
      </c>
      <c r="C10" t="s">
        <v>138</v>
      </c>
      <c r="D10" t="s">
        <v>143</v>
      </c>
      <c r="E10">
        <v>26010003</v>
      </c>
      <c r="F10">
        <v>0.02</v>
      </c>
      <c r="G10" t="s">
        <v>143</v>
      </c>
      <c r="H10">
        <v>26000007</v>
      </c>
      <c r="I10">
        <v>2E-3</v>
      </c>
      <c r="J10" t="s">
        <v>143</v>
      </c>
      <c r="K10">
        <v>26000030</v>
      </c>
      <c r="L10">
        <v>2E-3</v>
      </c>
      <c r="M10" t="s">
        <v>143</v>
      </c>
      <c r="N10">
        <v>26000031</v>
      </c>
      <c r="O10">
        <v>2E-3</v>
      </c>
      <c r="P10" t="s">
        <v>143</v>
      </c>
      <c r="Q10">
        <v>26000008</v>
      </c>
      <c r="R10">
        <v>1E-3</v>
      </c>
      <c r="S10" t="s">
        <v>143</v>
      </c>
      <c r="T10">
        <v>26000031</v>
      </c>
      <c r="U10">
        <v>1E-3</v>
      </c>
      <c r="V10" t="s">
        <v>143</v>
      </c>
      <c r="W10">
        <v>26000032</v>
      </c>
      <c r="X10">
        <v>1E-3</v>
      </c>
      <c r="Y10" t="s">
        <v>142</v>
      </c>
    </row>
  </sheetData>
  <mergeCells count="2">
    <mergeCell ref="D1:F1"/>
    <mergeCell ref="G1:O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M32" sqref="M3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123"/>
  <sheetViews>
    <sheetView tabSelected="1" topLeftCell="A95" workbookViewId="0">
      <selection activeCell="E124" sqref="E124"/>
    </sheetView>
  </sheetViews>
  <sheetFormatPr defaultRowHeight="13.5" x14ac:dyDescent="0.15"/>
  <cols>
    <col min="2" max="2" width="20.5" bestFit="1" customWidth="1"/>
    <col min="5" max="5" width="9.5" bestFit="1" customWidth="1"/>
    <col min="8" max="8" width="9.5" bestFit="1" customWidth="1"/>
    <col min="11" max="11" width="9.5" bestFit="1" customWidth="1"/>
    <col min="14" max="14" width="9.5" bestFit="1" customWidth="1"/>
  </cols>
  <sheetData>
    <row r="1" spans="1:25" s="4" customFormat="1" ht="11.25" x14ac:dyDescent="0.15">
      <c r="A1" s="4" t="s">
        <v>144</v>
      </c>
      <c r="B1" s="4" t="s">
        <v>145</v>
      </c>
      <c r="D1" s="4" t="s">
        <v>146</v>
      </c>
      <c r="E1" s="4" t="s">
        <v>161</v>
      </c>
      <c r="F1" s="4" t="s">
        <v>148</v>
      </c>
      <c r="G1" s="4" t="s">
        <v>146</v>
      </c>
      <c r="H1" s="4" t="s">
        <v>160</v>
      </c>
      <c r="I1" s="4" t="s">
        <v>148</v>
      </c>
      <c r="J1" s="4" t="s">
        <v>146</v>
      </c>
      <c r="K1" s="4" t="s">
        <v>160</v>
      </c>
      <c r="L1" s="4" t="s">
        <v>148</v>
      </c>
      <c r="M1" s="4" t="s">
        <v>146</v>
      </c>
      <c r="N1" s="4" t="s">
        <v>160</v>
      </c>
      <c r="O1" s="4" t="s">
        <v>148</v>
      </c>
      <c r="P1" s="4" t="s">
        <v>146</v>
      </c>
      <c r="Q1" s="4" t="s">
        <v>160</v>
      </c>
      <c r="R1" s="4" t="s">
        <v>148</v>
      </c>
      <c r="S1" s="4" t="s">
        <v>146</v>
      </c>
      <c r="T1" s="4" t="s">
        <v>160</v>
      </c>
      <c r="U1" s="4" t="s">
        <v>148</v>
      </c>
      <c r="V1" s="4" t="s">
        <v>146</v>
      </c>
      <c r="W1" s="4" t="s">
        <v>160</v>
      </c>
      <c r="X1" s="4" t="s">
        <v>148</v>
      </c>
    </row>
    <row r="2" spans="1:25" s="5" customFormat="1" ht="11.25" x14ac:dyDescent="0.15">
      <c r="A2" s="7">
        <v>26091001</v>
      </c>
      <c r="B2" s="5" t="s">
        <v>149</v>
      </c>
      <c r="C2" s="8" t="s">
        <v>124</v>
      </c>
      <c r="D2" s="6" t="s">
        <v>143</v>
      </c>
      <c r="E2" s="6">
        <v>26092001</v>
      </c>
      <c r="F2" s="6">
        <v>0.08</v>
      </c>
      <c r="G2" s="6" t="s">
        <v>143</v>
      </c>
      <c r="H2" s="6">
        <v>26090038</v>
      </c>
      <c r="I2" s="6">
        <v>0.24</v>
      </c>
      <c r="J2" s="6" t="s">
        <v>143</v>
      </c>
      <c r="K2" s="5">
        <v>26090039</v>
      </c>
      <c r="L2" s="6">
        <v>0.16</v>
      </c>
      <c r="M2" s="6" t="s">
        <v>143</v>
      </c>
      <c r="N2" s="5">
        <v>26090040</v>
      </c>
      <c r="O2" s="6">
        <v>0.16</v>
      </c>
      <c r="P2" s="6" t="s">
        <v>143</v>
      </c>
      <c r="Q2" s="5">
        <v>26090041</v>
      </c>
      <c r="R2" s="6">
        <v>0.16</v>
      </c>
      <c r="S2" s="6"/>
      <c r="T2" s="6"/>
      <c r="U2" s="6"/>
      <c r="Y2" s="6" t="s">
        <v>8</v>
      </c>
    </row>
    <row r="3" spans="1:25" s="5" customFormat="1" ht="11.25" x14ac:dyDescent="0.15">
      <c r="A3" s="7">
        <v>26091002</v>
      </c>
      <c r="B3" s="5" t="s">
        <v>150</v>
      </c>
      <c r="C3" s="8" t="s">
        <v>124</v>
      </c>
      <c r="D3" s="6" t="s">
        <v>143</v>
      </c>
      <c r="E3" s="6">
        <v>26092002</v>
      </c>
      <c r="F3" s="6">
        <v>0.08</v>
      </c>
      <c r="G3" s="6" t="s">
        <v>143</v>
      </c>
      <c r="H3" s="6">
        <v>26090038</v>
      </c>
      <c r="I3" s="6">
        <v>0.24</v>
      </c>
      <c r="J3" s="6" t="s">
        <v>143</v>
      </c>
      <c r="K3" s="5">
        <v>26090039</v>
      </c>
      <c r="L3" s="6">
        <v>0.16</v>
      </c>
      <c r="M3" s="6" t="s">
        <v>143</v>
      </c>
      <c r="N3" s="5">
        <v>26090040</v>
      </c>
      <c r="O3" s="6">
        <v>0.16</v>
      </c>
      <c r="P3" s="6" t="s">
        <v>143</v>
      </c>
      <c r="Q3" s="5">
        <v>26090041</v>
      </c>
      <c r="R3" s="6">
        <v>0.16</v>
      </c>
      <c r="S3" s="6"/>
      <c r="T3" s="6"/>
      <c r="U3" s="6"/>
      <c r="Y3" s="6" t="s">
        <v>8</v>
      </c>
    </row>
    <row r="4" spans="1:25" s="5" customFormat="1" ht="11.25" x14ac:dyDescent="0.15">
      <c r="A4" s="7">
        <v>26091003</v>
      </c>
      <c r="B4" s="5" t="s">
        <v>151</v>
      </c>
      <c r="C4" s="8" t="s">
        <v>124</v>
      </c>
      <c r="D4" s="6" t="s">
        <v>143</v>
      </c>
      <c r="E4" s="6">
        <v>26092003</v>
      </c>
      <c r="F4" s="6">
        <v>0.08</v>
      </c>
      <c r="G4" s="6" t="s">
        <v>143</v>
      </c>
      <c r="H4" s="6">
        <v>26090042</v>
      </c>
      <c r="I4" s="6">
        <v>0.24</v>
      </c>
      <c r="J4" s="6" t="s">
        <v>143</v>
      </c>
      <c r="K4" s="6">
        <v>26090043</v>
      </c>
      <c r="L4" s="6">
        <v>0.16</v>
      </c>
      <c r="M4" s="6" t="s">
        <v>143</v>
      </c>
      <c r="N4" s="6">
        <v>26090044</v>
      </c>
      <c r="O4" s="6">
        <v>0.16</v>
      </c>
      <c r="P4" s="6" t="s">
        <v>143</v>
      </c>
      <c r="Q4" s="6">
        <v>26090045</v>
      </c>
      <c r="R4" s="6">
        <v>0.16</v>
      </c>
      <c r="S4" s="6"/>
      <c r="T4" s="6"/>
      <c r="U4" s="6"/>
      <c r="Y4" s="6" t="s">
        <v>8</v>
      </c>
    </row>
    <row r="5" spans="1:25" s="5" customFormat="1" ht="11.25" x14ac:dyDescent="0.15">
      <c r="A5" s="7">
        <v>26091004</v>
      </c>
      <c r="B5" s="5" t="s">
        <v>152</v>
      </c>
      <c r="C5" s="8" t="s">
        <v>124</v>
      </c>
      <c r="D5" s="6" t="s">
        <v>143</v>
      </c>
      <c r="E5" s="6">
        <v>26092004</v>
      </c>
      <c r="F5" s="6">
        <v>0.08</v>
      </c>
      <c r="G5" s="6" t="s">
        <v>143</v>
      </c>
      <c r="H5" s="6">
        <v>26090042</v>
      </c>
      <c r="I5" s="6">
        <v>0.24</v>
      </c>
      <c r="J5" s="6" t="s">
        <v>143</v>
      </c>
      <c r="K5" s="6">
        <v>26090043</v>
      </c>
      <c r="L5" s="6">
        <v>0.16</v>
      </c>
      <c r="M5" s="6" t="s">
        <v>143</v>
      </c>
      <c r="N5" s="6">
        <v>26090044</v>
      </c>
      <c r="O5" s="6">
        <v>0.16</v>
      </c>
      <c r="P5" s="6" t="s">
        <v>143</v>
      </c>
      <c r="Q5" s="6">
        <v>26090045</v>
      </c>
      <c r="R5" s="6">
        <v>0.16</v>
      </c>
      <c r="S5" s="6"/>
      <c r="T5" s="6"/>
      <c r="U5" s="6"/>
      <c r="Y5" s="6" t="s">
        <v>8</v>
      </c>
    </row>
    <row r="6" spans="1:25" s="5" customFormat="1" ht="11.25" x14ac:dyDescent="0.15">
      <c r="A6" s="7">
        <v>26091005</v>
      </c>
      <c r="B6" s="5" t="s">
        <v>153</v>
      </c>
      <c r="C6" s="8" t="s">
        <v>124</v>
      </c>
      <c r="D6" s="6" t="s">
        <v>143</v>
      </c>
      <c r="E6" s="6">
        <v>26092005</v>
      </c>
      <c r="F6" s="6">
        <v>0.08</v>
      </c>
      <c r="G6" s="6" t="s">
        <v>143</v>
      </c>
      <c r="H6" s="6">
        <v>26090046</v>
      </c>
      <c r="I6" s="6">
        <v>0.24</v>
      </c>
      <c r="J6" s="6" t="s">
        <v>143</v>
      </c>
      <c r="K6" s="6">
        <v>26090047</v>
      </c>
      <c r="L6" s="6">
        <v>0.16</v>
      </c>
      <c r="M6" s="6" t="s">
        <v>143</v>
      </c>
      <c r="N6" s="6">
        <v>26090048</v>
      </c>
      <c r="O6" s="6">
        <v>0.16</v>
      </c>
      <c r="P6" s="6" t="s">
        <v>143</v>
      </c>
      <c r="Q6" s="6">
        <v>26090049</v>
      </c>
      <c r="R6" s="6">
        <v>0.16</v>
      </c>
      <c r="S6" s="6"/>
      <c r="T6" s="6"/>
      <c r="U6" s="6"/>
      <c r="Y6" s="6" t="s">
        <v>8</v>
      </c>
    </row>
    <row r="7" spans="1:25" s="5" customFormat="1" ht="11.25" x14ac:dyDescent="0.15">
      <c r="A7" s="7">
        <v>26091006</v>
      </c>
      <c r="B7" s="5" t="s">
        <v>154</v>
      </c>
      <c r="C7" s="8" t="s">
        <v>124</v>
      </c>
      <c r="D7" s="6" t="s">
        <v>143</v>
      </c>
      <c r="E7" s="6">
        <v>26092006</v>
      </c>
      <c r="F7" s="6">
        <v>0.08</v>
      </c>
      <c r="G7" s="6" t="s">
        <v>143</v>
      </c>
      <c r="H7" s="6">
        <v>26090046</v>
      </c>
      <c r="I7" s="6">
        <v>0.24</v>
      </c>
      <c r="J7" s="6" t="s">
        <v>143</v>
      </c>
      <c r="K7" s="6">
        <v>26090047</v>
      </c>
      <c r="L7" s="6">
        <v>0.16</v>
      </c>
      <c r="M7" s="6" t="s">
        <v>143</v>
      </c>
      <c r="N7" s="6">
        <v>26090048</v>
      </c>
      <c r="O7" s="6">
        <v>0.16</v>
      </c>
      <c r="P7" s="6" t="s">
        <v>143</v>
      </c>
      <c r="Q7" s="6">
        <v>26090049</v>
      </c>
      <c r="R7" s="6">
        <v>0.16</v>
      </c>
      <c r="S7" s="6"/>
      <c r="T7" s="6"/>
      <c r="U7" s="6"/>
      <c r="Y7" s="6" t="s">
        <v>8</v>
      </c>
    </row>
    <row r="8" spans="1:25" s="5" customFormat="1" ht="11.25" x14ac:dyDescent="0.15">
      <c r="A8" s="7">
        <v>26091007</v>
      </c>
      <c r="B8" s="5" t="s">
        <v>155</v>
      </c>
      <c r="C8" s="8" t="s">
        <v>124</v>
      </c>
      <c r="D8" s="6" t="s">
        <v>143</v>
      </c>
      <c r="E8" s="6">
        <v>26092007</v>
      </c>
      <c r="F8" s="6">
        <v>0.08</v>
      </c>
      <c r="G8" s="6" t="s">
        <v>143</v>
      </c>
      <c r="H8" s="6">
        <v>26090050</v>
      </c>
      <c r="I8" s="6">
        <v>0.24</v>
      </c>
      <c r="J8" s="6" t="s">
        <v>143</v>
      </c>
      <c r="K8" s="6">
        <v>26090051</v>
      </c>
      <c r="L8" s="6">
        <v>0.16</v>
      </c>
      <c r="M8" s="6" t="s">
        <v>143</v>
      </c>
      <c r="N8" s="6">
        <v>26090052</v>
      </c>
      <c r="O8" s="6">
        <v>0.16</v>
      </c>
      <c r="P8" s="6" t="s">
        <v>143</v>
      </c>
      <c r="Q8" s="6">
        <v>26090053</v>
      </c>
      <c r="R8" s="6">
        <v>0.16</v>
      </c>
      <c r="S8" s="6"/>
      <c r="T8" s="6"/>
      <c r="U8" s="6"/>
      <c r="Y8" s="6" t="s">
        <v>8</v>
      </c>
    </row>
    <row r="9" spans="1:25" s="5" customFormat="1" ht="11.25" x14ac:dyDescent="0.15">
      <c r="A9" s="7">
        <v>26091008</v>
      </c>
      <c r="B9" s="5" t="s">
        <v>156</v>
      </c>
      <c r="C9" s="8" t="s">
        <v>124</v>
      </c>
      <c r="D9" s="6" t="s">
        <v>143</v>
      </c>
      <c r="E9" s="6">
        <v>26092008</v>
      </c>
      <c r="F9" s="6">
        <v>0.08</v>
      </c>
      <c r="G9" s="6" t="s">
        <v>143</v>
      </c>
      <c r="H9" s="6">
        <v>26090050</v>
      </c>
      <c r="I9" s="6">
        <v>0.24</v>
      </c>
      <c r="J9" s="6" t="s">
        <v>143</v>
      </c>
      <c r="K9" s="6">
        <v>26090051</v>
      </c>
      <c r="L9" s="6">
        <v>0.16</v>
      </c>
      <c r="M9" s="6" t="s">
        <v>143</v>
      </c>
      <c r="N9" s="6">
        <v>26090052</v>
      </c>
      <c r="O9" s="6">
        <v>0.16</v>
      </c>
      <c r="P9" s="6" t="s">
        <v>143</v>
      </c>
      <c r="Q9" s="6">
        <v>26090053</v>
      </c>
      <c r="R9" s="6">
        <v>0.16</v>
      </c>
      <c r="S9" s="6"/>
      <c r="T9" s="6"/>
      <c r="U9" s="6"/>
      <c r="Y9" s="6" t="s">
        <v>8</v>
      </c>
    </row>
    <row r="10" spans="1:25" s="5" customFormat="1" ht="11.25" x14ac:dyDescent="0.15">
      <c r="A10" s="7">
        <v>26091009</v>
      </c>
      <c r="B10" s="5" t="s">
        <v>157</v>
      </c>
      <c r="C10" s="8" t="s">
        <v>124</v>
      </c>
      <c r="D10" s="6" t="s">
        <v>143</v>
      </c>
      <c r="E10" s="6">
        <v>26092009</v>
      </c>
      <c r="F10" s="6">
        <v>0.08</v>
      </c>
      <c r="G10" s="6" t="s">
        <v>143</v>
      </c>
      <c r="H10" s="6">
        <v>26090055</v>
      </c>
      <c r="I10" s="6">
        <v>0.24</v>
      </c>
      <c r="J10" s="6" t="s">
        <v>143</v>
      </c>
      <c r="K10" s="6">
        <v>26090056</v>
      </c>
      <c r="L10" s="6">
        <v>0.16</v>
      </c>
      <c r="M10" s="6" t="s">
        <v>143</v>
      </c>
      <c r="N10" s="6">
        <v>26090057</v>
      </c>
      <c r="O10" s="6">
        <v>0.16</v>
      </c>
      <c r="P10" s="6" t="s">
        <v>143</v>
      </c>
      <c r="Q10" s="6">
        <v>26090058</v>
      </c>
      <c r="R10" s="6">
        <v>0.16</v>
      </c>
      <c r="S10" s="6"/>
      <c r="T10" s="6"/>
      <c r="U10" s="6"/>
      <c r="V10" s="6"/>
      <c r="W10" s="6"/>
      <c r="X10" s="6"/>
      <c r="Y10" s="6" t="s">
        <v>8</v>
      </c>
    </row>
    <row r="11" spans="1:25" s="5" customFormat="1" ht="11.25" x14ac:dyDescent="0.15">
      <c r="A11" s="7">
        <v>26091010</v>
      </c>
      <c r="B11" s="5" t="s">
        <v>158</v>
      </c>
      <c r="C11" s="8" t="s">
        <v>124</v>
      </c>
      <c r="D11" s="6" t="s">
        <v>143</v>
      </c>
      <c r="E11" s="6">
        <v>26092010</v>
      </c>
      <c r="F11" s="6">
        <v>0.08</v>
      </c>
      <c r="G11" s="6" t="s">
        <v>143</v>
      </c>
      <c r="H11" s="6">
        <v>26090055</v>
      </c>
      <c r="I11" s="6">
        <v>0.24</v>
      </c>
      <c r="J11" s="6" t="s">
        <v>143</v>
      </c>
      <c r="K11" s="6">
        <v>26090056</v>
      </c>
      <c r="L11" s="6">
        <v>0.16</v>
      </c>
      <c r="M11" s="6" t="s">
        <v>143</v>
      </c>
      <c r="N11" s="6">
        <v>26090057</v>
      </c>
      <c r="O11" s="6">
        <v>0.16</v>
      </c>
      <c r="P11" s="6" t="s">
        <v>143</v>
      </c>
      <c r="Q11" s="6">
        <v>26090058</v>
      </c>
      <c r="R11" s="6">
        <v>0.16</v>
      </c>
      <c r="S11" s="6"/>
      <c r="T11" s="6"/>
      <c r="U11" s="6"/>
      <c r="V11" s="6"/>
      <c r="W11" s="6"/>
      <c r="X11" s="6"/>
      <c r="Y11" s="6" t="s">
        <v>8</v>
      </c>
    </row>
    <row r="12" spans="1:25" s="5" customFormat="1" ht="11.25" x14ac:dyDescent="0.15">
      <c r="A12" s="7">
        <v>26091011</v>
      </c>
      <c r="B12" s="5" t="s">
        <v>159</v>
      </c>
      <c r="C12" s="8" t="s">
        <v>124</v>
      </c>
      <c r="D12" s="6" t="s">
        <v>143</v>
      </c>
      <c r="E12" s="6">
        <v>26092011</v>
      </c>
      <c r="F12" s="6">
        <v>0.08</v>
      </c>
      <c r="G12" s="6" t="s">
        <v>143</v>
      </c>
      <c r="H12" s="8">
        <v>26090060</v>
      </c>
      <c r="I12" s="6">
        <v>0.24</v>
      </c>
      <c r="J12" s="6" t="s">
        <v>143</v>
      </c>
      <c r="K12" s="8">
        <v>26090061</v>
      </c>
      <c r="L12" s="6">
        <v>0.16</v>
      </c>
      <c r="M12" s="6" t="s">
        <v>143</v>
      </c>
      <c r="N12" s="8">
        <v>26090062</v>
      </c>
      <c r="O12" s="6">
        <v>0.16</v>
      </c>
      <c r="P12" s="6" t="s">
        <v>143</v>
      </c>
      <c r="Q12" s="8">
        <v>26090063</v>
      </c>
      <c r="R12" s="6">
        <v>0.16</v>
      </c>
      <c r="S12" s="6"/>
      <c r="T12" s="6"/>
      <c r="U12" s="6"/>
      <c r="Y12" s="6" t="s">
        <v>8</v>
      </c>
    </row>
    <row r="13" spans="1:25" s="5" customFormat="1" ht="11.25" x14ac:dyDescent="0.15">
      <c r="A13" s="7">
        <v>26091012</v>
      </c>
      <c r="B13" s="5" t="s">
        <v>762</v>
      </c>
      <c r="C13" s="8" t="s">
        <v>124</v>
      </c>
      <c r="D13" s="6" t="s">
        <v>143</v>
      </c>
      <c r="E13" s="6">
        <v>26092011</v>
      </c>
      <c r="F13" s="6">
        <v>0.08</v>
      </c>
      <c r="G13" s="6" t="s">
        <v>143</v>
      </c>
      <c r="H13" s="8">
        <v>26090060</v>
      </c>
      <c r="I13" s="6">
        <v>0.24</v>
      </c>
      <c r="J13" s="6" t="s">
        <v>143</v>
      </c>
      <c r="K13" s="8">
        <v>26090061</v>
      </c>
      <c r="L13" s="6">
        <v>0.1</v>
      </c>
      <c r="M13" s="6" t="s">
        <v>143</v>
      </c>
      <c r="N13" s="8">
        <v>26090062</v>
      </c>
      <c r="O13" s="6">
        <v>0.1</v>
      </c>
      <c r="P13" s="6" t="s">
        <v>143</v>
      </c>
      <c r="Q13" s="8">
        <v>26090063</v>
      </c>
      <c r="R13" s="6">
        <v>0.1</v>
      </c>
      <c r="S13" s="6"/>
      <c r="T13" s="6"/>
      <c r="U13" s="6"/>
      <c r="Y13" s="6" t="s">
        <v>8</v>
      </c>
    </row>
    <row r="14" spans="1:25" s="5" customFormat="1" ht="11.25" x14ac:dyDescent="0.15">
      <c r="A14" s="7">
        <v>26091013</v>
      </c>
      <c r="B14" s="5" t="s">
        <v>763</v>
      </c>
      <c r="C14" s="8" t="s">
        <v>124</v>
      </c>
      <c r="D14" s="6" t="s">
        <v>143</v>
      </c>
      <c r="E14" s="6">
        <v>26092011</v>
      </c>
      <c r="F14" s="6">
        <v>0.08</v>
      </c>
      <c r="G14" s="6" t="s">
        <v>143</v>
      </c>
      <c r="H14" s="6">
        <v>26090157</v>
      </c>
      <c r="I14" s="6">
        <v>0.24</v>
      </c>
      <c r="J14" s="6" t="s">
        <v>143</v>
      </c>
      <c r="K14" s="6">
        <v>26090158</v>
      </c>
      <c r="L14" s="6">
        <v>0.1</v>
      </c>
      <c r="M14" s="6" t="s">
        <v>143</v>
      </c>
      <c r="N14" s="6">
        <v>26090159</v>
      </c>
      <c r="O14" s="6">
        <v>0.1</v>
      </c>
      <c r="P14" s="6" t="s">
        <v>143</v>
      </c>
      <c r="Q14" s="6">
        <v>26090160</v>
      </c>
      <c r="R14" s="6">
        <v>0.1</v>
      </c>
      <c r="S14" s="6"/>
      <c r="T14" s="6"/>
      <c r="U14" s="6"/>
      <c r="Y14" s="6" t="s">
        <v>8</v>
      </c>
    </row>
    <row r="15" spans="1:25" s="5" customFormat="1" ht="11.25" x14ac:dyDescent="0.15">
      <c r="A15" s="7">
        <v>26091014</v>
      </c>
      <c r="B15" s="5" t="s">
        <v>765</v>
      </c>
      <c r="C15" s="8" t="s">
        <v>124</v>
      </c>
      <c r="D15" s="6" t="s">
        <v>143</v>
      </c>
      <c r="E15" s="6">
        <v>26092011</v>
      </c>
      <c r="F15" s="6">
        <v>0.08</v>
      </c>
      <c r="G15" s="6" t="s">
        <v>143</v>
      </c>
      <c r="H15" s="6">
        <v>26090157</v>
      </c>
      <c r="I15" s="6">
        <v>0.24</v>
      </c>
      <c r="J15" s="6" t="s">
        <v>143</v>
      </c>
      <c r="K15" s="6">
        <v>26090158</v>
      </c>
      <c r="L15" s="6">
        <v>0.1</v>
      </c>
      <c r="M15" s="6" t="s">
        <v>143</v>
      </c>
      <c r="N15" s="6">
        <v>26090159</v>
      </c>
      <c r="O15" s="6">
        <v>0.1</v>
      </c>
      <c r="P15" s="6" t="s">
        <v>143</v>
      </c>
      <c r="Q15" s="6">
        <v>26090160</v>
      </c>
      <c r="R15" s="6">
        <v>0.1</v>
      </c>
      <c r="S15" s="6"/>
      <c r="T15" s="6"/>
      <c r="U15" s="6"/>
      <c r="Y15" s="6" t="s">
        <v>8</v>
      </c>
    </row>
    <row r="16" spans="1:25" s="5" customFormat="1" ht="11.25" x14ac:dyDescent="0.15">
      <c r="A16" s="7">
        <v>26091015</v>
      </c>
      <c r="B16" s="5" t="s">
        <v>764</v>
      </c>
      <c r="C16" s="8" t="s">
        <v>124</v>
      </c>
      <c r="D16" s="6" t="s">
        <v>143</v>
      </c>
      <c r="E16" s="6">
        <v>26092011</v>
      </c>
      <c r="F16" s="6">
        <v>0.08</v>
      </c>
      <c r="G16" s="6" t="s">
        <v>143</v>
      </c>
      <c r="H16" s="8">
        <v>26090162</v>
      </c>
      <c r="I16" s="6">
        <v>0.24</v>
      </c>
      <c r="J16" s="6" t="s">
        <v>143</v>
      </c>
      <c r="K16" s="8">
        <v>26090163</v>
      </c>
      <c r="L16" s="6">
        <v>0.1</v>
      </c>
      <c r="M16" s="6" t="s">
        <v>143</v>
      </c>
      <c r="N16" s="8">
        <v>26090164</v>
      </c>
      <c r="O16" s="6">
        <v>0.1</v>
      </c>
      <c r="P16" s="6" t="s">
        <v>143</v>
      </c>
      <c r="Q16" s="8">
        <v>26090165</v>
      </c>
      <c r="R16" s="6">
        <v>0.1</v>
      </c>
      <c r="S16" s="6"/>
      <c r="T16" s="6"/>
      <c r="U16" s="6"/>
      <c r="Y16" s="6" t="s">
        <v>8</v>
      </c>
    </row>
    <row r="17" spans="1:25" s="5" customFormat="1" ht="11.25" x14ac:dyDescent="0.15">
      <c r="A17" s="7">
        <v>26091016</v>
      </c>
      <c r="B17" s="5" t="s">
        <v>766</v>
      </c>
      <c r="C17" s="8" t="s">
        <v>124</v>
      </c>
      <c r="D17" s="6" t="s">
        <v>143</v>
      </c>
      <c r="E17" s="6">
        <v>26092011</v>
      </c>
      <c r="F17" s="6">
        <v>0.08</v>
      </c>
      <c r="G17" s="6" t="s">
        <v>143</v>
      </c>
      <c r="H17" s="8">
        <v>26090162</v>
      </c>
      <c r="I17" s="6">
        <v>0.24</v>
      </c>
      <c r="J17" s="6" t="s">
        <v>143</v>
      </c>
      <c r="K17" s="8">
        <v>26090163</v>
      </c>
      <c r="L17" s="6">
        <v>0.1</v>
      </c>
      <c r="M17" s="6" t="s">
        <v>143</v>
      </c>
      <c r="N17" s="8">
        <v>26090164</v>
      </c>
      <c r="O17" s="6">
        <v>0.1</v>
      </c>
      <c r="P17" s="6" t="s">
        <v>143</v>
      </c>
      <c r="Q17" s="8">
        <v>26090165</v>
      </c>
      <c r="R17" s="6">
        <v>0.1</v>
      </c>
      <c r="S17" s="6"/>
      <c r="T17" s="6"/>
      <c r="Y17" s="6" t="s">
        <v>8</v>
      </c>
    </row>
    <row r="18" spans="1:25" s="5" customFormat="1" ht="11.25" x14ac:dyDescent="0.15">
      <c r="A18" s="7">
        <v>26091017</v>
      </c>
      <c r="B18" s="5" t="s">
        <v>831</v>
      </c>
      <c r="C18" s="8" t="s">
        <v>124</v>
      </c>
      <c r="D18" s="6" t="s">
        <v>143</v>
      </c>
      <c r="E18" s="6">
        <v>26092011</v>
      </c>
      <c r="F18" s="6">
        <v>0.08</v>
      </c>
      <c r="G18" s="6" t="s">
        <v>143</v>
      </c>
      <c r="H18" s="8">
        <v>26090180</v>
      </c>
      <c r="I18" s="6">
        <v>0.24</v>
      </c>
      <c r="J18" s="6" t="s">
        <v>143</v>
      </c>
      <c r="K18" s="8">
        <v>26090181</v>
      </c>
      <c r="L18" s="6">
        <v>0.1</v>
      </c>
      <c r="M18" s="6" t="s">
        <v>143</v>
      </c>
      <c r="N18" s="8">
        <v>26090182</v>
      </c>
      <c r="O18" s="6">
        <v>0.1</v>
      </c>
      <c r="P18" s="6" t="s">
        <v>143</v>
      </c>
      <c r="Q18" s="8">
        <v>26090183</v>
      </c>
      <c r="R18" s="6">
        <v>0.1</v>
      </c>
      <c r="S18" s="6"/>
      <c r="T18" s="6"/>
      <c r="U18" s="6"/>
      <c r="Y18" s="6" t="s">
        <v>8</v>
      </c>
    </row>
    <row r="19" spans="1:25" s="5" customFormat="1" ht="11.25" x14ac:dyDescent="0.15">
      <c r="A19" s="7">
        <v>26091018</v>
      </c>
      <c r="B19" s="5" t="s">
        <v>832</v>
      </c>
      <c r="C19" s="8" t="s">
        <v>124</v>
      </c>
      <c r="D19" s="6" t="s">
        <v>143</v>
      </c>
      <c r="E19" s="6">
        <v>26092011</v>
      </c>
      <c r="F19" s="6">
        <v>0.08</v>
      </c>
      <c r="G19" s="6" t="s">
        <v>143</v>
      </c>
      <c r="H19" s="8">
        <v>26090180</v>
      </c>
      <c r="I19" s="6">
        <v>0.24</v>
      </c>
      <c r="J19" s="6" t="s">
        <v>143</v>
      </c>
      <c r="K19" s="8">
        <v>26090181</v>
      </c>
      <c r="L19" s="6">
        <v>0.1</v>
      </c>
      <c r="M19" s="6" t="s">
        <v>143</v>
      </c>
      <c r="N19" s="8">
        <v>26090182</v>
      </c>
      <c r="O19" s="6">
        <v>0.1</v>
      </c>
      <c r="P19" s="6" t="s">
        <v>143</v>
      </c>
      <c r="Q19" s="8">
        <v>26090183</v>
      </c>
      <c r="R19" s="6">
        <v>0.1</v>
      </c>
      <c r="S19" s="6"/>
      <c r="T19" s="6"/>
      <c r="Y19" s="6" t="s">
        <v>8</v>
      </c>
    </row>
    <row r="22" spans="1:25" s="8" customFormat="1" ht="11.25" x14ac:dyDescent="0.15">
      <c r="A22" s="7">
        <v>26091101</v>
      </c>
      <c r="B22" s="8" t="s">
        <v>179</v>
      </c>
      <c r="C22" s="8" t="s">
        <v>124</v>
      </c>
      <c r="D22" s="8" t="s">
        <v>175</v>
      </c>
      <c r="E22" s="8">
        <v>89</v>
      </c>
      <c r="F22" s="8">
        <v>0.25</v>
      </c>
      <c r="G22" s="8" t="s">
        <v>175</v>
      </c>
      <c r="H22" s="8">
        <v>178</v>
      </c>
      <c r="I22" s="8">
        <v>0.25</v>
      </c>
      <c r="J22" s="8" t="s">
        <v>123</v>
      </c>
      <c r="K22" s="8">
        <v>267</v>
      </c>
      <c r="L22" s="8">
        <v>0.25</v>
      </c>
      <c r="M22" s="8" t="s">
        <v>123</v>
      </c>
      <c r="N22" s="8">
        <v>356</v>
      </c>
      <c r="O22" s="8">
        <v>0.25</v>
      </c>
      <c r="P22" s="8" t="s">
        <v>8</v>
      </c>
    </row>
    <row r="23" spans="1:25" s="8" customFormat="1" ht="11.25" x14ac:dyDescent="0.15">
      <c r="A23" s="7">
        <v>26091102</v>
      </c>
      <c r="B23" s="8" t="s">
        <v>178</v>
      </c>
      <c r="C23" s="8" t="s">
        <v>124</v>
      </c>
      <c r="D23" s="8" t="s">
        <v>175</v>
      </c>
      <c r="E23" s="8">
        <v>178</v>
      </c>
      <c r="F23" s="8">
        <v>0.25</v>
      </c>
      <c r="G23" s="8" t="s">
        <v>175</v>
      </c>
      <c r="H23" s="8">
        <v>356</v>
      </c>
      <c r="I23" s="8">
        <v>0.25</v>
      </c>
      <c r="J23" s="8" t="s">
        <v>123</v>
      </c>
      <c r="K23" s="8">
        <v>534</v>
      </c>
      <c r="L23" s="8">
        <v>0.25</v>
      </c>
      <c r="M23" s="8" t="s">
        <v>123</v>
      </c>
      <c r="N23" s="8">
        <v>712</v>
      </c>
      <c r="O23" s="8">
        <v>0.25</v>
      </c>
      <c r="P23" s="8" t="s">
        <v>8</v>
      </c>
    </row>
    <row r="24" spans="1:25" s="8" customFormat="1" ht="11.25" x14ac:dyDescent="0.15">
      <c r="A24" s="7">
        <v>26091103</v>
      </c>
      <c r="B24" s="8" t="s">
        <v>177</v>
      </c>
      <c r="C24" s="8" t="s">
        <v>124</v>
      </c>
      <c r="D24" s="8" t="s">
        <v>175</v>
      </c>
      <c r="E24" s="8">
        <v>267</v>
      </c>
      <c r="F24" s="8">
        <v>0.25</v>
      </c>
      <c r="G24" s="8" t="s">
        <v>175</v>
      </c>
      <c r="H24" s="8">
        <v>534</v>
      </c>
      <c r="I24" s="8">
        <v>0.25</v>
      </c>
      <c r="J24" s="8" t="s">
        <v>123</v>
      </c>
      <c r="K24" s="8">
        <v>801</v>
      </c>
      <c r="L24" s="8">
        <v>0.25</v>
      </c>
      <c r="M24" s="8" t="s">
        <v>123</v>
      </c>
      <c r="N24" s="8">
        <v>1068</v>
      </c>
      <c r="O24" s="8">
        <v>0.25</v>
      </c>
      <c r="P24" s="8" t="s">
        <v>8</v>
      </c>
    </row>
    <row r="25" spans="1:25" s="8" customFormat="1" ht="11.25" x14ac:dyDescent="0.15">
      <c r="A25" s="7">
        <v>26091104</v>
      </c>
      <c r="B25" s="8" t="s">
        <v>176</v>
      </c>
      <c r="C25" s="8" t="s">
        <v>124</v>
      </c>
      <c r="D25" s="8" t="s">
        <v>175</v>
      </c>
      <c r="E25" s="8">
        <v>356</v>
      </c>
      <c r="F25" s="8">
        <v>0.25</v>
      </c>
      <c r="G25" s="8" t="s">
        <v>175</v>
      </c>
      <c r="H25" s="8">
        <v>712</v>
      </c>
      <c r="I25" s="8">
        <v>0.25</v>
      </c>
      <c r="J25" s="8" t="s">
        <v>123</v>
      </c>
      <c r="K25" s="8">
        <v>1068</v>
      </c>
      <c r="L25" s="8">
        <v>0.25</v>
      </c>
      <c r="M25" s="8" t="s">
        <v>123</v>
      </c>
      <c r="N25" s="8">
        <v>1424</v>
      </c>
      <c r="O25" s="8">
        <v>0.25</v>
      </c>
      <c r="P25" s="8" t="s">
        <v>8</v>
      </c>
    </row>
    <row r="26" spans="1:25" s="8" customFormat="1" ht="11.25" x14ac:dyDescent="0.15">
      <c r="A26" s="7">
        <v>26091105</v>
      </c>
      <c r="B26" s="8" t="s">
        <v>180</v>
      </c>
      <c r="C26" s="8" t="s">
        <v>124</v>
      </c>
      <c r="D26" s="8" t="s">
        <v>175</v>
      </c>
      <c r="E26" s="8">
        <v>445</v>
      </c>
      <c r="F26" s="8">
        <v>0.25</v>
      </c>
      <c r="G26" s="8" t="s">
        <v>175</v>
      </c>
      <c r="H26" s="8">
        <v>890</v>
      </c>
      <c r="I26" s="8">
        <v>0.25</v>
      </c>
      <c r="J26" s="8" t="s">
        <v>123</v>
      </c>
      <c r="K26" s="8">
        <v>1335</v>
      </c>
      <c r="L26" s="8">
        <v>0.25</v>
      </c>
      <c r="M26" s="8" t="s">
        <v>123</v>
      </c>
      <c r="N26" s="8">
        <v>1780</v>
      </c>
      <c r="O26" s="8">
        <v>0.25</v>
      </c>
      <c r="P26" s="8" t="s">
        <v>8</v>
      </c>
    </row>
    <row r="27" spans="1:25" s="8" customFormat="1" ht="11.25" x14ac:dyDescent="0.15">
      <c r="A27" s="7">
        <v>26091106</v>
      </c>
      <c r="B27" s="8" t="s">
        <v>601</v>
      </c>
      <c r="C27" s="8" t="s">
        <v>124</v>
      </c>
      <c r="D27" s="8" t="s">
        <v>175</v>
      </c>
      <c r="E27" s="8">
        <v>891</v>
      </c>
      <c r="F27" s="8">
        <v>0.25</v>
      </c>
      <c r="G27" s="8" t="s">
        <v>175</v>
      </c>
      <c r="H27" s="8">
        <v>1782</v>
      </c>
      <c r="I27" s="8">
        <v>0.25</v>
      </c>
      <c r="J27" s="8" t="s">
        <v>123</v>
      </c>
      <c r="K27" s="8">
        <v>2673</v>
      </c>
      <c r="L27" s="8">
        <v>0.25</v>
      </c>
      <c r="M27" s="8" t="s">
        <v>123</v>
      </c>
      <c r="N27" s="8">
        <v>3564</v>
      </c>
      <c r="O27" s="8">
        <v>0.25</v>
      </c>
      <c r="P27" s="8" t="s">
        <v>8</v>
      </c>
    </row>
    <row r="28" spans="1:25" s="8" customFormat="1" ht="11.25" x14ac:dyDescent="0.15">
      <c r="A28" s="7">
        <v>26091107</v>
      </c>
      <c r="B28" s="8" t="s">
        <v>602</v>
      </c>
      <c r="C28" s="8" t="s">
        <v>124</v>
      </c>
      <c r="D28" s="8" t="s">
        <v>175</v>
      </c>
      <c r="E28" s="8">
        <v>1782</v>
      </c>
      <c r="F28" s="8">
        <v>0.25</v>
      </c>
      <c r="G28" s="8" t="s">
        <v>175</v>
      </c>
      <c r="H28" s="8">
        <v>3564</v>
      </c>
      <c r="I28" s="8">
        <v>0.25</v>
      </c>
      <c r="J28" s="8" t="s">
        <v>123</v>
      </c>
      <c r="K28" s="8">
        <v>5346</v>
      </c>
      <c r="L28" s="8">
        <v>0.25</v>
      </c>
      <c r="M28" s="8" t="s">
        <v>123</v>
      </c>
      <c r="N28" s="8">
        <v>7128</v>
      </c>
      <c r="O28" s="8">
        <v>0.25</v>
      </c>
      <c r="P28" s="8" t="s">
        <v>8</v>
      </c>
    </row>
    <row r="29" spans="1:25" s="8" customFormat="1" ht="11.25" x14ac:dyDescent="0.15">
      <c r="A29" s="7">
        <v>26091108</v>
      </c>
      <c r="B29" s="8" t="s">
        <v>603</v>
      </c>
      <c r="C29" s="8" t="s">
        <v>124</v>
      </c>
      <c r="D29" s="8" t="s">
        <v>175</v>
      </c>
      <c r="E29" s="8">
        <v>3564</v>
      </c>
      <c r="F29" s="8">
        <v>0.25</v>
      </c>
      <c r="G29" s="8" t="s">
        <v>175</v>
      </c>
      <c r="H29" s="8">
        <v>7128</v>
      </c>
      <c r="I29" s="8">
        <v>0.25</v>
      </c>
      <c r="J29" s="8" t="s">
        <v>123</v>
      </c>
      <c r="K29" s="8">
        <v>10692</v>
      </c>
      <c r="L29" s="8">
        <v>0.25</v>
      </c>
      <c r="M29" s="8" t="s">
        <v>123</v>
      </c>
      <c r="N29" s="8">
        <v>14256</v>
      </c>
      <c r="O29" s="8">
        <v>0.25</v>
      </c>
      <c r="P29" s="8" t="s">
        <v>8</v>
      </c>
    </row>
    <row r="30" spans="1:25" s="8" customFormat="1" ht="11.25" x14ac:dyDescent="0.15">
      <c r="A30" s="7"/>
    </row>
    <row r="31" spans="1:25" s="8" customFormat="1" ht="11.25" x14ac:dyDescent="0.15">
      <c r="A31" s="7"/>
    </row>
    <row r="32" spans="1:25" s="8" customFormat="1" ht="11.25" x14ac:dyDescent="0.15">
      <c r="A32" s="7"/>
    </row>
    <row r="33" spans="1:10" s="8" customFormat="1" ht="11.25" x14ac:dyDescent="0.15">
      <c r="A33" s="7">
        <v>26091201</v>
      </c>
      <c r="B33" s="8" t="s">
        <v>298</v>
      </c>
      <c r="C33" s="8" t="s">
        <v>124</v>
      </c>
      <c r="D33" s="8" t="s">
        <v>304</v>
      </c>
      <c r="E33" s="8">
        <v>10400011</v>
      </c>
      <c r="F33" s="8">
        <v>1</v>
      </c>
      <c r="G33" s="8">
        <v>0.5</v>
      </c>
      <c r="H33" s="8" t="s">
        <v>8</v>
      </c>
    </row>
    <row r="34" spans="1:10" s="8" customFormat="1" ht="11.25" x14ac:dyDescent="0.15">
      <c r="A34" s="7">
        <v>26091202</v>
      </c>
      <c r="B34" s="8" t="s">
        <v>299</v>
      </c>
      <c r="C34" s="8" t="s">
        <v>124</v>
      </c>
      <c r="D34" s="8" t="s">
        <v>304</v>
      </c>
      <c r="E34" s="8">
        <v>10400011</v>
      </c>
      <c r="F34" s="8">
        <v>1</v>
      </c>
      <c r="G34" s="8">
        <v>0.5</v>
      </c>
      <c r="H34" s="8" t="s">
        <v>8</v>
      </c>
    </row>
    <row r="35" spans="1:10" s="8" customFormat="1" ht="11.25" x14ac:dyDescent="0.15">
      <c r="A35" s="7">
        <v>26091203</v>
      </c>
      <c r="B35" s="8" t="s">
        <v>300</v>
      </c>
      <c r="C35" s="8" t="s">
        <v>124</v>
      </c>
      <c r="D35" s="8" t="s">
        <v>304</v>
      </c>
      <c r="E35" s="8">
        <v>10400011</v>
      </c>
      <c r="F35" s="8">
        <v>1</v>
      </c>
      <c r="G35" s="8">
        <v>0.5</v>
      </c>
      <c r="H35" s="8" t="s">
        <v>8</v>
      </c>
    </row>
    <row r="36" spans="1:10" s="8" customFormat="1" ht="11.25" x14ac:dyDescent="0.15">
      <c r="A36" s="7">
        <v>26091204</v>
      </c>
      <c r="B36" s="8" t="s">
        <v>301</v>
      </c>
      <c r="C36" s="8" t="s">
        <v>124</v>
      </c>
      <c r="D36" s="8" t="s">
        <v>304</v>
      </c>
      <c r="E36" s="8">
        <v>10400011</v>
      </c>
      <c r="F36" s="8">
        <v>1</v>
      </c>
      <c r="G36" s="8">
        <v>0.5</v>
      </c>
      <c r="H36" s="8" t="s">
        <v>8</v>
      </c>
    </row>
    <row r="37" spans="1:10" s="8" customFormat="1" ht="11.25" x14ac:dyDescent="0.15">
      <c r="A37" s="7">
        <v>26091205</v>
      </c>
      <c r="B37" s="8" t="s">
        <v>302</v>
      </c>
      <c r="C37" s="8" t="s">
        <v>124</v>
      </c>
      <c r="D37" s="8" t="s">
        <v>304</v>
      </c>
      <c r="E37" s="8">
        <v>10400011</v>
      </c>
      <c r="F37" s="8">
        <v>1</v>
      </c>
      <c r="G37" s="8">
        <v>0.5</v>
      </c>
      <c r="H37" s="8" t="s">
        <v>8</v>
      </c>
    </row>
    <row r="38" spans="1:10" s="8" customFormat="1" ht="11.25" x14ac:dyDescent="0.15">
      <c r="A38" s="7">
        <v>26091206</v>
      </c>
      <c r="B38" s="8" t="s">
        <v>303</v>
      </c>
      <c r="C38" s="8" t="s">
        <v>124</v>
      </c>
      <c r="D38" s="8" t="s">
        <v>304</v>
      </c>
      <c r="E38" s="8">
        <v>10400011</v>
      </c>
      <c r="F38" s="8">
        <v>1</v>
      </c>
      <c r="G38" s="8">
        <v>0.5</v>
      </c>
      <c r="H38" s="8" t="s">
        <v>8</v>
      </c>
    </row>
    <row r="41" spans="1:10" s="8" customFormat="1" ht="11.25" x14ac:dyDescent="0.15">
      <c r="A41" s="7">
        <v>26091301</v>
      </c>
      <c r="B41" s="8" t="s">
        <v>162</v>
      </c>
      <c r="C41" s="8" t="s">
        <v>124</v>
      </c>
      <c r="D41" s="8" t="s">
        <v>174</v>
      </c>
      <c r="E41" s="8">
        <v>100</v>
      </c>
      <c r="F41" s="8">
        <v>0.5</v>
      </c>
      <c r="G41" s="8" t="s">
        <v>174</v>
      </c>
      <c r="H41" s="8">
        <v>200</v>
      </c>
      <c r="I41" s="8">
        <v>0.5</v>
      </c>
      <c r="J41" s="8" t="s">
        <v>8</v>
      </c>
    </row>
    <row r="42" spans="1:10" s="8" customFormat="1" ht="11.25" x14ac:dyDescent="0.15">
      <c r="A42" s="7">
        <v>26091302</v>
      </c>
      <c r="B42" s="8" t="s">
        <v>163</v>
      </c>
      <c r="C42" s="8" t="s">
        <v>124</v>
      </c>
      <c r="D42" s="8" t="s">
        <v>174</v>
      </c>
      <c r="E42" s="8">
        <v>100</v>
      </c>
      <c r="F42" s="8">
        <v>0.5</v>
      </c>
      <c r="G42" s="8" t="s">
        <v>174</v>
      </c>
      <c r="H42" s="8">
        <v>200</v>
      </c>
      <c r="I42" s="8">
        <v>0.5</v>
      </c>
      <c r="J42" s="8" t="s">
        <v>8</v>
      </c>
    </row>
    <row r="43" spans="1:10" s="8" customFormat="1" ht="11.25" x14ac:dyDescent="0.15">
      <c r="A43" s="7">
        <v>26091303</v>
      </c>
      <c r="B43" s="8" t="s">
        <v>164</v>
      </c>
      <c r="C43" s="8" t="s">
        <v>124</v>
      </c>
      <c r="D43" s="8" t="s">
        <v>174</v>
      </c>
      <c r="E43" s="8">
        <v>100</v>
      </c>
      <c r="F43" s="8">
        <v>0.5</v>
      </c>
      <c r="G43" s="8" t="s">
        <v>174</v>
      </c>
      <c r="H43" s="8">
        <v>200</v>
      </c>
      <c r="I43" s="8">
        <v>0.5</v>
      </c>
      <c r="J43" s="8" t="s">
        <v>8</v>
      </c>
    </row>
    <row r="44" spans="1:10" s="8" customFormat="1" ht="11.25" x14ac:dyDescent="0.15">
      <c r="A44" s="7">
        <v>26091304</v>
      </c>
      <c r="B44" s="8" t="s">
        <v>165</v>
      </c>
      <c r="C44" s="8" t="s">
        <v>124</v>
      </c>
      <c r="D44" s="8" t="s">
        <v>174</v>
      </c>
      <c r="E44" s="8">
        <v>100</v>
      </c>
      <c r="F44" s="8">
        <v>0.5</v>
      </c>
      <c r="G44" s="8" t="s">
        <v>174</v>
      </c>
      <c r="H44" s="8">
        <v>200</v>
      </c>
      <c r="I44" s="8">
        <v>0.5</v>
      </c>
      <c r="J44" s="8" t="s">
        <v>8</v>
      </c>
    </row>
    <row r="45" spans="1:10" s="8" customFormat="1" ht="11.25" x14ac:dyDescent="0.15">
      <c r="A45" s="7">
        <v>26091305</v>
      </c>
      <c r="B45" s="8" t="s">
        <v>166</v>
      </c>
      <c r="C45" s="8" t="s">
        <v>124</v>
      </c>
      <c r="D45" s="8" t="s">
        <v>174</v>
      </c>
      <c r="E45" s="8">
        <v>100</v>
      </c>
      <c r="F45" s="8">
        <v>0.5</v>
      </c>
      <c r="G45" s="8" t="s">
        <v>174</v>
      </c>
      <c r="H45" s="8">
        <v>200</v>
      </c>
      <c r="I45" s="8">
        <v>0.5</v>
      </c>
      <c r="J45" s="8" t="s">
        <v>8</v>
      </c>
    </row>
    <row r="46" spans="1:10" s="8" customFormat="1" ht="11.25" x14ac:dyDescent="0.15">
      <c r="A46" s="7">
        <v>26091306</v>
      </c>
      <c r="B46" s="8" t="s">
        <v>167</v>
      </c>
      <c r="C46" s="8" t="s">
        <v>124</v>
      </c>
      <c r="D46" s="8" t="s">
        <v>174</v>
      </c>
      <c r="E46" s="8">
        <v>100</v>
      </c>
      <c r="F46" s="8">
        <v>0.5</v>
      </c>
      <c r="G46" s="8" t="s">
        <v>174</v>
      </c>
      <c r="H46" s="8">
        <v>200</v>
      </c>
      <c r="I46" s="8">
        <v>0.5</v>
      </c>
      <c r="J46" s="8" t="s">
        <v>8</v>
      </c>
    </row>
    <row r="49" spans="1:28" s="8" customFormat="1" ht="11.25" x14ac:dyDescent="0.15">
      <c r="A49" s="7">
        <v>26091401</v>
      </c>
      <c r="B49" s="8" t="s">
        <v>168</v>
      </c>
      <c r="C49" s="8" t="s">
        <v>124</v>
      </c>
      <c r="D49" s="8" t="s">
        <v>304</v>
      </c>
      <c r="E49" s="8">
        <v>10400010</v>
      </c>
      <c r="F49" s="8">
        <v>1</v>
      </c>
      <c r="G49" s="8">
        <v>0.5</v>
      </c>
      <c r="H49" s="8" t="s">
        <v>8</v>
      </c>
    </row>
    <row r="50" spans="1:28" s="8" customFormat="1" ht="11.25" x14ac:dyDescent="0.15">
      <c r="A50" s="7">
        <v>26091402</v>
      </c>
      <c r="B50" s="8" t="s">
        <v>169</v>
      </c>
      <c r="C50" s="8" t="s">
        <v>124</v>
      </c>
      <c r="D50" s="8" t="s">
        <v>304</v>
      </c>
      <c r="E50" s="8">
        <v>10400010</v>
      </c>
      <c r="F50" s="8">
        <v>1</v>
      </c>
      <c r="G50" s="8">
        <v>0.5</v>
      </c>
      <c r="H50" s="8" t="s">
        <v>8</v>
      </c>
    </row>
    <row r="51" spans="1:28" s="8" customFormat="1" ht="11.25" x14ac:dyDescent="0.15">
      <c r="A51" s="7">
        <v>26091403</v>
      </c>
      <c r="B51" s="8" t="s">
        <v>170</v>
      </c>
      <c r="C51" s="8" t="s">
        <v>124</v>
      </c>
      <c r="D51" s="8" t="s">
        <v>304</v>
      </c>
      <c r="E51" s="8">
        <v>10400010</v>
      </c>
      <c r="F51" s="8">
        <v>1</v>
      </c>
      <c r="G51" s="8">
        <v>0.5</v>
      </c>
      <c r="H51" s="8" t="s">
        <v>8</v>
      </c>
    </row>
    <row r="52" spans="1:28" s="8" customFormat="1" ht="11.25" x14ac:dyDescent="0.15">
      <c r="A52" s="7">
        <v>26091404</v>
      </c>
      <c r="B52" s="8" t="s">
        <v>171</v>
      </c>
      <c r="C52" s="8" t="s">
        <v>124</v>
      </c>
      <c r="D52" s="8" t="s">
        <v>304</v>
      </c>
      <c r="E52" s="8">
        <v>10400010</v>
      </c>
      <c r="F52" s="8">
        <v>1</v>
      </c>
      <c r="G52" s="8">
        <v>0.5</v>
      </c>
      <c r="H52" s="8" t="s">
        <v>8</v>
      </c>
    </row>
    <row r="53" spans="1:28" s="8" customFormat="1" ht="11.25" x14ac:dyDescent="0.15">
      <c r="A53" s="7">
        <v>26091405</v>
      </c>
      <c r="B53" s="8" t="s">
        <v>172</v>
      </c>
      <c r="C53" s="8" t="s">
        <v>124</v>
      </c>
      <c r="D53" s="8" t="s">
        <v>304</v>
      </c>
      <c r="E53" s="8">
        <v>10400010</v>
      </c>
      <c r="F53" s="8">
        <v>1</v>
      </c>
      <c r="G53" s="8">
        <v>0.5</v>
      </c>
      <c r="H53" s="8" t="s">
        <v>8</v>
      </c>
    </row>
    <row r="54" spans="1:28" s="8" customFormat="1" ht="11.25" x14ac:dyDescent="0.15">
      <c r="A54" s="7">
        <v>26091406</v>
      </c>
      <c r="B54" s="8" t="s">
        <v>173</v>
      </c>
      <c r="C54" s="8" t="s">
        <v>124</v>
      </c>
      <c r="D54" s="8" t="s">
        <v>304</v>
      </c>
      <c r="E54" s="8">
        <v>10400010</v>
      </c>
      <c r="F54" s="8">
        <v>1</v>
      </c>
      <c r="G54" s="8">
        <v>0.5</v>
      </c>
      <c r="H54" s="8" t="s">
        <v>8</v>
      </c>
    </row>
    <row r="56" spans="1:28" x14ac:dyDescent="0.15">
      <c r="A56" s="7">
        <v>26091501</v>
      </c>
      <c r="B56" s="8" t="s">
        <v>305</v>
      </c>
      <c r="C56" s="8" t="s">
        <v>124</v>
      </c>
      <c r="D56" s="8" t="s">
        <v>304</v>
      </c>
      <c r="E56" s="8">
        <v>10400010</v>
      </c>
      <c r="F56" s="8">
        <v>1</v>
      </c>
      <c r="G56" s="8">
        <v>1</v>
      </c>
      <c r="H56" s="8" t="s">
        <v>8</v>
      </c>
    </row>
    <row r="57" spans="1:28" x14ac:dyDescent="0.15">
      <c r="A57" s="7">
        <v>26091502</v>
      </c>
      <c r="B57" s="8" t="s">
        <v>306</v>
      </c>
      <c r="C57" s="8" t="s">
        <v>124</v>
      </c>
      <c r="D57" s="8" t="s">
        <v>304</v>
      </c>
      <c r="E57" s="8">
        <v>10400010</v>
      </c>
      <c r="F57" s="8">
        <v>1</v>
      </c>
      <c r="G57" s="8">
        <v>1</v>
      </c>
      <c r="H57" s="8" t="s">
        <v>8</v>
      </c>
    </row>
    <row r="58" spans="1:28" x14ac:dyDescent="0.15">
      <c r="A58" s="7">
        <v>26091503</v>
      </c>
      <c r="B58" s="8" t="s">
        <v>307</v>
      </c>
      <c r="C58" s="8" t="s">
        <v>124</v>
      </c>
      <c r="D58" s="8" t="s">
        <v>304</v>
      </c>
      <c r="E58" s="8">
        <v>10400010</v>
      </c>
      <c r="F58" s="8">
        <v>1</v>
      </c>
      <c r="G58" s="8">
        <v>1</v>
      </c>
      <c r="H58" s="8" t="s">
        <v>8</v>
      </c>
    </row>
    <row r="59" spans="1:28" x14ac:dyDescent="0.15">
      <c r="A59" s="7">
        <v>26091504</v>
      </c>
      <c r="B59" s="8" t="s">
        <v>308</v>
      </c>
      <c r="C59" s="8" t="s">
        <v>124</v>
      </c>
      <c r="D59" s="8" t="s">
        <v>304</v>
      </c>
      <c r="E59" s="8">
        <v>10400010</v>
      </c>
      <c r="F59" s="8">
        <v>1</v>
      </c>
      <c r="G59" s="8">
        <v>1</v>
      </c>
      <c r="H59" s="8" t="s">
        <v>8</v>
      </c>
    </row>
    <row r="60" spans="1:28" x14ac:dyDescent="0.15">
      <c r="A60" s="7">
        <v>26091505</v>
      </c>
      <c r="B60" s="8" t="s">
        <v>309</v>
      </c>
      <c r="C60" s="8" t="s">
        <v>124</v>
      </c>
      <c r="D60" s="8" t="s">
        <v>304</v>
      </c>
      <c r="E60" s="8">
        <v>10400010</v>
      </c>
      <c r="F60" s="8">
        <v>1</v>
      </c>
      <c r="G60" s="8">
        <v>1</v>
      </c>
      <c r="H60" s="8" t="s">
        <v>8</v>
      </c>
    </row>
    <row r="61" spans="1:28" x14ac:dyDescent="0.15">
      <c r="A61" s="7">
        <v>26091506</v>
      </c>
      <c r="B61" s="8" t="s">
        <v>310</v>
      </c>
      <c r="C61" s="8" t="s">
        <v>124</v>
      </c>
      <c r="D61" s="8" t="s">
        <v>304</v>
      </c>
      <c r="E61" s="8">
        <v>10400010</v>
      </c>
      <c r="F61" s="8">
        <v>1</v>
      </c>
      <c r="G61" s="8">
        <v>1</v>
      </c>
      <c r="H61" s="8" t="s">
        <v>8</v>
      </c>
    </row>
    <row r="63" spans="1:28" x14ac:dyDescent="0.15"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28" x14ac:dyDescent="0.15">
      <c r="A64" s="7">
        <v>26091507</v>
      </c>
      <c r="B64" s="8" t="s">
        <v>495</v>
      </c>
      <c r="C64" s="8" t="s">
        <v>124</v>
      </c>
      <c r="D64" s="8" t="s">
        <v>494</v>
      </c>
      <c r="E64" s="11">
        <v>26000072</v>
      </c>
      <c r="F64" s="8">
        <v>0.3</v>
      </c>
      <c r="G64" s="8" t="s">
        <v>494</v>
      </c>
      <c r="H64" s="11">
        <v>26000073</v>
      </c>
      <c r="I64" s="8">
        <v>0.2</v>
      </c>
      <c r="J64" s="8" t="s">
        <v>494</v>
      </c>
      <c r="K64" s="11">
        <v>26000074</v>
      </c>
      <c r="L64" s="8">
        <v>0.2</v>
      </c>
      <c r="M64" s="8" t="s">
        <v>494</v>
      </c>
      <c r="N64" s="11">
        <v>26000075</v>
      </c>
      <c r="O64" s="8">
        <v>0.2</v>
      </c>
      <c r="P64" s="8"/>
      <c r="Q64" s="11"/>
      <c r="R64" s="8"/>
      <c r="S64" s="8"/>
      <c r="T64" s="11"/>
      <c r="U64" s="8"/>
      <c r="V64" s="11"/>
      <c r="W64" s="11"/>
      <c r="AB64" s="8" t="s">
        <v>8</v>
      </c>
    </row>
    <row r="65" spans="1:28" x14ac:dyDescent="0.15">
      <c r="A65" s="7">
        <v>26091508</v>
      </c>
      <c r="B65" s="8" t="s">
        <v>499</v>
      </c>
      <c r="C65" s="8" t="s">
        <v>124</v>
      </c>
      <c r="D65" s="8" t="s">
        <v>494</v>
      </c>
      <c r="E65" s="11">
        <v>26000072</v>
      </c>
      <c r="F65" s="8">
        <v>0.2</v>
      </c>
      <c r="G65" s="8" t="s">
        <v>494</v>
      </c>
      <c r="H65" s="11">
        <v>26000073</v>
      </c>
      <c r="I65" s="8">
        <v>0.25</v>
      </c>
      <c r="J65" s="8" t="s">
        <v>494</v>
      </c>
      <c r="K65" s="11">
        <v>26000074</v>
      </c>
      <c r="L65" s="8">
        <v>0.25</v>
      </c>
      <c r="M65" s="8" t="s">
        <v>494</v>
      </c>
      <c r="N65" s="11">
        <v>26000075</v>
      </c>
      <c r="O65" s="8">
        <v>0.2</v>
      </c>
      <c r="P65" s="8"/>
      <c r="Q65" s="11"/>
      <c r="R65" s="8"/>
      <c r="S65" s="8"/>
      <c r="T65" s="11"/>
      <c r="U65" s="8"/>
      <c r="V65" s="11"/>
      <c r="W65" s="11"/>
      <c r="AB65" s="8" t="s">
        <v>8</v>
      </c>
    </row>
    <row r="66" spans="1:28" x14ac:dyDescent="0.15">
      <c r="A66" s="7">
        <v>26091509</v>
      </c>
      <c r="B66" s="8" t="s">
        <v>500</v>
      </c>
      <c r="C66" s="8" t="s">
        <v>124</v>
      </c>
      <c r="D66" s="8" t="s">
        <v>494</v>
      </c>
      <c r="E66" s="11">
        <v>26000072</v>
      </c>
      <c r="F66" s="8">
        <v>0.15</v>
      </c>
      <c r="G66" s="8" t="s">
        <v>494</v>
      </c>
      <c r="H66" s="11">
        <v>26000073</v>
      </c>
      <c r="I66" s="8">
        <v>0.2</v>
      </c>
      <c r="J66" s="8" t="s">
        <v>494</v>
      </c>
      <c r="K66" s="11">
        <v>26000074</v>
      </c>
      <c r="L66" s="8">
        <v>0.25</v>
      </c>
      <c r="M66" s="8" t="s">
        <v>494</v>
      </c>
      <c r="N66" s="11">
        <v>26000075</v>
      </c>
      <c r="O66" s="8">
        <v>0.25</v>
      </c>
      <c r="P66" s="8"/>
      <c r="Q66" s="11"/>
      <c r="R66" s="8"/>
      <c r="S66" s="8"/>
      <c r="T66" s="11"/>
      <c r="U66" s="8"/>
      <c r="V66" s="11"/>
      <c r="W66" s="11"/>
      <c r="AB66" s="8" t="s">
        <v>8</v>
      </c>
    </row>
    <row r="67" spans="1:28" x14ac:dyDescent="0.15">
      <c r="A67" s="7">
        <v>26091510</v>
      </c>
      <c r="B67" s="8" t="s">
        <v>501</v>
      </c>
      <c r="C67" s="8" t="s">
        <v>124</v>
      </c>
      <c r="D67" s="8" t="s">
        <v>494</v>
      </c>
      <c r="E67" s="11">
        <v>26000077</v>
      </c>
      <c r="F67" s="8">
        <v>0.3</v>
      </c>
      <c r="G67" s="8" t="s">
        <v>494</v>
      </c>
      <c r="H67" s="11">
        <v>26000078</v>
      </c>
      <c r="I67" s="8">
        <v>0.2</v>
      </c>
      <c r="J67" s="8" t="s">
        <v>494</v>
      </c>
      <c r="K67" s="11">
        <v>26000079</v>
      </c>
      <c r="L67" s="8">
        <v>0.2</v>
      </c>
      <c r="M67" s="8" t="s">
        <v>494</v>
      </c>
      <c r="N67" s="11">
        <v>26000080</v>
      </c>
      <c r="O67" s="8">
        <v>0.2</v>
      </c>
      <c r="P67" s="8"/>
      <c r="Q67" s="11"/>
      <c r="R67" s="8"/>
      <c r="S67" s="8"/>
      <c r="T67" s="11"/>
      <c r="U67" s="8"/>
      <c r="V67" s="11"/>
      <c r="W67" s="11"/>
      <c r="AB67" s="8" t="s">
        <v>8</v>
      </c>
    </row>
    <row r="68" spans="1:28" x14ac:dyDescent="0.15">
      <c r="A68" s="7">
        <v>26091511</v>
      </c>
      <c r="B68" s="8" t="s">
        <v>502</v>
      </c>
      <c r="C68" s="8" t="s">
        <v>124</v>
      </c>
      <c r="D68" s="8" t="s">
        <v>494</v>
      </c>
      <c r="E68" s="11">
        <v>26000077</v>
      </c>
      <c r="F68" s="8">
        <v>0.2</v>
      </c>
      <c r="G68" s="8" t="s">
        <v>494</v>
      </c>
      <c r="H68" s="11">
        <v>26000078</v>
      </c>
      <c r="I68" s="8">
        <v>0.25</v>
      </c>
      <c r="J68" s="8" t="s">
        <v>494</v>
      </c>
      <c r="K68" s="11">
        <v>26000079</v>
      </c>
      <c r="L68" s="8">
        <v>0.25</v>
      </c>
      <c r="M68" s="8" t="s">
        <v>494</v>
      </c>
      <c r="N68" s="11">
        <v>26000080</v>
      </c>
      <c r="O68" s="8">
        <v>0.2</v>
      </c>
      <c r="P68" s="8"/>
      <c r="Q68" s="11"/>
      <c r="R68" s="8"/>
      <c r="S68" s="8"/>
      <c r="T68" s="11"/>
      <c r="U68" s="8"/>
      <c r="V68" s="11"/>
      <c r="W68" s="11"/>
      <c r="AB68" s="8" t="s">
        <v>8</v>
      </c>
    </row>
    <row r="69" spans="1:28" x14ac:dyDescent="0.15">
      <c r="A69" s="7">
        <v>26091512</v>
      </c>
      <c r="B69" s="8" t="s">
        <v>506</v>
      </c>
      <c r="C69" s="8" t="s">
        <v>124</v>
      </c>
      <c r="D69" s="8" t="s">
        <v>494</v>
      </c>
      <c r="E69" s="11">
        <v>26000077</v>
      </c>
      <c r="F69" s="8">
        <v>0.15</v>
      </c>
      <c r="G69" s="8" t="s">
        <v>494</v>
      </c>
      <c r="H69" s="11">
        <v>26000078</v>
      </c>
      <c r="I69" s="8">
        <v>0.2</v>
      </c>
      <c r="J69" s="8" t="s">
        <v>494</v>
      </c>
      <c r="K69" s="11">
        <v>26000079</v>
      </c>
      <c r="L69" s="8">
        <v>0.25</v>
      </c>
      <c r="M69" s="8" t="s">
        <v>494</v>
      </c>
      <c r="N69" s="11">
        <v>26000080</v>
      </c>
      <c r="O69" s="8">
        <v>0.25</v>
      </c>
      <c r="P69" s="8"/>
      <c r="Q69" s="11"/>
      <c r="R69" s="8"/>
      <c r="S69" s="8"/>
      <c r="T69" s="11"/>
      <c r="U69" s="8"/>
      <c r="V69" s="11"/>
      <c r="W69" s="11"/>
      <c r="AB69" s="8" t="s">
        <v>8</v>
      </c>
    </row>
    <row r="70" spans="1:28" x14ac:dyDescent="0.15">
      <c r="A70" s="7">
        <v>26091513</v>
      </c>
      <c r="B70" s="8" t="s">
        <v>496</v>
      </c>
      <c r="C70" s="8" t="s">
        <v>124</v>
      </c>
      <c r="D70" s="8" t="s">
        <v>494</v>
      </c>
      <c r="E70" s="11">
        <v>26000082</v>
      </c>
      <c r="F70" s="8">
        <v>0.3</v>
      </c>
      <c r="G70" s="8" t="s">
        <v>494</v>
      </c>
      <c r="H70" s="11">
        <v>26000083</v>
      </c>
      <c r="I70" s="8">
        <v>0.2</v>
      </c>
      <c r="J70" s="8" t="s">
        <v>494</v>
      </c>
      <c r="K70" s="11">
        <v>26000084</v>
      </c>
      <c r="L70" s="8">
        <v>0.2</v>
      </c>
      <c r="M70" s="8" t="s">
        <v>494</v>
      </c>
      <c r="N70" s="11">
        <v>26000085</v>
      </c>
      <c r="O70" s="8">
        <v>0.2</v>
      </c>
      <c r="P70" s="8"/>
      <c r="Q70" s="11"/>
      <c r="R70" s="8"/>
      <c r="S70" s="8"/>
      <c r="T70" s="11"/>
      <c r="U70" s="8"/>
      <c r="V70" s="8"/>
      <c r="W70" s="11"/>
      <c r="X70" s="8"/>
      <c r="Y70" s="8"/>
      <c r="Z70" s="11"/>
      <c r="AA70" s="8"/>
      <c r="AB70" s="8" t="s">
        <v>8</v>
      </c>
    </row>
    <row r="71" spans="1:28" x14ac:dyDescent="0.15">
      <c r="A71" s="7">
        <v>26091514</v>
      </c>
      <c r="B71" s="8" t="s">
        <v>503</v>
      </c>
      <c r="C71" s="8" t="s">
        <v>124</v>
      </c>
      <c r="D71" s="8" t="s">
        <v>494</v>
      </c>
      <c r="E71" s="11">
        <v>26000082</v>
      </c>
      <c r="F71" s="8">
        <v>0.2</v>
      </c>
      <c r="G71" s="8" t="s">
        <v>494</v>
      </c>
      <c r="H71" s="11">
        <v>26000083</v>
      </c>
      <c r="I71" s="8">
        <v>0.25</v>
      </c>
      <c r="J71" s="8" t="s">
        <v>494</v>
      </c>
      <c r="K71" s="11">
        <v>26000084</v>
      </c>
      <c r="L71" s="8">
        <v>0.25</v>
      </c>
      <c r="M71" s="8" t="s">
        <v>494</v>
      </c>
      <c r="N71" s="11">
        <v>26000085</v>
      </c>
      <c r="O71" s="8">
        <v>0.2</v>
      </c>
      <c r="P71" s="8"/>
      <c r="Q71" s="11"/>
      <c r="R71" s="8"/>
      <c r="S71" s="8"/>
      <c r="T71" s="11"/>
      <c r="U71" s="8"/>
      <c r="V71" s="8"/>
      <c r="W71" s="11"/>
      <c r="X71" s="8"/>
      <c r="Y71" s="8"/>
      <c r="Z71" s="11"/>
      <c r="AA71" s="8"/>
      <c r="AB71" s="8" t="s">
        <v>8</v>
      </c>
    </row>
    <row r="72" spans="1:28" x14ac:dyDescent="0.15">
      <c r="A72" s="7">
        <v>26091515</v>
      </c>
      <c r="B72" s="8" t="s">
        <v>507</v>
      </c>
      <c r="C72" s="8" t="s">
        <v>124</v>
      </c>
      <c r="D72" s="8" t="s">
        <v>494</v>
      </c>
      <c r="E72" s="11">
        <v>26000082</v>
      </c>
      <c r="F72" s="8">
        <v>0.15</v>
      </c>
      <c r="G72" s="8" t="s">
        <v>494</v>
      </c>
      <c r="H72" s="11">
        <v>26000083</v>
      </c>
      <c r="I72" s="8">
        <v>0.2</v>
      </c>
      <c r="J72" s="8" t="s">
        <v>494</v>
      </c>
      <c r="K72" s="11">
        <v>26000084</v>
      </c>
      <c r="L72" s="8">
        <v>0.25</v>
      </c>
      <c r="M72" s="8" t="s">
        <v>494</v>
      </c>
      <c r="N72" s="11">
        <v>26000085</v>
      </c>
      <c r="O72" s="8">
        <v>0.25</v>
      </c>
      <c r="P72" s="8"/>
      <c r="Q72" s="11"/>
      <c r="R72" s="8"/>
      <c r="S72" s="8"/>
      <c r="T72" s="11"/>
      <c r="U72" s="8"/>
      <c r="V72" s="8"/>
      <c r="W72" s="11"/>
      <c r="X72" s="8"/>
      <c r="Y72" s="8"/>
      <c r="Z72" s="11"/>
      <c r="AA72" s="8"/>
      <c r="AB72" s="8" t="s">
        <v>8</v>
      </c>
    </row>
    <row r="73" spans="1:28" x14ac:dyDescent="0.15">
      <c r="A73" s="7">
        <v>26091516</v>
      </c>
      <c r="B73" s="8" t="s">
        <v>497</v>
      </c>
      <c r="C73" s="8" t="s">
        <v>124</v>
      </c>
      <c r="D73" s="8" t="s">
        <v>494</v>
      </c>
      <c r="E73" s="11">
        <v>26200091</v>
      </c>
      <c r="F73" s="8">
        <v>0.3</v>
      </c>
      <c r="G73" s="8" t="s">
        <v>494</v>
      </c>
      <c r="H73" s="11">
        <v>26200092</v>
      </c>
      <c r="I73" s="8">
        <v>0.2</v>
      </c>
      <c r="J73" s="8" t="s">
        <v>494</v>
      </c>
      <c r="K73" s="11">
        <v>26200093</v>
      </c>
      <c r="L73" s="8">
        <v>0.2</v>
      </c>
      <c r="M73" s="8" t="s">
        <v>494</v>
      </c>
      <c r="N73" s="11">
        <v>26200094</v>
      </c>
      <c r="O73" s="8">
        <v>0.2</v>
      </c>
      <c r="P73" s="8"/>
      <c r="Q73" s="11"/>
      <c r="R73" s="8"/>
      <c r="S73" s="8"/>
      <c r="T73" s="11"/>
      <c r="U73" s="8"/>
      <c r="V73" s="8"/>
      <c r="W73" s="11"/>
      <c r="X73" s="8"/>
      <c r="Y73" s="8"/>
      <c r="Z73" s="11"/>
      <c r="AA73" s="8"/>
      <c r="AB73" s="8" t="s">
        <v>8</v>
      </c>
    </row>
    <row r="74" spans="1:28" x14ac:dyDescent="0.15">
      <c r="A74" s="7">
        <v>26091517</v>
      </c>
      <c r="B74" s="8" t="s">
        <v>504</v>
      </c>
      <c r="C74" s="8" t="s">
        <v>124</v>
      </c>
      <c r="D74" s="8" t="s">
        <v>494</v>
      </c>
      <c r="E74" s="11">
        <v>26200091</v>
      </c>
      <c r="F74" s="8">
        <v>0.2</v>
      </c>
      <c r="G74" s="8" t="s">
        <v>494</v>
      </c>
      <c r="H74" s="11">
        <v>26200092</v>
      </c>
      <c r="I74" s="8">
        <v>0.25</v>
      </c>
      <c r="J74" s="8" t="s">
        <v>494</v>
      </c>
      <c r="K74" s="11">
        <v>26200093</v>
      </c>
      <c r="L74" s="8">
        <v>0.25</v>
      </c>
      <c r="M74" s="8" t="s">
        <v>494</v>
      </c>
      <c r="N74" s="11">
        <v>26200094</v>
      </c>
      <c r="O74" s="8">
        <v>0.2</v>
      </c>
      <c r="P74" s="8"/>
      <c r="Q74" s="11"/>
      <c r="R74" s="8"/>
      <c r="S74" s="8"/>
      <c r="T74" s="11"/>
      <c r="U74" s="8"/>
      <c r="V74" s="8"/>
      <c r="W74" s="11"/>
      <c r="X74" s="8"/>
      <c r="Y74" s="8"/>
      <c r="Z74" s="11"/>
      <c r="AA74" s="8"/>
      <c r="AB74" s="8" t="s">
        <v>8</v>
      </c>
    </row>
    <row r="75" spans="1:28" x14ac:dyDescent="0.15">
      <c r="A75" s="7">
        <v>26091518</v>
      </c>
      <c r="B75" s="8" t="s">
        <v>508</v>
      </c>
      <c r="C75" s="8" t="s">
        <v>124</v>
      </c>
      <c r="D75" s="8" t="s">
        <v>494</v>
      </c>
      <c r="E75" s="11">
        <v>26200091</v>
      </c>
      <c r="F75" s="8">
        <v>0.15</v>
      </c>
      <c r="G75" s="8" t="s">
        <v>494</v>
      </c>
      <c r="H75" s="11">
        <v>26200092</v>
      </c>
      <c r="I75" s="8">
        <v>0.2</v>
      </c>
      <c r="J75" s="8" t="s">
        <v>494</v>
      </c>
      <c r="K75" s="11">
        <v>26200093</v>
      </c>
      <c r="L75" s="8">
        <v>0.25</v>
      </c>
      <c r="M75" s="8" t="s">
        <v>494</v>
      </c>
      <c r="N75" s="11">
        <v>26200094</v>
      </c>
      <c r="O75" s="8">
        <v>0.25</v>
      </c>
      <c r="P75" s="8"/>
      <c r="Q75" s="11"/>
      <c r="R75" s="8"/>
      <c r="S75" s="8"/>
      <c r="T75" s="11"/>
      <c r="U75" s="8"/>
      <c r="V75" s="8"/>
      <c r="W75" s="11"/>
      <c r="X75" s="8"/>
      <c r="Y75" s="8"/>
      <c r="Z75" s="11"/>
      <c r="AA75" s="8"/>
      <c r="AB75" s="8" t="s">
        <v>8</v>
      </c>
    </row>
    <row r="76" spans="1:28" x14ac:dyDescent="0.15">
      <c r="A76" s="7">
        <v>26091519</v>
      </c>
      <c r="B76" s="8" t="s">
        <v>498</v>
      </c>
      <c r="C76" s="8" t="s">
        <v>124</v>
      </c>
      <c r="D76" s="8" t="s">
        <v>494</v>
      </c>
      <c r="E76" s="11">
        <v>26000100</v>
      </c>
      <c r="F76" s="8">
        <v>0.3</v>
      </c>
      <c r="G76" s="8" t="s">
        <v>494</v>
      </c>
      <c r="H76" s="11">
        <v>26000101</v>
      </c>
      <c r="I76" s="8">
        <v>0.2</v>
      </c>
      <c r="J76" s="8" t="s">
        <v>494</v>
      </c>
      <c r="K76" s="11">
        <v>26000102</v>
      </c>
      <c r="L76" s="8">
        <v>0.2</v>
      </c>
      <c r="M76" s="8" t="s">
        <v>494</v>
      </c>
      <c r="N76" s="11">
        <v>26000103</v>
      </c>
      <c r="O76" s="8">
        <v>0.2</v>
      </c>
      <c r="P76" s="8"/>
      <c r="Q76" s="11"/>
      <c r="R76" s="8"/>
      <c r="S76" s="8"/>
      <c r="T76" s="11"/>
      <c r="U76" s="8"/>
      <c r="V76" s="8"/>
      <c r="W76" s="11"/>
      <c r="X76" s="8"/>
      <c r="Y76" s="8"/>
      <c r="Z76" s="11"/>
      <c r="AA76" s="8"/>
      <c r="AB76" s="8" t="s">
        <v>8</v>
      </c>
    </row>
    <row r="77" spans="1:28" x14ac:dyDescent="0.15">
      <c r="A77" s="7">
        <v>26091520</v>
      </c>
      <c r="B77" s="8" t="s">
        <v>505</v>
      </c>
      <c r="C77" s="8" t="s">
        <v>124</v>
      </c>
      <c r="D77" s="8" t="s">
        <v>494</v>
      </c>
      <c r="E77" s="11">
        <v>26000100</v>
      </c>
      <c r="F77" s="8">
        <v>0.2</v>
      </c>
      <c r="G77" s="8" t="s">
        <v>494</v>
      </c>
      <c r="H77" s="11">
        <v>26000101</v>
      </c>
      <c r="I77" s="8">
        <v>0.25</v>
      </c>
      <c r="J77" s="8" t="s">
        <v>494</v>
      </c>
      <c r="K77" s="11">
        <v>26000102</v>
      </c>
      <c r="L77" s="8">
        <v>0.25</v>
      </c>
      <c r="M77" s="8" t="s">
        <v>494</v>
      </c>
      <c r="N77" s="11">
        <v>26000103</v>
      </c>
      <c r="O77" s="8">
        <v>0.2</v>
      </c>
      <c r="P77" s="8"/>
      <c r="Q77" s="11"/>
      <c r="R77" s="8"/>
      <c r="S77" s="8"/>
      <c r="T77" s="11"/>
      <c r="U77" s="8"/>
      <c r="V77" s="8"/>
      <c r="W77" s="11"/>
      <c r="X77" s="8"/>
      <c r="Y77" s="8"/>
      <c r="Z77" s="11"/>
      <c r="AA77" s="8"/>
      <c r="AB77" s="8" t="s">
        <v>8</v>
      </c>
    </row>
    <row r="78" spans="1:28" x14ac:dyDescent="0.15">
      <c r="A78" s="7">
        <v>26091521</v>
      </c>
      <c r="B78" s="8" t="s">
        <v>509</v>
      </c>
      <c r="C78" s="8" t="s">
        <v>124</v>
      </c>
      <c r="D78" s="8" t="s">
        <v>494</v>
      </c>
      <c r="E78" s="11">
        <v>26000100</v>
      </c>
      <c r="F78" s="8">
        <v>0.15</v>
      </c>
      <c r="G78" s="8" t="s">
        <v>494</v>
      </c>
      <c r="H78" s="11">
        <v>26000101</v>
      </c>
      <c r="I78" s="8">
        <v>0.2</v>
      </c>
      <c r="J78" s="8" t="s">
        <v>494</v>
      </c>
      <c r="K78" s="11">
        <v>26000102</v>
      </c>
      <c r="L78" s="8">
        <v>0.25</v>
      </c>
      <c r="M78" s="8" t="s">
        <v>494</v>
      </c>
      <c r="N78" s="11">
        <v>26000103</v>
      </c>
      <c r="O78" s="8">
        <v>0.25</v>
      </c>
      <c r="P78" s="8"/>
      <c r="Q78" s="11"/>
      <c r="R78" s="8"/>
      <c r="S78" s="8"/>
      <c r="T78" s="11"/>
      <c r="U78" s="8"/>
      <c r="V78" s="8"/>
      <c r="W78" s="11"/>
      <c r="X78" s="8"/>
      <c r="Y78" s="8"/>
      <c r="Z78" s="11"/>
      <c r="AA78" s="8"/>
      <c r="AB78" s="8" t="s">
        <v>8</v>
      </c>
    </row>
    <row r="79" spans="1:28" x14ac:dyDescent="0.15">
      <c r="A79" s="7">
        <v>26091538</v>
      </c>
      <c r="B79" s="8" t="s">
        <v>782</v>
      </c>
      <c r="C79" s="8" t="s">
        <v>124</v>
      </c>
      <c r="D79" s="8" t="s">
        <v>494</v>
      </c>
      <c r="E79" s="11">
        <v>26000232</v>
      </c>
      <c r="F79" s="8">
        <v>0.3</v>
      </c>
      <c r="G79" s="8" t="s">
        <v>494</v>
      </c>
      <c r="H79" s="11">
        <v>26000233</v>
      </c>
      <c r="I79" s="8">
        <v>0.2</v>
      </c>
      <c r="J79" s="8" t="s">
        <v>494</v>
      </c>
      <c r="K79" s="11">
        <v>26000234</v>
      </c>
      <c r="L79" s="8">
        <v>0.2</v>
      </c>
      <c r="M79" s="8" t="s">
        <v>494</v>
      </c>
      <c r="N79" s="11">
        <v>26000235</v>
      </c>
      <c r="O79" s="8">
        <v>0.2</v>
      </c>
      <c r="AB79" s="8" t="s">
        <v>8</v>
      </c>
    </row>
    <row r="80" spans="1:28" x14ac:dyDescent="0.15">
      <c r="A80" s="7">
        <v>26091539</v>
      </c>
      <c r="B80" s="8" t="s">
        <v>783</v>
      </c>
      <c r="C80" s="8" t="s">
        <v>124</v>
      </c>
      <c r="D80" s="8" t="s">
        <v>494</v>
      </c>
      <c r="E80" s="11">
        <v>26000232</v>
      </c>
      <c r="F80" s="8">
        <v>0.2</v>
      </c>
      <c r="G80" s="8" t="s">
        <v>494</v>
      </c>
      <c r="H80" s="11">
        <v>26000233</v>
      </c>
      <c r="I80" s="8">
        <v>0.25</v>
      </c>
      <c r="J80" s="8" t="s">
        <v>494</v>
      </c>
      <c r="K80" s="11">
        <v>26000234</v>
      </c>
      <c r="L80" s="8">
        <v>0.25</v>
      </c>
      <c r="M80" s="8" t="s">
        <v>494</v>
      </c>
      <c r="N80" s="11">
        <v>26000235</v>
      </c>
      <c r="O80" s="8">
        <v>0.2</v>
      </c>
      <c r="AB80" s="8" t="s">
        <v>8</v>
      </c>
    </row>
    <row r="81" spans="1:28" x14ac:dyDescent="0.15">
      <c r="A81" s="7">
        <v>26091540</v>
      </c>
      <c r="B81" s="8" t="s">
        <v>784</v>
      </c>
      <c r="C81" s="8" t="s">
        <v>124</v>
      </c>
      <c r="D81" s="8" t="s">
        <v>494</v>
      </c>
      <c r="E81" s="11">
        <v>26000232</v>
      </c>
      <c r="F81" s="8">
        <v>0.15</v>
      </c>
      <c r="G81" s="8" t="s">
        <v>494</v>
      </c>
      <c r="H81" s="11">
        <v>26000233</v>
      </c>
      <c r="I81" s="8">
        <v>0.2</v>
      </c>
      <c r="J81" s="8" t="s">
        <v>494</v>
      </c>
      <c r="K81" s="11">
        <v>26000234</v>
      </c>
      <c r="L81" s="8">
        <v>0.25</v>
      </c>
      <c r="M81" s="8" t="s">
        <v>494</v>
      </c>
      <c r="N81" s="11">
        <v>26000235</v>
      </c>
      <c r="O81" s="8">
        <v>0.25</v>
      </c>
      <c r="AB81" s="8" t="s">
        <v>8</v>
      </c>
    </row>
    <row r="82" spans="1:28" x14ac:dyDescent="0.15">
      <c r="A82" s="7">
        <v>26091541</v>
      </c>
      <c r="B82" s="8" t="s">
        <v>845</v>
      </c>
      <c r="C82" s="8" t="s">
        <v>183</v>
      </c>
      <c r="D82" s="8" t="s">
        <v>143</v>
      </c>
      <c r="E82" s="11">
        <v>26000241</v>
      </c>
      <c r="F82" s="8">
        <v>0.3</v>
      </c>
      <c r="G82" s="8" t="s">
        <v>143</v>
      </c>
      <c r="H82" s="11">
        <v>26000242</v>
      </c>
      <c r="I82" s="8">
        <v>0.2</v>
      </c>
      <c r="J82" s="8" t="s">
        <v>143</v>
      </c>
      <c r="K82" s="11">
        <v>26000243</v>
      </c>
      <c r="L82" s="8">
        <v>0.2</v>
      </c>
      <c r="M82" s="8" t="s">
        <v>143</v>
      </c>
      <c r="N82" s="11">
        <v>26000244</v>
      </c>
      <c r="O82" s="8">
        <v>0.2</v>
      </c>
      <c r="AB82" s="8" t="s">
        <v>184</v>
      </c>
    </row>
    <row r="83" spans="1:28" x14ac:dyDescent="0.15">
      <c r="A83" s="7">
        <v>26091542</v>
      </c>
      <c r="B83" s="8" t="s">
        <v>846</v>
      </c>
      <c r="C83" s="8" t="s">
        <v>183</v>
      </c>
      <c r="D83" s="8" t="s">
        <v>143</v>
      </c>
      <c r="E83" s="11">
        <v>26000241</v>
      </c>
      <c r="F83" s="8">
        <v>0.2</v>
      </c>
      <c r="G83" s="8" t="s">
        <v>143</v>
      </c>
      <c r="H83" s="11">
        <v>26000242</v>
      </c>
      <c r="I83" s="8">
        <v>0.25</v>
      </c>
      <c r="J83" s="8" t="s">
        <v>143</v>
      </c>
      <c r="K83" s="11">
        <v>26000243</v>
      </c>
      <c r="L83" s="8">
        <v>0.25</v>
      </c>
      <c r="M83" s="8" t="s">
        <v>143</v>
      </c>
      <c r="N83" s="11">
        <v>26000244</v>
      </c>
      <c r="O83" s="8">
        <v>0.2</v>
      </c>
      <c r="AB83" s="8" t="s">
        <v>184</v>
      </c>
    </row>
    <row r="84" spans="1:28" x14ac:dyDescent="0.15">
      <c r="A84" s="7">
        <v>26091543</v>
      </c>
      <c r="B84" s="8" t="s">
        <v>847</v>
      </c>
      <c r="C84" s="8" t="s">
        <v>183</v>
      </c>
      <c r="D84" s="8" t="s">
        <v>143</v>
      </c>
      <c r="E84" s="11">
        <v>26000241</v>
      </c>
      <c r="F84" s="8">
        <v>0.15</v>
      </c>
      <c r="G84" s="8" t="s">
        <v>143</v>
      </c>
      <c r="H84" s="11">
        <v>26000242</v>
      </c>
      <c r="I84" s="8">
        <v>0.2</v>
      </c>
      <c r="J84" s="8" t="s">
        <v>143</v>
      </c>
      <c r="K84" s="11">
        <v>26000243</v>
      </c>
      <c r="L84" s="8">
        <v>0.25</v>
      </c>
      <c r="M84" s="8" t="s">
        <v>143</v>
      </c>
      <c r="N84" s="11">
        <v>26000244</v>
      </c>
      <c r="O84" s="8">
        <v>0.25</v>
      </c>
      <c r="AB84" s="8" t="s">
        <v>184</v>
      </c>
    </row>
    <row r="85" spans="1:28" x14ac:dyDescent="0.15">
      <c r="A85" s="7">
        <v>26091544</v>
      </c>
      <c r="B85" s="8" t="s">
        <v>848</v>
      </c>
      <c r="C85" s="8" t="s">
        <v>183</v>
      </c>
      <c r="D85" s="8" t="s">
        <v>143</v>
      </c>
      <c r="E85" s="11">
        <v>26000280</v>
      </c>
      <c r="F85" s="8">
        <v>0.3</v>
      </c>
      <c r="G85" s="8" t="s">
        <v>143</v>
      </c>
      <c r="H85" s="11">
        <v>26000281</v>
      </c>
      <c r="I85" s="8">
        <v>0.2</v>
      </c>
      <c r="J85" s="8" t="s">
        <v>143</v>
      </c>
      <c r="K85" s="11">
        <v>26000282</v>
      </c>
      <c r="L85" s="8">
        <v>0.2</v>
      </c>
      <c r="M85" s="8" t="s">
        <v>143</v>
      </c>
      <c r="N85" s="11">
        <v>26000283</v>
      </c>
      <c r="O85" s="8">
        <v>0.2</v>
      </c>
      <c r="AB85" s="8" t="s">
        <v>184</v>
      </c>
    </row>
    <row r="86" spans="1:28" x14ac:dyDescent="0.15">
      <c r="A86" s="7">
        <v>26091545</v>
      </c>
      <c r="B86" s="8" t="s">
        <v>849</v>
      </c>
      <c r="C86" s="8" t="s">
        <v>183</v>
      </c>
      <c r="D86" s="8" t="s">
        <v>143</v>
      </c>
      <c r="E86" s="11">
        <v>26000280</v>
      </c>
      <c r="F86" s="8">
        <v>0.2</v>
      </c>
      <c r="G86" s="8" t="s">
        <v>143</v>
      </c>
      <c r="H86" s="11">
        <v>26000281</v>
      </c>
      <c r="I86" s="8">
        <v>0.25</v>
      </c>
      <c r="J86" s="8" t="s">
        <v>143</v>
      </c>
      <c r="K86" s="11">
        <v>26000282</v>
      </c>
      <c r="L86" s="8">
        <v>0.25</v>
      </c>
      <c r="M86" s="8" t="s">
        <v>143</v>
      </c>
      <c r="N86" s="11">
        <v>26000283</v>
      </c>
      <c r="O86" s="8">
        <v>0.2</v>
      </c>
      <c r="AB86" s="8" t="s">
        <v>184</v>
      </c>
    </row>
    <row r="87" spans="1:28" x14ac:dyDescent="0.15">
      <c r="A87" s="7">
        <v>26091546</v>
      </c>
      <c r="B87" s="8" t="s">
        <v>850</v>
      </c>
      <c r="C87" s="8" t="s">
        <v>183</v>
      </c>
      <c r="D87" s="8" t="s">
        <v>143</v>
      </c>
      <c r="E87" s="11">
        <v>26000280</v>
      </c>
      <c r="F87" s="8">
        <v>0.15</v>
      </c>
      <c r="G87" s="8" t="s">
        <v>143</v>
      </c>
      <c r="H87" s="11">
        <v>26000281</v>
      </c>
      <c r="I87" s="8">
        <v>0.2</v>
      </c>
      <c r="J87" s="8" t="s">
        <v>143</v>
      </c>
      <c r="K87" s="11">
        <v>26000282</v>
      </c>
      <c r="L87" s="8">
        <v>0.25</v>
      </c>
      <c r="M87" s="8" t="s">
        <v>143</v>
      </c>
      <c r="N87" s="11">
        <v>26000283</v>
      </c>
      <c r="O87" s="8">
        <v>0.25</v>
      </c>
      <c r="AB87" s="8" t="s">
        <v>184</v>
      </c>
    </row>
    <row r="88" spans="1:28" x14ac:dyDescent="0.15">
      <c r="B88" s="8"/>
      <c r="C88" s="8"/>
      <c r="D88" s="8"/>
      <c r="E88" s="11"/>
      <c r="F88" s="8"/>
      <c r="G88" s="8"/>
      <c r="H88" s="11"/>
      <c r="I88" s="8"/>
      <c r="J88" s="8"/>
      <c r="K88" s="11"/>
      <c r="L88" s="8"/>
      <c r="M88" s="8"/>
      <c r="N88" s="11"/>
      <c r="O88" s="8"/>
      <c r="AB88" s="8"/>
    </row>
    <row r="89" spans="1:28" x14ac:dyDescent="0.15">
      <c r="A89" s="7"/>
      <c r="B89" s="8"/>
      <c r="C89" s="8"/>
      <c r="D89" s="8"/>
      <c r="E89" s="11"/>
      <c r="F89" s="8"/>
      <c r="G89" s="8"/>
      <c r="H89" s="11"/>
      <c r="I89" s="8"/>
      <c r="J89" s="8"/>
      <c r="K89" s="11"/>
      <c r="L89" s="8"/>
      <c r="M89" s="8"/>
      <c r="N89" s="11"/>
      <c r="O89" s="8"/>
      <c r="AB89" s="8"/>
    </row>
    <row r="90" spans="1:28" x14ac:dyDescent="0.15">
      <c r="A90" s="7"/>
      <c r="B90" s="8"/>
      <c r="C90" s="8"/>
      <c r="D90" s="8"/>
      <c r="E90" s="11"/>
      <c r="F90" s="8"/>
      <c r="G90" s="8"/>
      <c r="H90" s="11"/>
      <c r="I90" s="8"/>
      <c r="J90" s="8"/>
      <c r="K90" s="11"/>
      <c r="L90" s="8"/>
      <c r="M90" s="8"/>
      <c r="N90" s="11"/>
      <c r="O90" s="8"/>
      <c r="AB90" s="8"/>
    </row>
    <row r="91" spans="1:28" x14ac:dyDescent="0.15">
      <c r="A91" s="7"/>
      <c r="B91" s="8"/>
      <c r="C91" s="8"/>
      <c r="D91" s="8"/>
      <c r="E91" s="11"/>
      <c r="F91" s="8"/>
      <c r="G91" s="8"/>
      <c r="H91" s="11"/>
      <c r="I91" s="8"/>
      <c r="J91" s="8"/>
      <c r="K91" s="11"/>
      <c r="L91" s="8"/>
      <c r="M91" s="8"/>
      <c r="N91" s="11"/>
      <c r="O91" s="8"/>
      <c r="AB91" s="8"/>
    </row>
    <row r="92" spans="1:28" x14ac:dyDescent="0.15">
      <c r="A92" s="7"/>
      <c r="B92" s="8"/>
      <c r="C92" s="8"/>
      <c r="D92" s="8"/>
      <c r="E92" s="11"/>
      <c r="F92" s="8"/>
      <c r="G92" s="8"/>
      <c r="H92" s="11"/>
      <c r="I92" s="8"/>
      <c r="J92" s="8"/>
      <c r="K92" s="11"/>
      <c r="L92" s="8"/>
      <c r="M92" s="8"/>
      <c r="N92" s="11"/>
      <c r="O92" s="8"/>
      <c r="AB92" s="8"/>
    </row>
    <row r="93" spans="1:28" x14ac:dyDescent="0.15">
      <c r="A93" s="7"/>
      <c r="B93" s="8"/>
      <c r="C93" s="8"/>
      <c r="D93" s="8"/>
      <c r="E93" s="11"/>
      <c r="F93" s="8"/>
      <c r="G93" s="8"/>
      <c r="H93" s="11"/>
      <c r="I93" s="8"/>
      <c r="J93" s="8"/>
      <c r="K93" s="11"/>
      <c r="L93" s="8"/>
      <c r="M93" s="8"/>
      <c r="N93" s="11"/>
      <c r="O93" s="8"/>
      <c r="AB93" s="8"/>
    </row>
    <row r="94" spans="1:28" x14ac:dyDescent="0.15">
      <c r="A94" s="7"/>
      <c r="B94" s="8"/>
      <c r="C94" s="8"/>
      <c r="D94" s="8"/>
      <c r="E94" s="11"/>
      <c r="F94" s="8"/>
      <c r="G94" s="8"/>
      <c r="H94" s="11"/>
      <c r="I94" s="8"/>
      <c r="J94" s="8"/>
      <c r="K94" s="11"/>
      <c r="L94" s="8"/>
      <c r="M94" s="8"/>
      <c r="N94" s="11"/>
      <c r="O94" s="8"/>
      <c r="AB94" s="8"/>
    </row>
    <row r="96" spans="1:28" s="8" customFormat="1" ht="11.25" x14ac:dyDescent="0.15">
      <c r="A96" s="7">
        <v>26091522</v>
      </c>
      <c r="B96" s="8" t="s">
        <v>510</v>
      </c>
      <c r="C96" s="8" t="s">
        <v>124</v>
      </c>
      <c r="D96" s="8" t="s">
        <v>175</v>
      </c>
      <c r="E96" s="8">
        <v>2000</v>
      </c>
      <c r="F96" s="8">
        <v>0.2</v>
      </c>
      <c r="G96" s="8" t="s">
        <v>175</v>
      </c>
      <c r="H96" s="8">
        <v>3000</v>
      </c>
      <c r="I96" s="8">
        <v>0.3</v>
      </c>
      <c r="J96" s="8" t="s">
        <v>175</v>
      </c>
      <c r="K96" s="8">
        <v>5000</v>
      </c>
      <c r="L96" s="8">
        <v>0.3</v>
      </c>
      <c r="M96" s="8" t="s">
        <v>175</v>
      </c>
      <c r="N96" s="8">
        <v>8000</v>
      </c>
      <c r="O96" s="8">
        <v>0.2</v>
      </c>
      <c r="P96" s="8" t="s">
        <v>8</v>
      </c>
    </row>
    <row r="97" spans="1:28" s="8" customFormat="1" ht="11.25" x14ac:dyDescent="0.15">
      <c r="A97" s="7">
        <v>26091523</v>
      </c>
      <c r="B97" s="8" t="s">
        <v>510</v>
      </c>
      <c r="C97" s="8" t="s">
        <v>124</v>
      </c>
      <c r="D97" s="8" t="s">
        <v>175</v>
      </c>
      <c r="E97" s="8">
        <v>2000</v>
      </c>
      <c r="F97" s="8">
        <v>0.2</v>
      </c>
      <c r="G97" s="8" t="s">
        <v>175</v>
      </c>
      <c r="H97" s="8">
        <v>3000</v>
      </c>
      <c r="I97" s="8">
        <v>0.3</v>
      </c>
      <c r="J97" s="8" t="s">
        <v>175</v>
      </c>
      <c r="K97" s="8">
        <v>5000</v>
      </c>
      <c r="L97" s="8">
        <v>0.3</v>
      </c>
      <c r="M97" s="8" t="s">
        <v>175</v>
      </c>
      <c r="N97" s="8">
        <v>8000</v>
      </c>
      <c r="O97" s="8">
        <v>0.2</v>
      </c>
      <c r="P97" s="8" t="s">
        <v>8</v>
      </c>
    </row>
    <row r="98" spans="1:28" s="8" customFormat="1" ht="11.25" x14ac:dyDescent="0.15">
      <c r="A98" s="7">
        <v>26091524</v>
      </c>
      <c r="B98" s="8" t="s">
        <v>510</v>
      </c>
      <c r="C98" s="8" t="s">
        <v>124</v>
      </c>
      <c r="D98" s="8" t="s">
        <v>175</v>
      </c>
      <c r="E98" s="8">
        <v>2000</v>
      </c>
      <c r="F98" s="8">
        <v>0.2</v>
      </c>
      <c r="G98" s="8" t="s">
        <v>175</v>
      </c>
      <c r="H98" s="8">
        <v>3000</v>
      </c>
      <c r="I98" s="8">
        <v>0.3</v>
      </c>
      <c r="J98" s="8" t="s">
        <v>175</v>
      </c>
      <c r="K98" s="8">
        <v>5000</v>
      </c>
      <c r="L98" s="8">
        <v>0.3</v>
      </c>
      <c r="M98" s="8" t="s">
        <v>175</v>
      </c>
      <c r="N98" s="8">
        <v>8000</v>
      </c>
      <c r="O98" s="8">
        <v>0.2</v>
      </c>
      <c r="P98" s="8" t="s">
        <v>8</v>
      </c>
    </row>
    <row r="99" spans="1:28" s="8" customFormat="1" ht="11.25" x14ac:dyDescent="0.15">
      <c r="A99" s="7">
        <v>26091525</v>
      </c>
      <c r="B99" s="8" t="s">
        <v>510</v>
      </c>
      <c r="C99" s="8" t="s">
        <v>124</v>
      </c>
      <c r="D99" s="8" t="s">
        <v>175</v>
      </c>
      <c r="E99" s="8">
        <v>2000</v>
      </c>
      <c r="F99" s="8">
        <v>0.2</v>
      </c>
      <c r="G99" s="8" t="s">
        <v>175</v>
      </c>
      <c r="H99" s="8">
        <v>3000</v>
      </c>
      <c r="I99" s="8">
        <v>0.3</v>
      </c>
      <c r="J99" s="8" t="s">
        <v>175</v>
      </c>
      <c r="K99" s="8">
        <v>5000</v>
      </c>
      <c r="L99" s="8">
        <v>0.3</v>
      </c>
      <c r="M99" s="8" t="s">
        <v>175</v>
      </c>
      <c r="N99" s="8">
        <v>8000</v>
      </c>
      <c r="O99" s="8">
        <v>0.2</v>
      </c>
      <c r="P99" s="8" t="s">
        <v>8</v>
      </c>
    </row>
    <row r="100" spans="1:28" s="8" customFormat="1" ht="11.25" x14ac:dyDescent="0.15">
      <c r="A100" s="7">
        <v>26091526</v>
      </c>
      <c r="B100" s="8" t="s">
        <v>510</v>
      </c>
      <c r="C100" s="8" t="s">
        <v>124</v>
      </c>
      <c r="D100" s="8" t="s">
        <v>175</v>
      </c>
      <c r="E100" s="8">
        <v>2000</v>
      </c>
      <c r="F100" s="8">
        <v>0.2</v>
      </c>
      <c r="G100" s="8" t="s">
        <v>175</v>
      </c>
      <c r="H100" s="8">
        <v>3000</v>
      </c>
      <c r="I100" s="8">
        <v>0.3</v>
      </c>
      <c r="J100" s="8" t="s">
        <v>175</v>
      </c>
      <c r="K100" s="8">
        <v>5000</v>
      </c>
      <c r="L100" s="8">
        <v>0.3</v>
      </c>
      <c r="M100" s="8" t="s">
        <v>175</v>
      </c>
      <c r="N100" s="8">
        <v>8000</v>
      </c>
      <c r="O100" s="8">
        <v>0.2</v>
      </c>
      <c r="P100" s="8" t="s">
        <v>8</v>
      </c>
    </row>
    <row r="101" spans="1:28" s="8" customFormat="1" ht="11.25" x14ac:dyDescent="0.15">
      <c r="A101" s="7">
        <v>26091527</v>
      </c>
      <c r="B101" s="8" t="s">
        <v>510</v>
      </c>
      <c r="C101" s="8" t="s">
        <v>124</v>
      </c>
      <c r="D101" s="8" t="s">
        <v>175</v>
      </c>
      <c r="E101" s="8">
        <v>2000</v>
      </c>
      <c r="F101" s="8">
        <v>0.2</v>
      </c>
      <c r="G101" s="8" t="s">
        <v>175</v>
      </c>
      <c r="H101" s="8">
        <v>3000</v>
      </c>
      <c r="I101" s="8">
        <v>0.3</v>
      </c>
      <c r="J101" s="8" t="s">
        <v>175</v>
      </c>
      <c r="K101" s="8">
        <v>5000</v>
      </c>
      <c r="L101" s="8">
        <v>0.3</v>
      </c>
      <c r="M101" s="8" t="s">
        <v>175</v>
      </c>
      <c r="N101" s="8">
        <v>8000</v>
      </c>
      <c r="O101" s="8">
        <v>0.2</v>
      </c>
      <c r="P101" s="8" t="s">
        <v>8</v>
      </c>
    </row>
    <row r="105" spans="1:28" x14ac:dyDescent="0.15">
      <c r="A105" s="7">
        <v>26091528</v>
      </c>
      <c r="B105" s="8" t="s">
        <v>604</v>
      </c>
      <c r="C105" s="8" t="s">
        <v>124</v>
      </c>
      <c r="D105" s="8" t="s">
        <v>494</v>
      </c>
      <c r="E105" s="11">
        <v>26000195</v>
      </c>
      <c r="F105" s="8">
        <v>0.25</v>
      </c>
      <c r="G105" s="8" t="s">
        <v>494</v>
      </c>
      <c r="H105" s="11">
        <v>26000196</v>
      </c>
      <c r="I105" s="8">
        <v>0.25</v>
      </c>
      <c r="J105" s="8" t="s">
        <v>494</v>
      </c>
      <c r="K105" s="11">
        <v>26000197</v>
      </c>
      <c r="L105" s="8">
        <v>0.25</v>
      </c>
      <c r="M105" s="8" t="s">
        <v>494</v>
      </c>
      <c r="N105" s="11">
        <v>26000198</v>
      </c>
      <c r="O105" s="8">
        <v>0.25</v>
      </c>
      <c r="P105" s="8"/>
      <c r="Q105" s="11"/>
      <c r="R105" s="8"/>
      <c r="S105" s="8"/>
      <c r="T105" s="11"/>
      <c r="U105" s="8"/>
      <c r="V105" s="11"/>
      <c r="W105" s="11"/>
      <c r="AB105" s="8" t="s">
        <v>8</v>
      </c>
    </row>
    <row r="106" spans="1:28" x14ac:dyDescent="0.15">
      <c r="A106" s="7">
        <v>26091529</v>
      </c>
      <c r="B106" s="8" t="s">
        <v>605</v>
      </c>
      <c r="C106" s="8" t="s">
        <v>124</v>
      </c>
      <c r="D106" s="8" t="s">
        <v>494</v>
      </c>
      <c r="E106" s="11">
        <v>26000200</v>
      </c>
      <c r="F106" s="8">
        <v>0.25</v>
      </c>
      <c r="G106" s="8" t="s">
        <v>494</v>
      </c>
      <c r="H106" s="11">
        <v>26000201</v>
      </c>
      <c r="I106" s="8">
        <v>0.25</v>
      </c>
      <c r="J106" s="8" t="s">
        <v>494</v>
      </c>
      <c r="K106" s="11">
        <v>26000202</v>
      </c>
      <c r="L106" s="8">
        <v>0.25</v>
      </c>
      <c r="M106" s="8" t="s">
        <v>494</v>
      </c>
      <c r="N106" s="11">
        <v>26000203</v>
      </c>
      <c r="O106" s="8">
        <v>0.25</v>
      </c>
      <c r="P106" s="8"/>
      <c r="Q106" s="11"/>
      <c r="R106" s="8"/>
      <c r="S106" s="8"/>
      <c r="T106" s="11"/>
      <c r="U106" s="8"/>
      <c r="V106" s="11"/>
      <c r="W106" s="11"/>
      <c r="AB106" s="8" t="s">
        <v>8</v>
      </c>
    </row>
    <row r="107" spans="1:28" x14ac:dyDescent="0.15">
      <c r="A107" s="7">
        <v>26091530</v>
      </c>
      <c r="B107" s="8" t="s">
        <v>606</v>
      </c>
      <c r="C107" s="8" t="s">
        <v>124</v>
      </c>
      <c r="D107" s="8" t="s">
        <v>494</v>
      </c>
      <c r="E107" s="11">
        <v>26000205</v>
      </c>
      <c r="F107" s="8">
        <v>0.25</v>
      </c>
      <c r="G107" s="8" t="s">
        <v>494</v>
      </c>
      <c r="H107" s="11">
        <v>26000206</v>
      </c>
      <c r="I107" s="8">
        <v>0.25</v>
      </c>
      <c r="J107" s="8" t="s">
        <v>494</v>
      </c>
      <c r="K107" s="11">
        <v>26000207</v>
      </c>
      <c r="L107" s="8">
        <v>0.25</v>
      </c>
      <c r="M107" s="8" t="s">
        <v>494</v>
      </c>
      <c r="N107" s="11">
        <v>26000208</v>
      </c>
      <c r="O107" s="8">
        <v>0.25</v>
      </c>
      <c r="P107" s="8"/>
      <c r="Q107" s="11"/>
      <c r="R107" s="8"/>
      <c r="S107" s="8"/>
      <c r="T107" s="11"/>
      <c r="U107" s="8"/>
      <c r="V107" s="8"/>
      <c r="W107" s="11"/>
      <c r="X107" s="8"/>
      <c r="Y107" s="8"/>
      <c r="Z107" s="11"/>
      <c r="AA107" s="8"/>
      <c r="AB107" s="8" t="s">
        <v>8</v>
      </c>
    </row>
    <row r="108" spans="1:28" x14ac:dyDescent="0.15">
      <c r="A108" s="7">
        <v>26091531</v>
      </c>
      <c r="B108" s="8" t="s">
        <v>607</v>
      </c>
      <c r="C108" s="8" t="s">
        <v>124</v>
      </c>
      <c r="D108" s="8" t="s">
        <v>494</v>
      </c>
      <c r="E108" s="11">
        <v>26000214</v>
      </c>
      <c r="F108" s="8">
        <v>0.25</v>
      </c>
      <c r="G108" s="8" t="s">
        <v>494</v>
      </c>
      <c r="H108" s="11">
        <v>26000215</v>
      </c>
      <c r="I108" s="8">
        <v>0.25</v>
      </c>
      <c r="J108" s="8" t="s">
        <v>494</v>
      </c>
      <c r="K108" s="11">
        <v>26000216</v>
      </c>
      <c r="L108" s="8">
        <v>0.25</v>
      </c>
      <c r="M108" s="8" t="s">
        <v>494</v>
      </c>
      <c r="N108" s="11">
        <v>26000217</v>
      </c>
      <c r="O108" s="8">
        <v>0.25</v>
      </c>
      <c r="P108" s="8"/>
      <c r="Q108" s="11"/>
      <c r="R108" s="8"/>
      <c r="S108" s="8"/>
      <c r="T108" s="11"/>
      <c r="U108" s="8"/>
      <c r="V108" s="8"/>
      <c r="W108" s="11"/>
      <c r="X108" s="8"/>
      <c r="Y108" s="8"/>
      <c r="Z108" s="11"/>
      <c r="AA108" s="8"/>
      <c r="AB108" s="8" t="s">
        <v>8</v>
      </c>
    </row>
    <row r="109" spans="1:28" x14ac:dyDescent="0.15">
      <c r="A109" s="7">
        <v>26091532</v>
      </c>
      <c r="B109" s="8" t="s">
        <v>608</v>
      </c>
      <c r="C109" s="8" t="s">
        <v>124</v>
      </c>
      <c r="D109" s="8" t="s">
        <v>494</v>
      </c>
      <c r="E109" s="11">
        <v>26000223</v>
      </c>
      <c r="F109" s="8">
        <v>0.25</v>
      </c>
      <c r="G109" s="8" t="s">
        <v>494</v>
      </c>
      <c r="H109" s="8">
        <v>26000224</v>
      </c>
      <c r="I109" s="8">
        <v>0.25</v>
      </c>
      <c r="J109" s="8" t="s">
        <v>494</v>
      </c>
      <c r="K109" s="8">
        <v>26000225</v>
      </c>
      <c r="L109" s="8">
        <v>0.25</v>
      </c>
      <c r="M109" s="8" t="s">
        <v>494</v>
      </c>
      <c r="N109" s="8">
        <v>26000226</v>
      </c>
      <c r="O109" s="8">
        <v>0.25</v>
      </c>
      <c r="P109" s="8"/>
      <c r="Q109" s="11"/>
      <c r="R109" s="8"/>
      <c r="S109" s="8"/>
      <c r="T109" s="11"/>
      <c r="U109" s="8"/>
      <c r="V109" s="8"/>
      <c r="W109" s="11"/>
      <c r="X109" s="8"/>
      <c r="Y109" s="8"/>
      <c r="Z109" s="11"/>
      <c r="AA109" s="8"/>
      <c r="AB109" s="8" t="s">
        <v>8</v>
      </c>
    </row>
    <row r="111" spans="1:28" x14ac:dyDescent="0.15">
      <c r="A111" s="7">
        <v>26091533</v>
      </c>
      <c r="B111" s="8" t="s">
        <v>635</v>
      </c>
      <c r="C111" s="8" t="s">
        <v>640</v>
      </c>
      <c r="D111" s="8" t="s">
        <v>641</v>
      </c>
      <c r="E111" s="8">
        <v>26000195</v>
      </c>
      <c r="F111" s="8">
        <v>0.3</v>
      </c>
      <c r="G111" s="8" t="s">
        <v>641</v>
      </c>
      <c r="H111" s="8">
        <v>26000196</v>
      </c>
      <c r="I111" s="8">
        <v>0.3</v>
      </c>
      <c r="J111" s="8" t="s">
        <v>641</v>
      </c>
      <c r="K111" s="8">
        <v>26000197</v>
      </c>
      <c r="L111" s="8">
        <v>0.2</v>
      </c>
      <c r="M111" s="8" t="s">
        <v>641</v>
      </c>
      <c r="N111" s="8">
        <v>26000198</v>
      </c>
      <c r="O111" s="8">
        <v>0.2</v>
      </c>
      <c r="AB111" s="8" t="s">
        <v>8</v>
      </c>
    </row>
    <row r="112" spans="1:28" x14ac:dyDescent="0.15">
      <c r="A112" s="7">
        <v>26091534</v>
      </c>
      <c r="B112" s="8" t="s">
        <v>636</v>
      </c>
      <c r="C112" s="8" t="s">
        <v>640</v>
      </c>
      <c r="D112" s="8" t="s">
        <v>641</v>
      </c>
      <c r="E112" s="8">
        <v>26000200</v>
      </c>
      <c r="F112" s="8">
        <v>0.3</v>
      </c>
      <c r="G112" s="8" t="s">
        <v>641</v>
      </c>
      <c r="H112" s="8">
        <v>26000201</v>
      </c>
      <c r="I112" s="8">
        <v>0.3</v>
      </c>
      <c r="J112" s="8" t="s">
        <v>641</v>
      </c>
      <c r="K112" s="8">
        <v>26000202</v>
      </c>
      <c r="L112" s="8">
        <v>0.2</v>
      </c>
      <c r="M112" s="8" t="s">
        <v>641</v>
      </c>
      <c r="N112" s="8">
        <v>26000203</v>
      </c>
      <c r="O112" s="8">
        <v>0.2</v>
      </c>
      <c r="AB112" s="8" t="s">
        <v>8</v>
      </c>
    </row>
    <row r="113" spans="1:28" x14ac:dyDescent="0.15">
      <c r="A113" s="7">
        <v>26091535</v>
      </c>
      <c r="B113" s="8" t="s">
        <v>637</v>
      </c>
      <c r="C113" s="8" t="s">
        <v>640</v>
      </c>
      <c r="D113" s="8" t="s">
        <v>641</v>
      </c>
      <c r="E113" s="8">
        <v>26000205</v>
      </c>
      <c r="F113" s="8">
        <v>0.3</v>
      </c>
      <c r="G113" s="8" t="s">
        <v>641</v>
      </c>
      <c r="H113" s="8">
        <v>26000206</v>
      </c>
      <c r="I113" s="8">
        <v>0.3</v>
      </c>
      <c r="J113" s="8" t="s">
        <v>641</v>
      </c>
      <c r="K113" s="8">
        <v>26000207</v>
      </c>
      <c r="L113" s="8">
        <v>0.2</v>
      </c>
      <c r="M113" s="8" t="s">
        <v>641</v>
      </c>
      <c r="N113" s="8">
        <v>26000208</v>
      </c>
      <c r="O113" s="8">
        <v>0.2</v>
      </c>
      <c r="AB113" s="8" t="s">
        <v>8</v>
      </c>
    </row>
    <row r="114" spans="1:28" x14ac:dyDescent="0.15">
      <c r="A114" s="7">
        <v>26091536</v>
      </c>
      <c r="B114" s="8" t="s">
        <v>638</v>
      </c>
      <c r="C114" s="8" t="s">
        <v>640</v>
      </c>
      <c r="D114" s="8" t="s">
        <v>641</v>
      </c>
      <c r="E114" s="8">
        <v>26000214</v>
      </c>
      <c r="F114" s="8">
        <v>0.3</v>
      </c>
      <c r="G114" s="8" t="s">
        <v>641</v>
      </c>
      <c r="H114" s="8">
        <v>26000215</v>
      </c>
      <c r="I114" s="8">
        <v>0.3</v>
      </c>
      <c r="J114" s="8" t="s">
        <v>641</v>
      </c>
      <c r="K114" s="8">
        <v>26000216</v>
      </c>
      <c r="L114" s="8">
        <v>0.2</v>
      </c>
      <c r="M114" s="8" t="s">
        <v>641</v>
      </c>
      <c r="N114" s="8">
        <v>26000217</v>
      </c>
      <c r="O114" s="8">
        <v>0.2</v>
      </c>
      <c r="AB114" s="8" t="s">
        <v>8</v>
      </c>
    </row>
    <row r="115" spans="1:28" x14ac:dyDescent="0.15">
      <c r="A115" s="7">
        <v>26091537</v>
      </c>
      <c r="B115" s="8" t="s">
        <v>639</v>
      </c>
      <c r="C115" s="8" t="s">
        <v>640</v>
      </c>
      <c r="D115" s="8" t="s">
        <v>641</v>
      </c>
      <c r="E115" s="8">
        <v>26000223</v>
      </c>
      <c r="F115" s="8">
        <v>0.3</v>
      </c>
      <c r="G115" s="8" t="s">
        <v>641</v>
      </c>
      <c r="H115" s="8">
        <v>26000224</v>
      </c>
      <c r="I115" s="8">
        <v>0.3</v>
      </c>
      <c r="J115" s="8" t="s">
        <v>641</v>
      </c>
      <c r="K115" s="8">
        <v>26000225</v>
      </c>
      <c r="L115" s="8">
        <v>0.2</v>
      </c>
      <c r="M115" s="8" t="s">
        <v>641</v>
      </c>
      <c r="N115" s="8">
        <v>26000226</v>
      </c>
      <c r="O115" s="8">
        <v>0.2</v>
      </c>
      <c r="AB115" s="8" t="s">
        <v>8</v>
      </c>
    </row>
    <row r="117" spans="1:28" x14ac:dyDescent="0.15">
      <c r="A117" s="7"/>
      <c r="B117" s="8"/>
      <c r="C117" s="8"/>
      <c r="D117" s="8"/>
      <c r="F117" s="8"/>
      <c r="AB117" s="8"/>
    </row>
    <row r="118" spans="1:28" x14ac:dyDescent="0.15">
      <c r="A118" s="7">
        <v>26091547</v>
      </c>
      <c r="B118" s="8" t="s">
        <v>882</v>
      </c>
      <c r="C118" s="8" t="s">
        <v>138</v>
      </c>
      <c r="D118" s="8" t="s">
        <v>883</v>
      </c>
      <c r="E118" s="8">
        <v>25</v>
      </c>
      <c r="F118" s="8">
        <v>0.2</v>
      </c>
      <c r="G118" s="8" t="s">
        <v>883</v>
      </c>
      <c r="H118" s="8">
        <v>50</v>
      </c>
      <c r="I118" s="8">
        <v>0.2</v>
      </c>
      <c r="J118" s="8" t="s">
        <v>883</v>
      </c>
      <c r="K118" s="8">
        <v>100</v>
      </c>
      <c r="L118" s="8">
        <v>0.4</v>
      </c>
      <c r="M118" s="8" t="s">
        <v>883</v>
      </c>
      <c r="N118" s="8">
        <v>225</v>
      </c>
      <c r="O118" s="8">
        <v>0.2</v>
      </c>
      <c r="AB118" s="8" t="s">
        <v>8</v>
      </c>
    </row>
    <row r="119" spans="1:28" x14ac:dyDescent="0.15">
      <c r="A119" s="7">
        <v>26091548</v>
      </c>
      <c r="B119" s="8" t="s">
        <v>884</v>
      </c>
      <c r="C119" s="8" t="s">
        <v>138</v>
      </c>
      <c r="D119" s="8" t="s">
        <v>886</v>
      </c>
      <c r="E119" s="8">
        <v>20</v>
      </c>
      <c r="F119" s="8">
        <v>0.3</v>
      </c>
      <c r="G119" s="8" t="s">
        <v>886</v>
      </c>
      <c r="H119" s="8">
        <v>40</v>
      </c>
      <c r="I119" s="8">
        <v>0.4</v>
      </c>
      <c r="J119" s="8" t="s">
        <v>886</v>
      </c>
      <c r="K119" s="8">
        <v>80</v>
      </c>
      <c r="L119" s="8">
        <v>0.1</v>
      </c>
      <c r="M119" s="8" t="s">
        <v>886</v>
      </c>
      <c r="N119" s="8">
        <v>100</v>
      </c>
      <c r="O119" s="8">
        <v>0.2</v>
      </c>
      <c r="AB119" s="8" t="s">
        <v>8</v>
      </c>
    </row>
    <row r="120" spans="1:28" x14ac:dyDescent="0.15">
      <c r="A120" s="7">
        <v>26091549</v>
      </c>
      <c r="B120" s="8" t="s">
        <v>885</v>
      </c>
      <c r="C120" s="8" t="s">
        <v>138</v>
      </c>
      <c r="D120" s="8" t="s">
        <v>887</v>
      </c>
      <c r="E120" s="8">
        <v>5</v>
      </c>
      <c r="F120" s="8">
        <v>0.4</v>
      </c>
      <c r="G120" s="8" t="s">
        <v>887</v>
      </c>
      <c r="H120" s="8">
        <v>10</v>
      </c>
      <c r="I120" s="8">
        <v>0.4</v>
      </c>
      <c r="J120" s="8" t="s">
        <v>887</v>
      </c>
      <c r="K120" s="8">
        <v>15</v>
      </c>
      <c r="L120" s="8">
        <v>0.1</v>
      </c>
      <c r="M120" s="8" t="s">
        <v>887</v>
      </c>
      <c r="N120" s="8">
        <v>25</v>
      </c>
      <c r="O120" s="8">
        <v>0.1</v>
      </c>
      <c r="AB120" s="8" t="s">
        <v>8</v>
      </c>
    </row>
    <row r="121" spans="1:28" x14ac:dyDescent="0.15">
      <c r="A121" s="7">
        <v>26091550</v>
      </c>
      <c r="B121" s="8" t="s">
        <v>888</v>
      </c>
      <c r="C121" s="8" t="s">
        <v>138</v>
      </c>
      <c r="D121" s="8" t="s">
        <v>889</v>
      </c>
      <c r="E121" s="7">
        <v>26091547</v>
      </c>
      <c r="F121" s="8">
        <v>0.33329999999999999</v>
      </c>
      <c r="G121" s="8" t="s">
        <v>889</v>
      </c>
      <c r="H121" s="7">
        <v>26091548</v>
      </c>
      <c r="I121" s="8">
        <v>0.33329999999999999</v>
      </c>
      <c r="J121" s="8" t="s">
        <v>889</v>
      </c>
      <c r="K121" s="7">
        <v>26091549</v>
      </c>
      <c r="L121" s="8">
        <v>0.33339999999999997</v>
      </c>
      <c r="M121" s="8"/>
      <c r="N121" s="8"/>
      <c r="O121" s="8"/>
      <c r="AB121" s="8" t="s">
        <v>8</v>
      </c>
    </row>
    <row r="122" spans="1:28" x14ac:dyDescent="0.15">
      <c r="A122" s="7">
        <v>26091551</v>
      </c>
      <c r="B122" s="8" t="s">
        <v>890</v>
      </c>
      <c r="C122" s="8" t="s">
        <v>138</v>
      </c>
      <c r="D122" s="8" t="s">
        <v>891</v>
      </c>
      <c r="E122" s="7">
        <v>200</v>
      </c>
      <c r="F122" s="8">
        <v>1</v>
      </c>
      <c r="G122" s="8"/>
      <c r="H122" s="7"/>
      <c r="I122" s="8"/>
      <c r="J122" s="8"/>
      <c r="K122" s="7"/>
      <c r="L122" s="8"/>
      <c r="M122" s="8"/>
      <c r="N122" s="8"/>
      <c r="O122" s="8"/>
      <c r="AB122" s="8" t="s">
        <v>8</v>
      </c>
    </row>
    <row r="123" spans="1:28" x14ac:dyDescent="0.15">
      <c r="A123" s="7">
        <v>26091552</v>
      </c>
      <c r="B123" s="8" t="s">
        <v>890</v>
      </c>
      <c r="C123" s="8" t="s">
        <v>138</v>
      </c>
      <c r="D123" s="8" t="s">
        <v>891</v>
      </c>
      <c r="E123" s="7">
        <v>60</v>
      </c>
      <c r="F123" s="8">
        <v>1</v>
      </c>
      <c r="G123" s="8"/>
      <c r="H123" s="7"/>
      <c r="I123" s="8"/>
      <c r="J123" s="8"/>
      <c r="K123" s="7"/>
      <c r="L123" s="8"/>
      <c r="M123" s="8"/>
      <c r="N123" s="8"/>
      <c r="O123" s="8"/>
      <c r="AB123" s="8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223"/>
  <sheetViews>
    <sheetView topLeftCell="A183" workbookViewId="0">
      <selection activeCell="G214" sqref="G214"/>
    </sheetView>
  </sheetViews>
  <sheetFormatPr defaultRowHeight="11.25" x14ac:dyDescent="0.15"/>
  <cols>
    <col min="1" max="1" width="9" style="6"/>
    <col min="2" max="2" width="19.75" style="6" bestFit="1" customWidth="1"/>
    <col min="3" max="4" width="9" style="6"/>
    <col min="5" max="5" width="9.5" style="6" bestFit="1" customWidth="1"/>
    <col min="6" max="9" width="9" style="6"/>
    <col min="10" max="10" width="9.5" style="6" bestFit="1" customWidth="1"/>
    <col min="11" max="16384" width="9" style="6"/>
  </cols>
  <sheetData>
    <row r="1" spans="1:25" s="4" customFormat="1" x14ac:dyDescent="0.15">
      <c r="A1" s="4" t="s">
        <v>144</v>
      </c>
      <c r="B1" s="4" t="s">
        <v>145</v>
      </c>
      <c r="D1" s="4" t="s">
        <v>181</v>
      </c>
      <c r="E1" s="4" t="s">
        <v>160</v>
      </c>
      <c r="F1" s="4" t="s">
        <v>182</v>
      </c>
      <c r="G1" s="4" t="s">
        <v>181</v>
      </c>
      <c r="H1" s="4" t="s">
        <v>160</v>
      </c>
      <c r="I1" s="4" t="s">
        <v>182</v>
      </c>
      <c r="J1" s="4" t="s">
        <v>181</v>
      </c>
      <c r="K1" s="4" t="s">
        <v>160</v>
      </c>
      <c r="L1" s="4" t="s">
        <v>182</v>
      </c>
      <c r="M1" s="4" t="s">
        <v>181</v>
      </c>
      <c r="N1" s="4" t="s">
        <v>160</v>
      </c>
      <c r="O1" s="4" t="s">
        <v>182</v>
      </c>
      <c r="P1" s="4" t="s">
        <v>181</v>
      </c>
      <c r="Q1" s="4" t="s">
        <v>160</v>
      </c>
      <c r="R1" s="4" t="s">
        <v>182</v>
      </c>
      <c r="S1" s="4" t="s">
        <v>181</v>
      </c>
      <c r="T1" s="4" t="s">
        <v>160</v>
      </c>
      <c r="U1" s="4" t="s">
        <v>182</v>
      </c>
      <c r="V1" s="4" t="s">
        <v>181</v>
      </c>
      <c r="W1" s="4" t="s">
        <v>160</v>
      </c>
      <c r="X1" s="4" t="s">
        <v>182</v>
      </c>
    </row>
    <row r="2" spans="1:25" x14ac:dyDescent="0.15">
      <c r="A2" s="6">
        <v>26092001</v>
      </c>
      <c r="B2" s="6" t="s">
        <v>185</v>
      </c>
      <c r="C2" s="6" t="s">
        <v>183</v>
      </c>
      <c r="D2" s="6" t="s">
        <v>284</v>
      </c>
      <c r="E2" s="6">
        <v>50</v>
      </c>
      <c r="F2" s="6">
        <v>0.6</v>
      </c>
      <c r="G2" s="6" t="s">
        <v>284</v>
      </c>
      <c r="H2" s="6">
        <v>75</v>
      </c>
      <c r="I2" s="6">
        <v>0.6</v>
      </c>
      <c r="J2" s="6" t="s">
        <v>284</v>
      </c>
      <c r="K2" s="6">
        <v>100</v>
      </c>
      <c r="L2" s="6">
        <v>0.6</v>
      </c>
      <c r="M2" s="6" t="s">
        <v>284</v>
      </c>
      <c r="N2" s="6">
        <v>150</v>
      </c>
      <c r="O2" s="6">
        <v>0.6</v>
      </c>
      <c r="P2" s="6" t="s">
        <v>284</v>
      </c>
      <c r="Q2" s="6">
        <v>200</v>
      </c>
      <c r="R2" s="6">
        <v>0.6</v>
      </c>
      <c r="S2" s="6" t="s">
        <v>284</v>
      </c>
      <c r="T2" s="6">
        <v>300</v>
      </c>
      <c r="U2" s="6">
        <v>0.6</v>
      </c>
      <c r="Y2" s="6" t="s">
        <v>184</v>
      </c>
    </row>
    <row r="3" spans="1:25" x14ac:dyDescent="0.15">
      <c r="A3" s="6">
        <v>26092002</v>
      </c>
      <c r="B3" s="6" t="s">
        <v>186</v>
      </c>
      <c r="C3" s="6" t="s">
        <v>183</v>
      </c>
      <c r="D3" s="6" t="s">
        <v>284</v>
      </c>
      <c r="E3" s="6">
        <v>50</v>
      </c>
      <c r="F3" s="6">
        <v>0.6</v>
      </c>
      <c r="G3" s="6" t="s">
        <v>284</v>
      </c>
      <c r="H3" s="6">
        <v>75</v>
      </c>
      <c r="I3" s="6">
        <v>0.6</v>
      </c>
      <c r="J3" s="6" t="s">
        <v>284</v>
      </c>
      <c r="K3" s="6">
        <v>100</v>
      </c>
      <c r="L3" s="6">
        <v>0.6</v>
      </c>
      <c r="M3" s="6" t="s">
        <v>284</v>
      </c>
      <c r="N3" s="6">
        <v>150</v>
      </c>
      <c r="O3" s="6">
        <v>0.6</v>
      </c>
      <c r="P3" s="6" t="s">
        <v>284</v>
      </c>
      <c r="Q3" s="6">
        <v>200</v>
      </c>
      <c r="R3" s="6">
        <v>0.6</v>
      </c>
      <c r="S3" s="6" t="s">
        <v>284</v>
      </c>
      <c r="T3" s="6">
        <v>300</v>
      </c>
      <c r="U3" s="6">
        <v>0.6</v>
      </c>
      <c r="Y3" s="6" t="s">
        <v>184</v>
      </c>
    </row>
    <row r="4" spans="1:25" x14ac:dyDescent="0.15">
      <c r="A4" s="6">
        <v>26092003</v>
      </c>
      <c r="B4" s="6" t="s">
        <v>187</v>
      </c>
      <c r="C4" s="6" t="s">
        <v>183</v>
      </c>
      <c r="D4" s="6" t="s">
        <v>284</v>
      </c>
      <c r="E4" s="6">
        <v>50</v>
      </c>
      <c r="F4" s="6">
        <v>0.6</v>
      </c>
      <c r="G4" s="6" t="s">
        <v>284</v>
      </c>
      <c r="H4" s="6">
        <v>75</v>
      </c>
      <c r="I4" s="6">
        <v>0.6</v>
      </c>
      <c r="J4" s="6" t="s">
        <v>284</v>
      </c>
      <c r="K4" s="6">
        <v>100</v>
      </c>
      <c r="L4" s="6">
        <v>0.6</v>
      </c>
      <c r="M4" s="6" t="s">
        <v>284</v>
      </c>
      <c r="N4" s="6">
        <v>150</v>
      </c>
      <c r="O4" s="6">
        <v>0.6</v>
      </c>
      <c r="P4" s="6" t="s">
        <v>284</v>
      </c>
      <c r="Q4" s="6">
        <v>200</v>
      </c>
      <c r="R4" s="6">
        <v>0.6</v>
      </c>
      <c r="S4" s="6" t="s">
        <v>284</v>
      </c>
      <c r="T4" s="6">
        <v>300</v>
      </c>
      <c r="U4" s="6">
        <v>0.6</v>
      </c>
      <c r="Y4" s="6" t="s">
        <v>184</v>
      </c>
    </row>
    <row r="5" spans="1:25" x14ac:dyDescent="0.15">
      <c r="A5" s="6">
        <v>26092004</v>
      </c>
      <c r="B5" s="6" t="s">
        <v>188</v>
      </c>
      <c r="C5" s="6" t="s">
        <v>183</v>
      </c>
      <c r="D5" s="6" t="s">
        <v>284</v>
      </c>
      <c r="E5" s="6">
        <v>50</v>
      </c>
      <c r="F5" s="6">
        <v>0.6</v>
      </c>
      <c r="G5" s="6" t="s">
        <v>284</v>
      </c>
      <c r="H5" s="6">
        <v>75</v>
      </c>
      <c r="I5" s="6">
        <v>0.6</v>
      </c>
      <c r="J5" s="6" t="s">
        <v>284</v>
      </c>
      <c r="K5" s="6">
        <v>100</v>
      </c>
      <c r="L5" s="6">
        <v>0.6</v>
      </c>
      <c r="M5" s="6" t="s">
        <v>284</v>
      </c>
      <c r="N5" s="6">
        <v>150</v>
      </c>
      <c r="O5" s="6">
        <v>0.6</v>
      </c>
      <c r="P5" s="6" t="s">
        <v>284</v>
      </c>
      <c r="Q5" s="6">
        <v>200</v>
      </c>
      <c r="R5" s="6">
        <v>0.6</v>
      </c>
      <c r="S5" s="6" t="s">
        <v>284</v>
      </c>
      <c r="T5" s="6">
        <v>300</v>
      </c>
      <c r="U5" s="6">
        <v>0.6</v>
      </c>
      <c r="Y5" s="6" t="s">
        <v>184</v>
      </c>
    </row>
    <row r="6" spans="1:25" x14ac:dyDescent="0.15">
      <c r="A6" s="6">
        <v>26092005</v>
      </c>
      <c r="B6" s="6" t="s">
        <v>189</v>
      </c>
      <c r="C6" s="6" t="s">
        <v>183</v>
      </c>
      <c r="D6" s="6" t="s">
        <v>284</v>
      </c>
      <c r="E6" s="6">
        <v>50</v>
      </c>
      <c r="F6" s="6">
        <v>0.6</v>
      </c>
      <c r="G6" s="6" t="s">
        <v>284</v>
      </c>
      <c r="H6" s="6">
        <v>75</v>
      </c>
      <c r="I6" s="6">
        <v>0.6</v>
      </c>
      <c r="J6" s="6" t="s">
        <v>284</v>
      </c>
      <c r="K6" s="6">
        <v>100</v>
      </c>
      <c r="L6" s="6">
        <v>0.6</v>
      </c>
      <c r="M6" s="6" t="s">
        <v>284</v>
      </c>
      <c r="N6" s="6">
        <v>150</v>
      </c>
      <c r="O6" s="6">
        <v>0.6</v>
      </c>
      <c r="P6" s="6" t="s">
        <v>284</v>
      </c>
      <c r="Q6" s="6">
        <v>200</v>
      </c>
      <c r="R6" s="6">
        <v>0.6</v>
      </c>
      <c r="S6" s="6" t="s">
        <v>284</v>
      </c>
      <c r="T6" s="6">
        <v>300</v>
      </c>
      <c r="U6" s="6">
        <v>0.6</v>
      </c>
      <c r="Y6" s="6" t="s">
        <v>184</v>
      </c>
    </row>
    <row r="7" spans="1:25" x14ac:dyDescent="0.15">
      <c r="A7" s="6">
        <v>26092006</v>
      </c>
      <c r="B7" s="6" t="s">
        <v>190</v>
      </c>
      <c r="C7" s="6" t="s">
        <v>183</v>
      </c>
      <c r="D7" s="6" t="s">
        <v>284</v>
      </c>
      <c r="E7" s="6">
        <v>50</v>
      </c>
      <c r="F7" s="6">
        <v>0.6</v>
      </c>
      <c r="G7" s="6" t="s">
        <v>284</v>
      </c>
      <c r="H7" s="6">
        <v>75</v>
      </c>
      <c r="I7" s="6">
        <v>0.6</v>
      </c>
      <c r="J7" s="6" t="s">
        <v>284</v>
      </c>
      <c r="K7" s="6">
        <v>100</v>
      </c>
      <c r="L7" s="6">
        <v>0.6</v>
      </c>
      <c r="M7" s="6" t="s">
        <v>284</v>
      </c>
      <c r="N7" s="6">
        <v>150</v>
      </c>
      <c r="O7" s="6">
        <v>0.6</v>
      </c>
      <c r="P7" s="6" t="s">
        <v>284</v>
      </c>
      <c r="Q7" s="6">
        <v>200</v>
      </c>
      <c r="R7" s="6">
        <v>0.6</v>
      </c>
      <c r="S7" s="6" t="s">
        <v>284</v>
      </c>
      <c r="T7" s="6">
        <v>300</v>
      </c>
      <c r="U7" s="6">
        <v>0.6</v>
      </c>
      <c r="Y7" s="6" t="s">
        <v>184</v>
      </c>
    </row>
    <row r="8" spans="1:25" x14ac:dyDescent="0.15">
      <c r="A8" s="6">
        <v>26092007</v>
      </c>
      <c r="B8" s="6" t="s">
        <v>191</v>
      </c>
      <c r="C8" s="6" t="s">
        <v>183</v>
      </c>
      <c r="D8" s="6" t="s">
        <v>284</v>
      </c>
      <c r="E8" s="6">
        <v>50</v>
      </c>
      <c r="F8" s="6">
        <v>0.6</v>
      </c>
      <c r="G8" s="6" t="s">
        <v>284</v>
      </c>
      <c r="H8" s="6">
        <v>75</v>
      </c>
      <c r="I8" s="6">
        <v>0.6</v>
      </c>
      <c r="J8" s="6" t="s">
        <v>284</v>
      </c>
      <c r="K8" s="6">
        <v>100</v>
      </c>
      <c r="L8" s="6">
        <v>0.6</v>
      </c>
      <c r="M8" s="6" t="s">
        <v>284</v>
      </c>
      <c r="N8" s="6">
        <v>150</v>
      </c>
      <c r="O8" s="6">
        <v>0.6</v>
      </c>
      <c r="P8" s="6" t="s">
        <v>284</v>
      </c>
      <c r="Q8" s="6">
        <v>200</v>
      </c>
      <c r="R8" s="6">
        <v>0.6</v>
      </c>
      <c r="S8" s="6" t="s">
        <v>284</v>
      </c>
      <c r="T8" s="6">
        <v>300</v>
      </c>
      <c r="U8" s="6">
        <v>0.6</v>
      </c>
      <c r="Y8" s="6" t="s">
        <v>184</v>
      </c>
    </row>
    <row r="9" spans="1:25" x14ac:dyDescent="0.15">
      <c r="A9" s="6">
        <v>26092008</v>
      </c>
      <c r="B9" s="6" t="s">
        <v>192</v>
      </c>
      <c r="C9" s="6" t="s">
        <v>183</v>
      </c>
      <c r="D9" s="6" t="s">
        <v>284</v>
      </c>
      <c r="E9" s="6">
        <v>50</v>
      </c>
      <c r="F9" s="6">
        <v>0.6</v>
      </c>
      <c r="G9" s="6" t="s">
        <v>284</v>
      </c>
      <c r="H9" s="6">
        <v>75</v>
      </c>
      <c r="I9" s="6">
        <v>0.6</v>
      </c>
      <c r="J9" s="6" t="s">
        <v>284</v>
      </c>
      <c r="K9" s="6">
        <v>100</v>
      </c>
      <c r="L9" s="6">
        <v>0.6</v>
      </c>
      <c r="M9" s="6" t="s">
        <v>284</v>
      </c>
      <c r="N9" s="6">
        <v>150</v>
      </c>
      <c r="O9" s="6">
        <v>0.6</v>
      </c>
      <c r="P9" s="6" t="s">
        <v>284</v>
      </c>
      <c r="Q9" s="6">
        <v>200</v>
      </c>
      <c r="R9" s="6">
        <v>0.6</v>
      </c>
      <c r="S9" s="6" t="s">
        <v>284</v>
      </c>
      <c r="T9" s="6">
        <v>300</v>
      </c>
      <c r="U9" s="6">
        <v>0.6</v>
      </c>
      <c r="Y9" s="6" t="s">
        <v>184</v>
      </c>
    </row>
    <row r="10" spans="1:25" x14ac:dyDescent="0.15">
      <c r="A10" s="6">
        <v>26092009</v>
      </c>
      <c r="B10" s="6" t="s">
        <v>193</v>
      </c>
      <c r="C10" s="6" t="s">
        <v>183</v>
      </c>
      <c r="D10" s="6" t="s">
        <v>284</v>
      </c>
      <c r="E10" s="6">
        <v>50</v>
      </c>
      <c r="F10" s="6">
        <v>0.6</v>
      </c>
      <c r="G10" s="6" t="s">
        <v>284</v>
      </c>
      <c r="H10" s="6">
        <v>75</v>
      </c>
      <c r="I10" s="6">
        <v>0.6</v>
      </c>
      <c r="J10" s="6" t="s">
        <v>284</v>
      </c>
      <c r="K10" s="6">
        <v>100</v>
      </c>
      <c r="L10" s="6">
        <v>0.6</v>
      </c>
      <c r="M10" s="6" t="s">
        <v>284</v>
      </c>
      <c r="N10" s="6">
        <v>150</v>
      </c>
      <c r="O10" s="6">
        <v>0.6</v>
      </c>
      <c r="P10" s="6" t="s">
        <v>284</v>
      </c>
      <c r="Q10" s="6">
        <v>200</v>
      </c>
      <c r="R10" s="6">
        <v>0.6</v>
      </c>
      <c r="S10" s="6" t="s">
        <v>284</v>
      </c>
      <c r="T10" s="6">
        <v>300</v>
      </c>
      <c r="U10" s="6">
        <v>0.6</v>
      </c>
      <c r="Y10" s="6" t="s">
        <v>184</v>
      </c>
    </row>
    <row r="11" spans="1:25" x14ac:dyDescent="0.15">
      <c r="A11" s="6">
        <v>26092010</v>
      </c>
      <c r="B11" s="6" t="s">
        <v>194</v>
      </c>
      <c r="C11" s="6" t="s">
        <v>183</v>
      </c>
      <c r="D11" s="6" t="s">
        <v>284</v>
      </c>
      <c r="E11" s="6">
        <v>50</v>
      </c>
      <c r="F11" s="6">
        <v>0.6</v>
      </c>
      <c r="G11" s="6" t="s">
        <v>284</v>
      </c>
      <c r="H11" s="6">
        <v>75</v>
      </c>
      <c r="I11" s="6">
        <v>0.6</v>
      </c>
      <c r="J11" s="6" t="s">
        <v>284</v>
      </c>
      <c r="K11" s="6">
        <v>100</v>
      </c>
      <c r="L11" s="6">
        <v>0.6</v>
      </c>
      <c r="M11" s="6" t="s">
        <v>284</v>
      </c>
      <c r="N11" s="6">
        <v>150</v>
      </c>
      <c r="O11" s="6">
        <v>0.6</v>
      </c>
      <c r="P11" s="6" t="s">
        <v>284</v>
      </c>
      <c r="Q11" s="6">
        <v>200</v>
      </c>
      <c r="R11" s="6">
        <v>0.6</v>
      </c>
      <c r="S11" s="6" t="s">
        <v>284</v>
      </c>
      <c r="T11" s="6">
        <v>300</v>
      </c>
      <c r="U11" s="6">
        <v>0.6</v>
      </c>
      <c r="Y11" s="6" t="s">
        <v>184</v>
      </c>
    </row>
    <row r="12" spans="1:25" x14ac:dyDescent="0.15">
      <c r="A12" s="6">
        <v>26092011</v>
      </c>
      <c r="B12" s="6" t="s">
        <v>195</v>
      </c>
      <c r="C12" s="6" t="s">
        <v>183</v>
      </c>
      <c r="D12" s="6" t="s">
        <v>284</v>
      </c>
      <c r="E12" s="6">
        <v>50</v>
      </c>
      <c r="F12" s="6">
        <v>0.6</v>
      </c>
      <c r="G12" s="6" t="s">
        <v>284</v>
      </c>
      <c r="H12" s="6">
        <v>75</v>
      </c>
      <c r="I12" s="6">
        <v>0.6</v>
      </c>
      <c r="J12" s="6" t="s">
        <v>284</v>
      </c>
      <c r="K12" s="6">
        <v>100</v>
      </c>
      <c r="L12" s="6">
        <v>0.6</v>
      </c>
      <c r="M12" s="6" t="s">
        <v>284</v>
      </c>
      <c r="N12" s="6">
        <v>150</v>
      </c>
      <c r="O12" s="6">
        <v>0.6</v>
      </c>
      <c r="P12" s="6" t="s">
        <v>284</v>
      </c>
      <c r="Q12" s="6">
        <v>200</v>
      </c>
      <c r="R12" s="6">
        <v>0.6</v>
      </c>
      <c r="S12" s="6" t="s">
        <v>284</v>
      </c>
      <c r="T12" s="6">
        <v>300</v>
      </c>
      <c r="U12" s="6">
        <v>0.6</v>
      </c>
      <c r="Y12" s="6" t="s">
        <v>184</v>
      </c>
    </row>
    <row r="15" spans="1:25" x14ac:dyDescent="0.15">
      <c r="A15" s="6">
        <v>26092012</v>
      </c>
      <c r="B15" s="6" t="s">
        <v>253</v>
      </c>
      <c r="C15" s="6" t="s">
        <v>183</v>
      </c>
      <c r="D15" s="6" t="s">
        <v>252</v>
      </c>
      <c r="E15" s="6">
        <v>10400001</v>
      </c>
      <c r="F15" s="6">
        <v>1</v>
      </c>
      <c r="G15" s="6">
        <v>0.3</v>
      </c>
      <c r="H15" s="6" t="s">
        <v>252</v>
      </c>
      <c r="I15" s="6">
        <v>10400006</v>
      </c>
      <c r="J15" s="6">
        <v>1</v>
      </c>
      <c r="K15" s="6">
        <v>0.3</v>
      </c>
      <c r="P15" s="6" t="s">
        <v>184</v>
      </c>
    </row>
    <row r="16" spans="1:25" x14ac:dyDescent="0.15">
      <c r="A16" s="6">
        <v>26092013</v>
      </c>
      <c r="B16" s="6" t="s">
        <v>254</v>
      </c>
      <c r="C16" s="6" t="s">
        <v>183</v>
      </c>
      <c r="D16" s="6" t="s">
        <v>252</v>
      </c>
      <c r="E16" s="6">
        <v>10400001</v>
      </c>
      <c r="F16" s="6">
        <v>1</v>
      </c>
      <c r="G16" s="6">
        <v>0.3</v>
      </c>
      <c r="H16" s="6" t="s">
        <v>252</v>
      </c>
      <c r="I16" s="6">
        <v>10400006</v>
      </c>
      <c r="J16" s="6">
        <v>1</v>
      </c>
      <c r="K16" s="6">
        <v>0.3</v>
      </c>
      <c r="P16" s="6" t="s">
        <v>184</v>
      </c>
    </row>
    <row r="17" spans="1:23" x14ac:dyDescent="0.15">
      <c r="A17" s="6">
        <v>26092014</v>
      </c>
      <c r="B17" s="6" t="s">
        <v>254</v>
      </c>
      <c r="C17" s="6" t="s">
        <v>183</v>
      </c>
      <c r="D17" s="6" t="s">
        <v>252</v>
      </c>
      <c r="E17" s="6">
        <v>10400001</v>
      </c>
      <c r="F17" s="6">
        <v>1</v>
      </c>
      <c r="G17" s="6">
        <v>0.3</v>
      </c>
      <c r="H17" s="6" t="s">
        <v>252</v>
      </c>
      <c r="I17" s="6">
        <v>10400006</v>
      </c>
      <c r="J17" s="6">
        <v>1</v>
      </c>
      <c r="K17" s="6">
        <v>0.3</v>
      </c>
      <c r="P17" s="6" t="s">
        <v>184</v>
      </c>
    </row>
    <row r="18" spans="1:23" x14ac:dyDescent="0.15">
      <c r="A18" s="6">
        <v>26092015</v>
      </c>
      <c r="B18" s="6" t="s">
        <v>254</v>
      </c>
      <c r="C18" s="6" t="s">
        <v>183</v>
      </c>
      <c r="D18" s="6" t="s">
        <v>252</v>
      </c>
      <c r="E18" s="6">
        <v>10400001</v>
      </c>
      <c r="F18" s="6">
        <v>1</v>
      </c>
      <c r="G18" s="6">
        <v>0.3</v>
      </c>
      <c r="H18" s="6" t="s">
        <v>252</v>
      </c>
      <c r="I18" s="6">
        <v>10400006</v>
      </c>
      <c r="J18" s="6">
        <v>1</v>
      </c>
      <c r="K18" s="6">
        <v>0.3</v>
      </c>
      <c r="P18" s="6" t="s">
        <v>184</v>
      </c>
    </row>
    <row r="19" spans="1:23" x14ac:dyDescent="0.15">
      <c r="A19" s="6">
        <v>26092016</v>
      </c>
      <c r="B19" s="6" t="s">
        <v>255</v>
      </c>
      <c r="C19" s="6" t="s">
        <v>183</v>
      </c>
      <c r="D19" s="6" t="s">
        <v>252</v>
      </c>
      <c r="E19" s="6">
        <v>10400001</v>
      </c>
      <c r="F19" s="6">
        <v>1</v>
      </c>
      <c r="G19" s="6">
        <v>0.3</v>
      </c>
      <c r="H19" s="6" t="s">
        <v>252</v>
      </c>
      <c r="I19" s="6">
        <v>10400006</v>
      </c>
      <c r="J19" s="6">
        <v>1</v>
      </c>
      <c r="K19" s="6">
        <v>0.3</v>
      </c>
      <c r="P19" s="6" t="s">
        <v>184</v>
      </c>
    </row>
    <row r="20" spans="1:23" x14ac:dyDescent="0.15">
      <c r="A20" s="6">
        <v>26092017</v>
      </c>
      <c r="B20" s="6" t="s">
        <v>255</v>
      </c>
      <c r="C20" s="6" t="s">
        <v>183</v>
      </c>
      <c r="D20" s="6" t="s">
        <v>252</v>
      </c>
      <c r="E20" s="6">
        <v>10400001</v>
      </c>
      <c r="F20" s="6">
        <v>1</v>
      </c>
      <c r="G20" s="6">
        <v>0.3</v>
      </c>
      <c r="H20" s="6" t="s">
        <v>252</v>
      </c>
      <c r="I20" s="6">
        <v>10400006</v>
      </c>
      <c r="J20" s="6">
        <v>1</v>
      </c>
      <c r="K20" s="6">
        <v>0.3</v>
      </c>
      <c r="P20" s="6" t="s">
        <v>184</v>
      </c>
    </row>
    <row r="21" spans="1:23" x14ac:dyDescent="0.15">
      <c r="A21" s="6">
        <v>26092018</v>
      </c>
      <c r="B21" s="6" t="s">
        <v>255</v>
      </c>
      <c r="C21" s="6" t="s">
        <v>183</v>
      </c>
      <c r="D21" s="6" t="s">
        <v>252</v>
      </c>
      <c r="E21" s="6">
        <v>10400001</v>
      </c>
      <c r="F21" s="6">
        <v>1</v>
      </c>
      <c r="G21" s="6">
        <v>0.3</v>
      </c>
      <c r="H21" s="6" t="s">
        <v>252</v>
      </c>
      <c r="I21" s="6">
        <v>10400006</v>
      </c>
      <c r="J21" s="6">
        <v>1</v>
      </c>
      <c r="K21" s="6">
        <v>0.3</v>
      </c>
      <c r="P21" s="6" t="s">
        <v>184</v>
      </c>
    </row>
    <row r="22" spans="1:23" x14ac:dyDescent="0.15">
      <c r="A22" s="6">
        <v>26092019</v>
      </c>
      <c r="B22" s="6" t="s">
        <v>256</v>
      </c>
      <c r="C22" s="6" t="s">
        <v>183</v>
      </c>
      <c r="D22" s="6" t="s">
        <v>252</v>
      </c>
      <c r="E22" s="6">
        <v>10400001</v>
      </c>
      <c r="F22" s="6">
        <v>1</v>
      </c>
      <c r="G22" s="6">
        <v>0.3</v>
      </c>
      <c r="H22" s="6" t="s">
        <v>252</v>
      </c>
      <c r="I22" s="6">
        <v>10400006</v>
      </c>
      <c r="J22" s="6">
        <v>1</v>
      </c>
      <c r="K22" s="6">
        <v>0.3</v>
      </c>
      <c r="L22" s="6" t="s">
        <v>252</v>
      </c>
      <c r="M22" s="6">
        <v>10400007</v>
      </c>
      <c r="N22" s="6">
        <v>1</v>
      </c>
      <c r="O22" s="6">
        <v>0.2</v>
      </c>
      <c r="P22" s="6" t="s">
        <v>184</v>
      </c>
    </row>
    <row r="23" spans="1:23" x14ac:dyDescent="0.15">
      <c r="A23" s="6">
        <v>26092020</v>
      </c>
      <c r="B23" s="6" t="s">
        <v>256</v>
      </c>
      <c r="C23" s="6" t="s">
        <v>183</v>
      </c>
      <c r="D23" s="6" t="s">
        <v>252</v>
      </c>
      <c r="E23" s="6">
        <v>10400001</v>
      </c>
      <c r="F23" s="6">
        <v>1</v>
      </c>
      <c r="G23" s="6">
        <v>0.3</v>
      </c>
      <c r="H23" s="6" t="s">
        <v>252</v>
      </c>
      <c r="I23" s="6">
        <v>10400006</v>
      </c>
      <c r="J23" s="6">
        <v>1</v>
      </c>
      <c r="K23" s="6">
        <v>0.3</v>
      </c>
      <c r="L23" s="6" t="s">
        <v>252</v>
      </c>
      <c r="M23" s="6">
        <v>10400007</v>
      </c>
      <c r="N23" s="6">
        <v>1</v>
      </c>
      <c r="O23" s="6">
        <v>0.2</v>
      </c>
      <c r="P23" s="6" t="s">
        <v>184</v>
      </c>
    </row>
    <row r="24" spans="1:23" x14ac:dyDescent="0.15">
      <c r="A24" s="6">
        <v>26092021</v>
      </c>
      <c r="B24" s="6" t="s">
        <v>256</v>
      </c>
      <c r="C24" s="6" t="s">
        <v>183</v>
      </c>
      <c r="D24" s="6" t="s">
        <v>252</v>
      </c>
      <c r="E24" s="6">
        <v>10400001</v>
      </c>
      <c r="F24" s="6">
        <v>1</v>
      </c>
      <c r="G24" s="6">
        <v>0.3</v>
      </c>
      <c r="H24" s="6" t="s">
        <v>252</v>
      </c>
      <c r="I24" s="6">
        <v>10400006</v>
      </c>
      <c r="J24" s="6">
        <v>1</v>
      </c>
      <c r="K24" s="6">
        <v>0.3</v>
      </c>
      <c r="L24" s="6" t="s">
        <v>252</v>
      </c>
      <c r="M24" s="6">
        <v>10400007</v>
      </c>
      <c r="N24" s="6">
        <v>1</v>
      </c>
      <c r="O24" s="6">
        <v>0.2</v>
      </c>
      <c r="P24" s="6" t="s">
        <v>184</v>
      </c>
    </row>
    <row r="25" spans="1:23" x14ac:dyDescent="0.15">
      <c r="A25" s="6">
        <v>26092022</v>
      </c>
      <c r="B25" s="6" t="s">
        <v>257</v>
      </c>
      <c r="C25" s="6" t="s">
        <v>183</v>
      </c>
      <c r="D25" s="6" t="s">
        <v>252</v>
      </c>
      <c r="E25" s="6">
        <v>10400001</v>
      </c>
      <c r="F25" s="6">
        <v>1</v>
      </c>
      <c r="G25" s="6">
        <v>0.3</v>
      </c>
      <c r="H25" s="6" t="s">
        <v>252</v>
      </c>
      <c r="I25" s="6">
        <v>10400006</v>
      </c>
      <c r="J25" s="6">
        <v>1</v>
      </c>
      <c r="K25" s="6">
        <v>0.3</v>
      </c>
      <c r="L25" s="6" t="s">
        <v>252</v>
      </c>
      <c r="M25" s="6">
        <v>10400007</v>
      </c>
      <c r="N25" s="6">
        <v>1</v>
      </c>
      <c r="O25" s="6">
        <v>0.2</v>
      </c>
      <c r="P25" s="6" t="s">
        <v>184</v>
      </c>
    </row>
    <row r="26" spans="1:23" x14ac:dyDescent="0.15">
      <c r="A26" s="6">
        <v>26092023</v>
      </c>
      <c r="B26" s="6" t="s">
        <v>257</v>
      </c>
      <c r="C26" s="6" t="s">
        <v>183</v>
      </c>
      <c r="D26" s="6" t="s">
        <v>252</v>
      </c>
      <c r="E26" s="6">
        <v>10400001</v>
      </c>
      <c r="F26" s="6">
        <v>1</v>
      </c>
      <c r="G26" s="6">
        <v>0.3</v>
      </c>
      <c r="H26" s="6" t="s">
        <v>252</v>
      </c>
      <c r="I26" s="6">
        <v>10400006</v>
      </c>
      <c r="J26" s="6">
        <v>1</v>
      </c>
      <c r="K26" s="6">
        <v>0.3</v>
      </c>
      <c r="L26" s="6" t="s">
        <v>252</v>
      </c>
      <c r="M26" s="6">
        <v>10400007</v>
      </c>
      <c r="N26" s="6">
        <v>1</v>
      </c>
      <c r="O26" s="6">
        <v>0.2</v>
      </c>
      <c r="P26" s="6" t="s">
        <v>184</v>
      </c>
    </row>
    <row r="27" spans="1:23" x14ac:dyDescent="0.15">
      <c r="A27" s="6">
        <v>26092024</v>
      </c>
      <c r="B27" s="6" t="s">
        <v>257</v>
      </c>
      <c r="C27" s="6" t="s">
        <v>183</v>
      </c>
      <c r="D27" s="6" t="s">
        <v>252</v>
      </c>
      <c r="E27" s="6">
        <v>10400001</v>
      </c>
      <c r="F27" s="6">
        <v>1</v>
      </c>
      <c r="G27" s="6">
        <v>0.3</v>
      </c>
      <c r="H27" s="6" t="s">
        <v>252</v>
      </c>
      <c r="I27" s="6">
        <v>10400006</v>
      </c>
      <c r="J27" s="6">
        <v>1</v>
      </c>
      <c r="K27" s="6">
        <v>0.3</v>
      </c>
      <c r="L27" s="6" t="s">
        <v>252</v>
      </c>
      <c r="M27" s="6">
        <v>10400007</v>
      </c>
      <c r="N27" s="6">
        <v>1</v>
      </c>
      <c r="O27" s="6">
        <v>0.2</v>
      </c>
      <c r="P27" s="6" t="s">
        <v>184</v>
      </c>
    </row>
    <row r="28" spans="1:23" x14ac:dyDescent="0.15">
      <c r="A28" s="6">
        <v>26092025</v>
      </c>
      <c r="B28" s="6" t="s">
        <v>257</v>
      </c>
      <c r="C28" s="6" t="s">
        <v>183</v>
      </c>
      <c r="D28" s="6" t="s">
        <v>252</v>
      </c>
      <c r="E28" s="6">
        <v>10400001</v>
      </c>
      <c r="F28" s="6">
        <v>1</v>
      </c>
      <c r="G28" s="6">
        <v>0.3</v>
      </c>
      <c r="H28" s="6" t="s">
        <v>252</v>
      </c>
      <c r="I28" s="6">
        <v>10400006</v>
      </c>
      <c r="J28" s="6">
        <v>1</v>
      </c>
      <c r="K28" s="6">
        <v>0.3</v>
      </c>
      <c r="L28" s="6" t="s">
        <v>252</v>
      </c>
      <c r="M28" s="6">
        <v>10400007</v>
      </c>
      <c r="N28" s="6">
        <v>1</v>
      </c>
      <c r="O28" s="6">
        <v>0.2</v>
      </c>
      <c r="P28" s="6" t="s">
        <v>184</v>
      </c>
    </row>
    <row r="31" spans="1:23" x14ac:dyDescent="0.15">
      <c r="A31" s="6">
        <v>26092026</v>
      </c>
      <c r="B31" s="6" t="s">
        <v>287</v>
      </c>
      <c r="C31" s="6" t="s">
        <v>183</v>
      </c>
      <c r="D31" s="6" t="s">
        <v>252</v>
      </c>
      <c r="E31" s="6">
        <v>10400001</v>
      </c>
      <c r="F31" s="6">
        <v>1</v>
      </c>
      <c r="G31" s="6">
        <v>0.2</v>
      </c>
      <c r="H31" s="6" t="s">
        <v>252</v>
      </c>
      <c r="I31" s="6">
        <v>10400006</v>
      </c>
      <c r="J31" s="6">
        <v>1</v>
      </c>
      <c r="K31" s="6">
        <v>0.2</v>
      </c>
      <c r="L31" s="6" t="s">
        <v>252</v>
      </c>
      <c r="M31" s="6">
        <v>10400003</v>
      </c>
      <c r="N31" s="6">
        <v>1</v>
      </c>
      <c r="O31" s="6">
        <v>0.15</v>
      </c>
      <c r="T31" s="6" t="s">
        <v>123</v>
      </c>
      <c r="U31" s="6">
        <v>10000</v>
      </c>
      <c r="V31" s="6">
        <v>0.45</v>
      </c>
      <c r="W31" s="6" t="s">
        <v>184</v>
      </c>
    </row>
    <row r="32" spans="1:23" x14ac:dyDescent="0.15">
      <c r="A32" s="6">
        <v>26092027</v>
      </c>
      <c r="B32" s="6" t="s">
        <v>287</v>
      </c>
      <c r="C32" s="6" t="s">
        <v>183</v>
      </c>
      <c r="D32" s="6" t="s">
        <v>252</v>
      </c>
      <c r="E32" s="6">
        <v>10400001</v>
      </c>
      <c r="F32" s="6">
        <v>1</v>
      </c>
      <c r="G32" s="6">
        <v>0.2</v>
      </c>
      <c r="H32" s="6" t="s">
        <v>252</v>
      </c>
      <c r="I32" s="6">
        <v>10400006</v>
      </c>
      <c r="J32" s="6">
        <v>1</v>
      </c>
      <c r="K32" s="6">
        <v>0.2</v>
      </c>
      <c r="L32" s="6" t="s">
        <v>252</v>
      </c>
      <c r="M32" s="6">
        <v>10400003</v>
      </c>
      <c r="N32" s="6">
        <v>1</v>
      </c>
      <c r="O32" s="6">
        <v>0.15</v>
      </c>
      <c r="T32" s="6" t="s">
        <v>123</v>
      </c>
      <c r="U32" s="6">
        <v>10000</v>
      </c>
      <c r="V32" s="6">
        <v>0.45</v>
      </c>
      <c r="W32" s="6" t="s">
        <v>184</v>
      </c>
    </row>
    <row r="33" spans="1:24" x14ac:dyDescent="0.15">
      <c r="A33" s="6">
        <v>26092028</v>
      </c>
      <c r="B33" s="6" t="s">
        <v>287</v>
      </c>
      <c r="C33" s="6" t="s">
        <v>183</v>
      </c>
      <c r="D33" s="6" t="s">
        <v>252</v>
      </c>
      <c r="E33" s="6">
        <v>10400001</v>
      </c>
      <c r="F33" s="6">
        <v>1</v>
      </c>
      <c r="G33" s="6">
        <v>0.2</v>
      </c>
      <c r="H33" s="6" t="s">
        <v>252</v>
      </c>
      <c r="I33" s="6">
        <v>10400006</v>
      </c>
      <c r="J33" s="6">
        <v>1</v>
      </c>
      <c r="K33" s="6">
        <v>0.2</v>
      </c>
      <c r="L33" s="6" t="s">
        <v>252</v>
      </c>
      <c r="M33" s="6">
        <v>10400003</v>
      </c>
      <c r="N33" s="6">
        <v>1</v>
      </c>
      <c r="O33" s="6">
        <v>0.15</v>
      </c>
      <c r="T33" s="6" t="s">
        <v>123</v>
      </c>
      <c r="U33" s="6">
        <v>10000</v>
      </c>
      <c r="V33" s="6">
        <v>0.45</v>
      </c>
      <c r="W33" s="6" t="s">
        <v>184</v>
      </c>
    </row>
    <row r="34" spans="1:24" x14ac:dyDescent="0.15">
      <c r="A34" s="6">
        <v>26092029</v>
      </c>
      <c r="B34" s="6" t="s">
        <v>287</v>
      </c>
      <c r="C34" s="6" t="s">
        <v>183</v>
      </c>
      <c r="D34" s="6" t="s">
        <v>252</v>
      </c>
      <c r="E34" s="6">
        <v>10400001</v>
      </c>
      <c r="F34" s="6">
        <v>1</v>
      </c>
      <c r="G34" s="6">
        <v>0.2</v>
      </c>
      <c r="H34" s="6" t="s">
        <v>252</v>
      </c>
      <c r="I34" s="6">
        <v>10400006</v>
      </c>
      <c r="J34" s="6">
        <v>1</v>
      </c>
      <c r="K34" s="6">
        <v>0.2</v>
      </c>
      <c r="L34" s="6" t="s">
        <v>252</v>
      </c>
      <c r="M34" s="6">
        <v>10400003</v>
      </c>
      <c r="N34" s="6">
        <v>1</v>
      </c>
      <c r="O34" s="6">
        <v>0.15</v>
      </c>
      <c r="T34" s="6" t="s">
        <v>123</v>
      </c>
      <c r="U34" s="6">
        <v>10000</v>
      </c>
      <c r="V34" s="6">
        <v>0.45</v>
      </c>
      <c r="W34" s="6" t="s">
        <v>184</v>
      </c>
    </row>
    <row r="37" spans="1:24" x14ac:dyDescent="0.15">
      <c r="A37" s="6">
        <v>26092030</v>
      </c>
      <c r="B37" s="6" t="s">
        <v>288</v>
      </c>
      <c r="C37" s="6" t="s">
        <v>183</v>
      </c>
      <c r="D37" s="6" t="s">
        <v>252</v>
      </c>
      <c r="E37" s="6">
        <v>10400001</v>
      </c>
      <c r="F37" s="6">
        <v>1</v>
      </c>
      <c r="G37" s="6">
        <v>0.1</v>
      </c>
      <c r="H37" s="6" t="s">
        <v>252</v>
      </c>
      <c r="I37" s="6">
        <v>10400006</v>
      </c>
      <c r="J37" s="6">
        <v>1</v>
      </c>
      <c r="K37" s="6">
        <v>0.1</v>
      </c>
      <c r="X37" s="6" t="s">
        <v>184</v>
      </c>
    </row>
    <row r="38" spans="1:24" x14ac:dyDescent="0.15">
      <c r="A38" s="6">
        <v>26092031</v>
      </c>
      <c r="B38" s="6" t="s">
        <v>289</v>
      </c>
      <c r="C38" s="6" t="s">
        <v>183</v>
      </c>
      <c r="D38" s="6" t="s">
        <v>252</v>
      </c>
      <c r="E38" s="6">
        <v>10400001</v>
      </c>
      <c r="F38" s="6">
        <v>1</v>
      </c>
      <c r="G38" s="6">
        <v>0.1</v>
      </c>
      <c r="H38" s="6" t="s">
        <v>252</v>
      </c>
      <c r="I38" s="6">
        <v>10400006</v>
      </c>
      <c r="J38" s="6">
        <v>1</v>
      </c>
      <c r="K38" s="6">
        <v>0.1</v>
      </c>
      <c r="X38" s="6" t="s">
        <v>184</v>
      </c>
    </row>
    <row r="39" spans="1:24" x14ac:dyDescent="0.15">
      <c r="A39" s="6">
        <v>26092032</v>
      </c>
      <c r="B39" s="6" t="s">
        <v>290</v>
      </c>
      <c r="C39" s="6" t="s">
        <v>183</v>
      </c>
      <c r="D39" s="6" t="s">
        <v>252</v>
      </c>
      <c r="E39" s="6">
        <v>10400001</v>
      </c>
      <c r="F39" s="6">
        <v>1</v>
      </c>
      <c r="G39" s="6">
        <v>0.1</v>
      </c>
      <c r="H39" s="6" t="s">
        <v>252</v>
      </c>
      <c r="I39" s="6">
        <v>10400006</v>
      </c>
      <c r="J39" s="6">
        <v>1</v>
      </c>
      <c r="K39" s="6">
        <v>0.1</v>
      </c>
      <c r="X39" s="6" t="s">
        <v>184</v>
      </c>
    </row>
    <row r="40" spans="1:24" x14ac:dyDescent="0.15">
      <c r="A40" s="6">
        <v>26092033</v>
      </c>
      <c r="B40" s="6" t="s">
        <v>291</v>
      </c>
      <c r="C40" s="6" t="s">
        <v>183</v>
      </c>
      <c r="D40" s="6" t="s">
        <v>252</v>
      </c>
      <c r="E40" s="6">
        <v>10400001</v>
      </c>
      <c r="F40" s="6">
        <v>1</v>
      </c>
      <c r="G40" s="6">
        <v>0.1</v>
      </c>
      <c r="H40" s="6" t="s">
        <v>252</v>
      </c>
      <c r="I40" s="6">
        <v>10400006</v>
      </c>
      <c r="J40" s="6">
        <v>1</v>
      </c>
      <c r="K40" s="6">
        <v>0.1</v>
      </c>
      <c r="X40" s="6" t="s">
        <v>184</v>
      </c>
    </row>
    <row r="41" spans="1:24" x14ac:dyDescent="0.15">
      <c r="A41" s="6">
        <v>26092034</v>
      </c>
      <c r="B41" s="6" t="s">
        <v>292</v>
      </c>
      <c r="C41" s="6" t="s">
        <v>183</v>
      </c>
      <c r="D41" s="6" t="s">
        <v>252</v>
      </c>
      <c r="E41" s="6">
        <v>10400001</v>
      </c>
      <c r="F41" s="6">
        <v>1</v>
      </c>
      <c r="G41" s="6">
        <v>0.1</v>
      </c>
      <c r="H41" s="6" t="s">
        <v>252</v>
      </c>
      <c r="I41" s="6">
        <v>10400006</v>
      </c>
      <c r="J41" s="6">
        <v>1</v>
      </c>
      <c r="K41" s="6">
        <v>0.1</v>
      </c>
      <c r="X41" s="6" t="s">
        <v>184</v>
      </c>
    </row>
    <row r="43" spans="1:24" x14ac:dyDescent="0.15">
      <c r="A43" s="6">
        <v>26092035</v>
      </c>
      <c r="B43" s="6" t="s">
        <v>293</v>
      </c>
      <c r="C43" s="6" t="s">
        <v>183</v>
      </c>
      <c r="D43" s="6" t="s">
        <v>252</v>
      </c>
      <c r="E43" s="6">
        <v>10400001</v>
      </c>
      <c r="F43" s="6">
        <v>1</v>
      </c>
      <c r="G43" s="6">
        <v>2.5000000000000001E-2</v>
      </c>
      <c r="H43" s="6" t="s">
        <v>252</v>
      </c>
      <c r="I43" s="6">
        <v>10400006</v>
      </c>
      <c r="J43" s="6">
        <v>1</v>
      </c>
      <c r="K43" s="6">
        <v>2.5000000000000001E-2</v>
      </c>
      <c r="R43" s="6" t="s">
        <v>123</v>
      </c>
      <c r="S43" s="6">
        <v>50</v>
      </c>
      <c r="T43" s="6">
        <v>0.25</v>
      </c>
      <c r="U43" s="6" t="s">
        <v>123</v>
      </c>
      <c r="V43" s="6">
        <v>100</v>
      </c>
      <c r="W43" s="6">
        <v>0.5</v>
      </c>
      <c r="X43" s="6" t="s">
        <v>184</v>
      </c>
    </row>
    <row r="44" spans="1:24" x14ac:dyDescent="0.15">
      <c r="A44" s="6">
        <v>26092036</v>
      </c>
      <c r="B44" s="6" t="s">
        <v>294</v>
      </c>
      <c r="C44" s="6" t="s">
        <v>183</v>
      </c>
      <c r="D44" s="6" t="s">
        <v>252</v>
      </c>
      <c r="E44" s="6">
        <v>10400001</v>
      </c>
      <c r="F44" s="6">
        <v>1</v>
      </c>
      <c r="G44" s="6">
        <v>2.5000000000000001E-2</v>
      </c>
      <c r="H44" s="6" t="s">
        <v>252</v>
      </c>
      <c r="I44" s="6">
        <v>10400006</v>
      </c>
      <c r="J44" s="6">
        <v>1</v>
      </c>
      <c r="K44" s="6">
        <v>2.5000000000000001E-2</v>
      </c>
      <c r="R44" s="6" t="s">
        <v>123</v>
      </c>
      <c r="S44" s="6">
        <v>50</v>
      </c>
      <c r="T44" s="6">
        <v>0.25</v>
      </c>
      <c r="U44" s="6" t="s">
        <v>123</v>
      </c>
      <c r="V44" s="6">
        <v>100</v>
      </c>
      <c r="W44" s="6">
        <v>0.5</v>
      </c>
      <c r="X44" s="6" t="s">
        <v>184</v>
      </c>
    </row>
    <row r="45" spans="1:24" x14ac:dyDescent="0.15">
      <c r="A45" s="6">
        <v>26092037</v>
      </c>
      <c r="B45" s="6" t="s">
        <v>295</v>
      </c>
      <c r="C45" s="6" t="s">
        <v>183</v>
      </c>
      <c r="D45" s="6" t="s">
        <v>252</v>
      </c>
      <c r="E45" s="6">
        <v>10400001</v>
      </c>
      <c r="F45" s="6">
        <v>1</v>
      </c>
      <c r="G45" s="6">
        <v>2.5000000000000001E-2</v>
      </c>
      <c r="H45" s="6" t="s">
        <v>252</v>
      </c>
      <c r="I45" s="6">
        <v>10400006</v>
      </c>
      <c r="J45" s="6">
        <v>1</v>
      </c>
      <c r="K45" s="6">
        <v>2.5000000000000001E-2</v>
      </c>
      <c r="R45" s="6" t="s">
        <v>123</v>
      </c>
      <c r="S45" s="6">
        <v>50</v>
      </c>
      <c r="T45" s="6">
        <v>0.25</v>
      </c>
      <c r="U45" s="6" t="s">
        <v>123</v>
      </c>
      <c r="V45" s="6">
        <v>100</v>
      </c>
      <c r="W45" s="6">
        <v>0.5</v>
      </c>
      <c r="X45" s="6" t="s">
        <v>184</v>
      </c>
    </row>
    <row r="46" spans="1:24" x14ac:dyDescent="0.15">
      <c r="A46" s="6">
        <v>26092038</v>
      </c>
      <c r="B46" s="6" t="s">
        <v>296</v>
      </c>
      <c r="C46" s="6" t="s">
        <v>183</v>
      </c>
      <c r="D46" s="6" t="s">
        <v>252</v>
      </c>
      <c r="E46" s="6">
        <v>10400001</v>
      </c>
      <c r="F46" s="6">
        <v>1</v>
      </c>
      <c r="G46" s="6">
        <v>2.5000000000000001E-2</v>
      </c>
      <c r="H46" s="6" t="s">
        <v>252</v>
      </c>
      <c r="I46" s="6">
        <v>10400006</v>
      </c>
      <c r="J46" s="6">
        <v>1</v>
      </c>
      <c r="K46" s="6">
        <v>2.5000000000000001E-2</v>
      </c>
      <c r="R46" s="6" t="s">
        <v>123</v>
      </c>
      <c r="S46" s="6">
        <v>50</v>
      </c>
      <c r="T46" s="6">
        <v>0.25</v>
      </c>
      <c r="U46" s="6" t="s">
        <v>123</v>
      </c>
      <c r="V46" s="6">
        <v>100</v>
      </c>
      <c r="W46" s="6">
        <v>0.5</v>
      </c>
      <c r="X46" s="6" t="s">
        <v>184</v>
      </c>
    </row>
    <row r="47" spans="1:24" x14ac:dyDescent="0.15">
      <c r="A47" s="6">
        <v>26092039</v>
      </c>
      <c r="B47" s="6" t="s">
        <v>297</v>
      </c>
      <c r="C47" s="6" t="s">
        <v>183</v>
      </c>
      <c r="D47" s="6" t="s">
        <v>252</v>
      </c>
      <c r="E47" s="6">
        <v>10400001</v>
      </c>
      <c r="F47" s="6">
        <v>1</v>
      </c>
      <c r="G47" s="6">
        <v>2.5000000000000001E-2</v>
      </c>
      <c r="H47" s="6" t="s">
        <v>252</v>
      </c>
      <c r="I47" s="6">
        <v>10400006</v>
      </c>
      <c r="J47" s="6">
        <v>1</v>
      </c>
      <c r="K47" s="6">
        <v>2.5000000000000001E-2</v>
      </c>
      <c r="R47" s="6" t="s">
        <v>123</v>
      </c>
      <c r="S47" s="6">
        <v>50</v>
      </c>
      <c r="T47" s="6">
        <v>0.25</v>
      </c>
      <c r="U47" s="6" t="s">
        <v>123</v>
      </c>
      <c r="V47" s="6">
        <v>100</v>
      </c>
      <c r="W47" s="6">
        <v>0.5</v>
      </c>
      <c r="X47" s="6" t="s">
        <v>184</v>
      </c>
    </row>
    <row r="50" spans="1:24" x14ac:dyDescent="0.15">
      <c r="A50" s="6">
        <v>26092040</v>
      </c>
      <c r="B50" s="6" t="s">
        <v>431</v>
      </c>
      <c r="C50" s="6" t="s">
        <v>183</v>
      </c>
      <c r="D50" s="6" t="s">
        <v>252</v>
      </c>
      <c r="E50" s="6">
        <v>10000001</v>
      </c>
      <c r="F50" s="6">
        <v>1</v>
      </c>
      <c r="G50" s="6">
        <v>0.1</v>
      </c>
      <c r="H50" s="6" t="s">
        <v>252</v>
      </c>
      <c r="I50" s="6">
        <v>10000008</v>
      </c>
      <c r="J50" s="6">
        <v>1</v>
      </c>
      <c r="K50" s="6">
        <v>0.1</v>
      </c>
      <c r="X50" s="6" t="s">
        <v>184</v>
      </c>
    </row>
    <row r="51" spans="1:24" x14ac:dyDescent="0.15">
      <c r="A51" s="6">
        <v>26092041</v>
      </c>
      <c r="B51" s="6" t="s">
        <v>432</v>
      </c>
      <c r="C51" s="6" t="s">
        <v>183</v>
      </c>
      <c r="D51" s="6" t="s">
        <v>252</v>
      </c>
      <c r="E51" s="6">
        <v>10000002</v>
      </c>
      <c r="F51" s="6">
        <v>1</v>
      </c>
      <c r="G51" s="6">
        <v>0.1</v>
      </c>
      <c r="H51" s="6" t="s">
        <v>252</v>
      </c>
      <c r="I51" s="6">
        <v>10000009</v>
      </c>
      <c r="J51" s="6">
        <v>1</v>
      </c>
      <c r="K51" s="6">
        <v>0.1</v>
      </c>
      <c r="X51" s="6" t="s">
        <v>184</v>
      </c>
    </row>
    <row r="52" spans="1:24" x14ac:dyDescent="0.15">
      <c r="A52" s="6">
        <v>26092042</v>
      </c>
      <c r="B52" s="6" t="s">
        <v>433</v>
      </c>
      <c r="C52" s="6" t="s">
        <v>183</v>
      </c>
      <c r="D52" s="6" t="s">
        <v>252</v>
      </c>
      <c r="E52" s="6">
        <v>10000003</v>
      </c>
      <c r="F52" s="6">
        <v>1</v>
      </c>
      <c r="G52" s="6">
        <v>0.1</v>
      </c>
      <c r="H52" s="6" t="s">
        <v>252</v>
      </c>
      <c r="I52" s="6">
        <v>10000010</v>
      </c>
      <c r="J52" s="6">
        <v>1</v>
      </c>
      <c r="K52" s="6">
        <v>0.1</v>
      </c>
      <c r="X52" s="6" t="s">
        <v>184</v>
      </c>
    </row>
    <row r="53" spans="1:24" x14ac:dyDescent="0.15">
      <c r="A53" s="6">
        <v>26092043</v>
      </c>
      <c r="B53" s="6" t="s">
        <v>434</v>
      </c>
      <c r="C53" s="6" t="s">
        <v>183</v>
      </c>
      <c r="D53" s="6" t="s">
        <v>252</v>
      </c>
      <c r="E53" s="6">
        <v>10000004</v>
      </c>
      <c r="F53" s="6">
        <v>1</v>
      </c>
      <c r="G53" s="6">
        <v>0.1</v>
      </c>
      <c r="H53" s="6" t="s">
        <v>252</v>
      </c>
      <c r="I53" s="6">
        <v>10000011</v>
      </c>
      <c r="J53" s="6">
        <v>1</v>
      </c>
      <c r="K53" s="6">
        <v>0.1</v>
      </c>
      <c r="X53" s="6" t="s">
        <v>184</v>
      </c>
    </row>
    <row r="54" spans="1:24" x14ac:dyDescent="0.15">
      <c r="A54" s="6">
        <v>26092044</v>
      </c>
      <c r="B54" s="6" t="s">
        <v>435</v>
      </c>
      <c r="C54" s="6" t="s">
        <v>183</v>
      </c>
      <c r="D54" s="6" t="s">
        <v>252</v>
      </c>
      <c r="E54" s="6">
        <v>10000005</v>
      </c>
      <c r="F54" s="6">
        <v>1</v>
      </c>
      <c r="G54" s="6">
        <v>0.1</v>
      </c>
      <c r="H54" s="6" t="s">
        <v>252</v>
      </c>
      <c r="I54" s="6">
        <v>10000012</v>
      </c>
      <c r="J54" s="6">
        <v>1</v>
      </c>
      <c r="K54" s="6">
        <v>0.1</v>
      </c>
      <c r="X54" s="6" t="s">
        <v>184</v>
      </c>
    </row>
    <row r="55" spans="1:24" x14ac:dyDescent="0.15">
      <c r="A55" s="6">
        <v>26092045</v>
      </c>
      <c r="B55" s="6" t="s">
        <v>436</v>
      </c>
      <c r="C55" s="6" t="s">
        <v>183</v>
      </c>
      <c r="D55" s="6" t="s">
        <v>252</v>
      </c>
      <c r="E55" s="6">
        <v>10000006</v>
      </c>
      <c r="F55" s="6">
        <v>1</v>
      </c>
      <c r="G55" s="6">
        <v>0.1</v>
      </c>
      <c r="H55" s="6" t="s">
        <v>252</v>
      </c>
      <c r="I55" s="6">
        <v>10000013</v>
      </c>
      <c r="J55" s="6">
        <v>1</v>
      </c>
      <c r="K55" s="6">
        <v>0.1</v>
      </c>
      <c r="L55" s="6" t="s">
        <v>143</v>
      </c>
      <c r="M55" s="6">
        <v>26092148</v>
      </c>
      <c r="N55" s="6">
        <v>0.1</v>
      </c>
      <c r="X55" s="6" t="s">
        <v>184</v>
      </c>
    </row>
    <row r="56" spans="1:24" x14ac:dyDescent="0.15">
      <c r="A56" s="6">
        <v>26092046</v>
      </c>
      <c r="B56" s="6" t="s">
        <v>437</v>
      </c>
      <c r="C56" s="6" t="s">
        <v>183</v>
      </c>
      <c r="D56" s="6" t="s">
        <v>252</v>
      </c>
      <c r="E56" s="6">
        <v>10000007</v>
      </c>
      <c r="F56" s="6">
        <v>1</v>
      </c>
      <c r="G56" s="6">
        <v>0.1</v>
      </c>
      <c r="H56" s="6" t="s">
        <v>252</v>
      </c>
      <c r="I56" s="6">
        <v>10000014</v>
      </c>
      <c r="J56" s="6">
        <v>1</v>
      </c>
      <c r="K56" s="6">
        <v>0.1</v>
      </c>
      <c r="L56" s="6" t="s">
        <v>143</v>
      </c>
      <c r="M56" s="6">
        <v>26092148</v>
      </c>
      <c r="N56" s="6">
        <v>0.1</v>
      </c>
      <c r="X56" s="6" t="s">
        <v>184</v>
      </c>
    </row>
    <row r="60" spans="1:24" x14ac:dyDescent="0.15">
      <c r="A60" s="6">
        <v>26092047</v>
      </c>
      <c r="B60" s="6" t="s">
        <v>438</v>
      </c>
      <c r="C60" s="6" t="s">
        <v>183</v>
      </c>
      <c r="D60" s="6" t="s">
        <v>252</v>
      </c>
      <c r="E60" s="6">
        <v>10000001</v>
      </c>
      <c r="F60" s="6">
        <v>1</v>
      </c>
      <c r="G60" s="6">
        <v>0.1</v>
      </c>
      <c r="H60" s="6" t="s">
        <v>252</v>
      </c>
      <c r="I60" s="6">
        <v>10000008</v>
      </c>
      <c r="J60" s="6">
        <v>1</v>
      </c>
      <c r="K60" s="6">
        <v>0.1</v>
      </c>
      <c r="X60" s="6" t="s">
        <v>184</v>
      </c>
    </row>
    <row r="61" spans="1:24" x14ac:dyDescent="0.15">
      <c r="A61" s="6">
        <v>26092048</v>
      </c>
      <c r="B61" s="6" t="s">
        <v>439</v>
      </c>
      <c r="C61" s="6" t="s">
        <v>183</v>
      </c>
      <c r="D61" s="6" t="s">
        <v>252</v>
      </c>
      <c r="E61" s="6">
        <v>10000002</v>
      </c>
      <c r="F61" s="6">
        <v>1</v>
      </c>
      <c r="G61" s="6">
        <v>0.1</v>
      </c>
      <c r="H61" s="6" t="s">
        <v>252</v>
      </c>
      <c r="I61" s="6">
        <v>10000009</v>
      </c>
      <c r="J61" s="6">
        <v>1</v>
      </c>
      <c r="K61" s="6">
        <v>0.1</v>
      </c>
      <c r="X61" s="6" t="s">
        <v>184</v>
      </c>
    </row>
    <row r="62" spans="1:24" x14ac:dyDescent="0.15">
      <c r="A62" s="6">
        <v>26092049</v>
      </c>
      <c r="B62" s="6" t="s">
        <v>440</v>
      </c>
      <c r="C62" s="6" t="s">
        <v>183</v>
      </c>
      <c r="D62" s="6" t="s">
        <v>252</v>
      </c>
      <c r="E62" s="6">
        <v>10000003</v>
      </c>
      <c r="F62" s="6">
        <v>1</v>
      </c>
      <c r="G62" s="6">
        <v>0.1</v>
      </c>
      <c r="H62" s="6" t="s">
        <v>252</v>
      </c>
      <c r="I62" s="6">
        <v>10000010</v>
      </c>
      <c r="J62" s="6">
        <v>1</v>
      </c>
      <c r="K62" s="6">
        <v>0.1</v>
      </c>
      <c r="X62" s="6" t="s">
        <v>184</v>
      </c>
    </row>
    <row r="63" spans="1:24" x14ac:dyDescent="0.15">
      <c r="A63" s="6">
        <v>26092050</v>
      </c>
      <c r="B63" s="6" t="s">
        <v>441</v>
      </c>
      <c r="C63" s="6" t="s">
        <v>183</v>
      </c>
      <c r="D63" s="6" t="s">
        <v>252</v>
      </c>
      <c r="E63" s="6">
        <v>10000004</v>
      </c>
      <c r="F63" s="6">
        <v>1</v>
      </c>
      <c r="G63" s="6">
        <v>0.1</v>
      </c>
      <c r="H63" s="6" t="s">
        <v>252</v>
      </c>
      <c r="I63" s="6">
        <v>10000011</v>
      </c>
      <c r="J63" s="6">
        <v>1</v>
      </c>
      <c r="K63" s="6">
        <v>0.1</v>
      </c>
      <c r="X63" s="6" t="s">
        <v>184</v>
      </c>
    </row>
    <row r="64" spans="1:24" x14ac:dyDescent="0.15">
      <c r="A64" s="6">
        <v>26092051</v>
      </c>
      <c r="B64" s="6" t="s">
        <v>442</v>
      </c>
      <c r="C64" s="6" t="s">
        <v>183</v>
      </c>
      <c r="D64" s="6" t="s">
        <v>252</v>
      </c>
      <c r="E64" s="6">
        <v>10000005</v>
      </c>
      <c r="F64" s="6">
        <v>1</v>
      </c>
      <c r="G64" s="6">
        <v>0.1</v>
      </c>
      <c r="H64" s="6" t="s">
        <v>252</v>
      </c>
      <c r="I64" s="6">
        <v>10000012</v>
      </c>
      <c r="J64" s="6">
        <v>1</v>
      </c>
      <c r="K64" s="6">
        <v>0.1</v>
      </c>
      <c r="X64" s="6" t="s">
        <v>184</v>
      </c>
    </row>
    <row r="65" spans="1:24" x14ac:dyDescent="0.15">
      <c r="A65" s="6">
        <v>26092052</v>
      </c>
      <c r="B65" s="6" t="s">
        <v>443</v>
      </c>
      <c r="C65" s="6" t="s">
        <v>183</v>
      </c>
      <c r="D65" s="6" t="s">
        <v>252</v>
      </c>
      <c r="E65" s="6">
        <v>10000006</v>
      </c>
      <c r="F65" s="6">
        <v>1</v>
      </c>
      <c r="G65" s="6">
        <v>0.1</v>
      </c>
      <c r="H65" s="6" t="s">
        <v>252</v>
      </c>
      <c r="I65" s="6">
        <v>10000013</v>
      </c>
      <c r="J65" s="6">
        <v>1</v>
      </c>
      <c r="K65" s="6">
        <v>0.1</v>
      </c>
      <c r="L65" s="6" t="s">
        <v>143</v>
      </c>
      <c r="M65" s="6">
        <v>26092148</v>
      </c>
      <c r="N65" s="6">
        <v>0.1</v>
      </c>
      <c r="X65" s="6" t="s">
        <v>184</v>
      </c>
    </row>
    <row r="66" spans="1:24" x14ac:dyDescent="0.15">
      <c r="A66" s="6">
        <v>26092053</v>
      </c>
      <c r="B66" s="6" t="s">
        <v>444</v>
      </c>
      <c r="C66" s="6" t="s">
        <v>183</v>
      </c>
      <c r="D66" s="6" t="s">
        <v>252</v>
      </c>
      <c r="E66" s="6">
        <v>10000007</v>
      </c>
      <c r="F66" s="6">
        <v>1</v>
      </c>
      <c r="G66" s="6">
        <v>0.1</v>
      </c>
      <c r="H66" s="6" t="s">
        <v>252</v>
      </c>
      <c r="I66" s="6">
        <v>10000014</v>
      </c>
      <c r="J66" s="6">
        <v>1</v>
      </c>
      <c r="K66" s="6">
        <v>0.1</v>
      </c>
      <c r="L66" s="6" t="s">
        <v>143</v>
      </c>
      <c r="M66" s="6">
        <v>26092148</v>
      </c>
      <c r="N66" s="6">
        <v>0.1</v>
      </c>
      <c r="X66" s="6" t="s">
        <v>184</v>
      </c>
    </row>
    <row r="69" spans="1:24" x14ac:dyDescent="0.15">
      <c r="A69" s="6">
        <v>26092054</v>
      </c>
      <c r="B69" s="6" t="s">
        <v>445</v>
      </c>
      <c r="C69" s="6" t="s">
        <v>183</v>
      </c>
      <c r="D69" s="6" t="s">
        <v>451</v>
      </c>
      <c r="E69" s="6">
        <v>26090038</v>
      </c>
      <c r="F69" s="6">
        <v>0.02</v>
      </c>
      <c r="X69" s="6" t="s">
        <v>184</v>
      </c>
    </row>
    <row r="70" spans="1:24" x14ac:dyDescent="0.15">
      <c r="A70" s="6">
        <v>26092055</v>
      </c>
      <c r="B70" s="6" t="s">
        <v>446</v>
      </c>
      <c r="C70" s="6" t="s">
        <v>183</v>
      </c>
      <c r="D70" s="6" t="s">
        <v>451</v>
      </c>
      <c r="E70" s="6">
        <v>26090042</v>
      </c>
      <c r="F70" s="6">
        <v>0.02</v>
      </c>
      <c r="X70" s="6" t="s">
        <v>184</v>
      </c>
    </row>
    <row r="71" spans="1:24" x14ac:dyDescent="0.15">
      <c r="A71" s="6">
        <v>26092056</v>
      </c>
      <c r="B71" s="6" t="s">
        <v>447</v>
      </c>
      <c r="C71" s="6" t="s">
        <v>183</v>
      </c>
      <c r="D71" s="6" t="s">
        <v>451</v>
      </c>
      <c r="E71" s="6">
        <v>26090046</v>
      </c>
      <c r="F71" s="6">
        <v>0.02</v>
      </c>
      <c r="X71" s="6" t="s">
        <v>184</v>
      </c>
    </row>
    <row r="72" spans="1:24" x14ac:dyDescent="0.15">
      <c r="A72" s="6">
        <v>26092057</v>
      </c>
      <c r="B72" s="6" t="s">
        <v>448</v>
      </c>
      <c r="C72" s="6" t="s">
        <v>183</v>
      </c>
      <c r="D72" s="6" t="s">
        <v>451</v>
      </c>
      <c r="E72" s="6">
        <v>26090050</v>
      </c>
      <c r="F72" s="6">
        <v>0.02</v>
      </c>
      <c r="X72" s="6" t="s">
        <v>184</v>
      </c>
    </row>
    <row r="73" spans="1:24" x14ac:dyDescent="0.15">
      <c r="A73" s="6">
        <v>26092058</v>
      </c>
      <c r="B73" s="6" t="s">
        <v>449</v>
      </c>
      <c r="C73" s="6" t="s">
        <v>183</v>
      </c>
      <c r="D73" s="6" t="s">
        <v>451</v>
      </c>
      <c r="E73" s="6">
        <v>26090055</v>
      </c>
      <c r="F73" s="6">
        <v>0.02</v>
      </c>
      <c r="X73" s="6" t="s">
        <v>184</v>
      </c>
    </row>
    <row r="74" spans="1:24" x14ac:dyDescent="0.15">
      <c r="A74" s="6">
        <v>26092059</v>
      </c>
      <c r="B74" s="6" t="s">
        <v>450</v>
      </c>
      <c r="C74" s="6" t="s">
        <v>183</v>
      </c>
      <c r="D74" s="6" t="s">
        <v>451</v>
      </c>
      <c r="E74" s="6">
        <v>26090060</v>
      </c>
      <c r="F74" s="6">
        <v>0.02</v>
      </c>
      <c r="X74" s="6" t="s">
        <v>184</v>
      </c>
    </row>
    <row r="76" spans="1:24" x14ac:dyDescent="0.15">
      <c r="A76" s="6">
        <v>26092060</v>
      </c>
      <c r="B76" s="6" t="s">
        <v>458</v>
      </c>
      <c r="C76" s="6" t="s">
        <v>183</v>
      </c>
      <c r="D76" s="6" t="s">
        <v>252</v>
      </c>
      <c r="E76" s="6">
        <v>10400001</v>
      </c>
      <c r="F76" s="6">
        <v>1</v>
      </c>
      <c r="G76" s="6">
        <v>3.3330000000000002E-4</v>
      </c>
      <c r="X76" s="6" t="s">
        <v>184</v>
      </c>
    </row>
    <row r="77" spans="1:24" x14ac:dyDescent="0.15">
      <c r="A77" s="6">
        <v>26092061</v>
      </c>
      <c r="B77" s="6" t="s">
        <v>452</v>
      </c>
      <c r="C77" s="6" t="s">
        <v>183</v>
      </c>
      <c r="D77" s="6" t="s">
        <v>252</v>
      </c>
      <c r="E77" s="6">
        <v>10400001</v>
      </c>
      <c r="F77" s="6">
        <v>1</v>
      </c>
      <c r="G77" s="6">
        <v>3.3330000000000002E-4</v>
      </c>
      <c r="X77" s="6" t="s">
        <v>184</v>
      </c>
    </row>
    <row r="78" spans="1:24" x14ac:dyDescent="0.15">
      <c r="A78" s="6">
        <v>26092062</v>
      </c>
      <c r="B78" s="6" t="s">
        <v>453</v>
      </c>
      <c r="C78" s="6" t="s">
        <v>183</v>
      </c>
      <c r="D78" s="6" t="s">
        <v>252</v>
      </c>
      <c r="E78" s="6">
        <v>10400001</v>
      </c>
      <c r="F78" s="6">
        <v>1</v>
      </c>
      <c r="G78" s="6">
        <v>3.3330000000000002E-4</v>
      </c>
      <c r="X78" s="6" t="s">
        <v>184</v>
      </c>
    </row>
    <row r="79" spans="1:24" x14ac:dyDescent="0.15">
      <c r="A79" s="6">
        <v>26092063</v>
      </c>
      <c r="B79" s="6" t="s">
        <v>454</v>
      </c>
      <c r="C79" s="6" t="s">
        <v>183</v>
      </c>
      <c r="D79" s="6" t="s">
        <v>252</v>
      </c>
      <c r="E79" s="6">
        <v>10400001</v>
      </c>
      <c r="F79" s="6">
        <v>1</v>
      </c>
      <c r="G79" s="6">
        <v>3.3330000000000002E-4</v>
      </c>
      <c r="X79" s="6" t="s">
        <v>184</v>
      </c>
    </row>
    <row r="80" spans="1:24" x14ac:dyDescent="0.15">
      <c r="A80" s="6">
        <v>26092064</v>
      </c>
      <c r="B80" s="6" t="s">
        <v>455</v>
      </c>
      <c r="C80" s="6" t="s">
        <v>183</v>
      </c>
      <c r="D80" s="6" t="s">
        <v>252</v>
      </c>
      <c r="E80" s="6">
        <v>10400001</v>
      </c>
      <c r="F80" s="6">
        <v>1</v>
      </c>
      <c r="G80" s="6">
        <v>3.3330000000000002E-4</v>
      </c>
      <c r="X80" s="6" t="s">
        <v>184</v>
      </c>
    </row>
    <row r="81" spans="1:24" x14ac:dyDescent="0.15">
      <c r="A81" s="6">
        <v>26092065</v>
      </c>
      <c r="B81" s="6" t="s">
        <v>456</v>
      </c>
      <c r="C81" s="6" t="s">
        <v>183</v>
      </c>
      <c r="D81" s="6" t="s">
        <v>252</v>
      </c>
      <c r="E81" s="6">
        <v>10400001</v>
      </c>
      <c r="F81" s="6">
        <v>1</v>
      </c>
      <c r="G81" s="6">
        <v>3.3330000000000002E-4</v>
      </c>
      <c r="X81" s="6" t="s">
        <v>184</v>
      </c>
    </row>
    <row r="82" spans="1:24" x14ac:dyDescent="0.15">
      <c r="A82" s="6">
        <v>26092066</v>
      </c>
      <c r="B82" s="6" t="s">
        <v>457</v>
      </c>
      <c r="C82" s="6" t="s">
        <v>183</v>
      </c>
      <c r="D82" s="6" t="s">
        <v>252</v>
      </c>
      <c r="E82" s="6">
        <v>10400001</v>
      </c>
      <c r="F82" s="6">
        <v>1</v>
      </c>
      <c r="G82" s="6">
        <v>3.3330000000000002E-4</v>
      </c>
      <c r="X82" s="6" t="s">
        <v>184</v>
      </c>
    </row>
    <row r="85" spans="1:24" x14ac:dyDescent="0.15">
      <c r="A85" s="6">
        <v>26092067</v>
      </c>
      <c r="B85" s="6" t="s">
        <v>472</v>
      </c>
      <c r="C85" s="6" t="s">
        <v>183</v>
      </c>
      <c r="D85" s="6" t="s">
        <v>252</v>
      </c>
      <c r="E85" s="6">
        <v>10400006</v>
      </c>
      <c r="F85" s="6">
        <v>1</v>
      </c>
      <c r="G85" s="6">
        <v>1E-3</v>
      </c>
      <c r="X85" s="6" t="s">
        <v>184</v>
      </c>
    </row>
    <row r="86" spans="1:24" x14ac:dyDescent="0.15">
      <c r="A86" s="6">
        <v>26092068</v>
      </c>
      <c r="B86" s="6" t="s">
        <v>473</v>
      </c>
      <c r="C86" s="6" t="s">
        <v>183</v>
      </c>
      <c r="D86" s="6" t="s">
        <v>252</v>
      </c>
      <c r="E86" s="6">
        <v>10400006</v>
      </c>
      <c r="F86" s="6">
        <v>1</v>
      </c>
      <c r="G86" s="6">
        <v>1E-3</v>
      </c>
      <c r="X86" s="6" t="s">
        <v>184</v>
      </c>
    </row>
    <row r="87" spans="1:24" x14ac:dyDescent="0.15">
      <c r="A87" s="6">
        <v>26092069</v>
      </c>
      <c r="B87" s="6" t="s">
        <v>474</v>
      </c>
      <c r="C87" s="6" t="s">
        <v>183</v>
      </c>
      <c r="D87" s="6" t="s">
        <v>252</v>
      </c>
      <c r="E87" s="6">
        <v>10400006</v>
      </c>
      <c r="F87" s="6">
        <v>1</v>
      </c>
      <c r="G87" s="6">
        <v>1E-3</v>
      </c>
      <c r="X87" s="6" t="s">
        <v>184</v>
      </c>
    </row>
    <row r="88" spans="1:24" x14ac:dyDescent="0.15">
      <c r="A88" s="6">
        <v>26092070</v>
      </c>
      <c r="B88" s="6" t="s">
        <v>475</v>
      </c>
      <c r="C88" s="6" t="s">
        <v>183</v>
      </c>
      <c r="D88" s="6" t="s">
        <v>252</v>
      </c>
      <c r="E88" s="6">
        <v>10400006</v>
      </c>
      <c r="F88" s="6">
        <v>1</v>
      </c>
      <c r="G88" s="6">
        <v>1E-3</v>
      </c>
      <c r="X88" s="6" t="s">
        <v>184</v>
      </c>
    </row>
    <row r="89" spans="1:24" x14ac:dyDescent="0.15">
      <c r="A89" s="6">
        <v>26092071</v>
      </c>
      <c r="B89" s="6" t="s">
        <v>476</v>
      </c>
      <c r="C89" s="6" t="s">
        <v>183</v>
      </c>
      <c r="D89" s="6" t="s">
        <v>252</v>
      </c>
      <c r="E89" s="6">
        <v>10400006</v>
      </c>
      <c r="F89" s="6">
        <v>1</v>
      </c>
      <c r="G89" s="6">
        <v>1E-3</v>
      </c>
      <c r="X89" s="6" t="s">
        <v>184</v>
      </c>
    </row>
    <row r="90" spans="1:24" x14ac:dyDescent="0.15">
      <c r="A90" s="6">
        <v>26092072</v>
      </c>
      <c r="B90" s="6" t="s">
        <v>477</v>
      </c>
      <c r="C90" s="6" t="s">
        <v>183</v>
      </c>
      <c r="D90" s="6" t="s">
        <v>252</v>
      </c>
      <c r="E90" s="6">
        <v>10400006</v>
      </c>
      <c r="F90" s="6">
        <v>1</v>
      </c>
      <c r="G90" s="6">
        <v>1E-3</v>
      </c>
      <c r="X90" s="6" t="s">
        <v>184</v>
      </c>
    </row>
    <row r="91" spans="1:24" x14ac:dyDescent="0.15">
      <c r="A91" s="6">
        <v>26092073</v>
      </c>
      <c r="B91" s="6" t="s">
        <v>478</v>
      </c>
      <c r="C91" s="6" t="s">
        <v>183</v>
      </c>
      <c r="D91" s="6" t="s">
        <v>252</v>
      </c>
      <c r="E91" s="6">
        <v>10400006</v>
      </c>
      <c r="F91" s="6">
        <v>1</v>
      </c>
      <c r="G91" s="6">
        <v>1E-3</v>
      </c>
      <c r="X91" s="6" t="s">
        <v>184</v>
      </c>
    </row>
    <row r="94" spans="1:24" x14ac:dyDescent="0.15">
      <c r="A94" s="6">
        <v>26092074</v>
      </c>
      <c r="B94" s="6" t="s">
        <v>459</v>
      </c>
      <c r="C94" s="6" t="s">
        <v>183</v>
      </c>
      <c r="D94" s="6" t="s">
        <v>451</v>
      </c>
      <c r="E94" s="6">
        <v>26090038</v>
      </c>
      <c r="F94" s="6">
        <v>0.02</v>
      </c>
      <c r="G94" s="6" t="s">
        <v>143</v>
      </c>
      <c r="H94" s="6">
        <v>26090039</v>
      </c>
      <c r="I94" s="6">
        <f>F94</f>
        <v>0.02</v>
      </c>
      <c r="X94" s="6" t="s">
        <v>184</v>
      </c>
    </row>
    <row r="95" spans="1:24" x14ac:dyDescent="0.15">
      <c r="A95" s="6">
        <v>26092075</v>
      </c>
      <c r="B95" s="6" t="s">
        <v>460</v>
      </c>
      <c r="C95" s="6" t="s">
        <v>183</v>
      </c>
      <c r="D95" s="6" t="s">
        <v>451</v>
      </c>
      <c r="E95" s="6">
        <v>26090042</v>
      </c>
      <c r="F95" s="6">
        <v>0.02</v>
      </c>
      <c r="G95" s="6" t="s">
        <v>143</v>
      </c>
      <c r="H95" s="6">
        <v>26090043</v>
      </c>
      <c r="I95" s="6">
        <f t="shared" ref="I95:I99" si="0">F95</f>
        <v>0.02</v>
      </c>
      <c r="X95" s="6" t="s">
        <v>184</v>
      </c>
    </row>
    <row r="96" spans="1:24" x14ac:dyDescent="0.15">
      <c r="A96" s="6">
        <v>26092076</v>
      </c>
      <c r="B96" s="6" t="s">
        <v>461</v>
      </c>
      <c r="C96" s="6" t="s">
        <v>183</v>
      </c>
      <c r="D96" s="6" t="s">
        <v>451</v>
      </c>
      <c r="E96" s="6">
        <v>26090046</v>
      </c>
      <c r="F96" s="6">
        <v>0.02</v>
      </c>
      <c r="G96" s="6" t="s">
        <v>143</v>
      </c>
      <c r="H96" s="6">
        <v>26090047</v>
      </c>
      <c r="I96" s="6">
        <f t="shared" si="0"/>
        <v>0.02</v>
      </c>
      <c r="X96" s="6" t="s">
        <v>184</v>
      </c>
    </row>
    <row r="97" spans="1:24" x14ac:dyDescent="0.15">
      <c r="A97" s="6">
        <v>26092077</v>
      </c>
      <c r="B97" s="6" t="s">
        <v>462</v>
      </c>
      <c r="C97" s="6" t="s">
        <v>183</v>
      </c>
      <c r="D97" s="6" t="s">
        <v>451</v>
      </c>
      <c r="E97" s="6">
        <v>26090050</v>
      </c>
      <c r="F97" s="6">
        <v>0.02</v>
      </c>
      <c r="G97" s="6" t="s">
        <v>143</v>
      </c>
      <c r="H97" s="6">
        <v>26090051</v>
      </c>
      <c r="I97" s="6">
        <f t="shared" si="0"/>
        <v>0.02</v>
      </c>
      <c r="X97" s="6" t="s">
        <v>184</v>
      </c>
    </row>
    <row r="98" spans="1:24" x14ac:dyDescent="0.15">
      <c r="A98" s="6">
        <v>26092078</v>
      </c>
      <c r="B98" s="6" t="s">
        <v>463</v>
      </c>
      <c r="C98" s="6" t="s">
        <v>183</v>
      </c>
      <c r="D98" s="6" t="s">
        <v>451</v>
      </c>
      <c r="E98" s="6">
        <v>26090055</v>
      </c>
      <c r="F98" s="6">
        <v>0.02</v>
      </c>
      <c r="G98" s="6" t="s">
        <v>143</v>
      </c>
      <c r="H98" s="6">
        <v>26090056</v>
      </c>
      <c r="I98" s="6">
        <f t="shared" si="0"/>
        <v>0.02</v>
      </c>
      <c r="X98" s="6" t="s">
        <v>184</v>
      </c>
    </row>
    <row r="99" spans="1:24" x14ac:dyDescent="0.15">
      <c r="A99" s="6">
        <v>26092079</v>
      </c>
      <c r="B99" s="6" t="s">
        <v>464</v>
      </c>
      <c r="C99" s="6" t="s">
        <v>183</v>
      </c>
      <c r="D99" s="6" t="s">
        <v>451</v>
      </c>
      <c r="E99" s="6">
        <v>26090060</v>
      </c>
      <c r="F99" s="6">
        <v>0.02</v>
      </c>
      <c r="G99" s="6" t="s">
        <v>143</v>
      </c>
      <c r="H99" s="6">
        <v>26090061</v>
      </c>
      <c r="I99" s="6">
        <f t="shared" si="0"/>
        <v>0.02</v>
      </c>
      <c r="X99" s="6" t="s">
        <v>184</v>
      </c>
    </row>
    <row r="101" spans="1:24" x14ac:dyDescent="0.15">
      <c r="A101" s="6">
        <v>26092080</v>
      </c>
      <c r="B101" s="6" t="s">
        <v>465</v>
      </c>
      <c r="C101" s="6" t="s">
        <v>183</v>
      </c>
      <c r="D101" s="6" t="s">
        <v>252</v>
      </c>
      <c r="E101" s="6">
        <v>10400001</v>
      </c>
      <c r="F101" s="6">
        <v>1</v>
      </c>
      <c r="G101" s="6">
        <v>3.3330000000000002E-4</v>
      </c>
      <c r="X101" s="6" t="s">
        <v>184</v>
      </c>
    </row>
    <row r="102" spans="1:24" x14ac:dyDescent="0.15">
      <c r="A102" s="6">
        <v>26092081</v>
      </c>
      <c r="B102" s="6" t="s">
        <v>466</v>
      </c>
      <c r="C102" s="6" t="s">
        <v>183</v>
      </c>
      <c r="D102" s="6" t="s">
        <v>252</v>
      </c>
      <c r="E102" s="6">
        <v>10400001</v>
      </c>
      <c r="F102" s="6">
        <v>1</v>
      </c>
      <c r="G102" s="6">
        <v>3.3330000000000002E-4</v>
      </c>
      <c r="X102" s="6" t="s">
        <v>184</v>
      </c>
    </row>
    <row r="103" spans="1:24" x14ac:dyDescent="0.15">
      <c r="A103" s="6">
        <v>26092082</v>
      </c>
      <c r="B103" s="6" t="s">
        <v>467</v>
      </c>
      <c r="C103" s="6" t="s">
        <v>183</v>
      </c>
      <c r="D103" s="6" t="s">
        <v>252</v>
      </c>
      <c r="E103" s="6">
        <v>10400001</v>
      </c>
      <c r="F103" s="6">
        <v>1</v>
      </c>
      <c r="G103" s="6">
        <v>3.3330000000000002E-4</v>
      </c>
      <c r="X103" s="6" t="s">
        <v>184</v>
      </c>
    </row>
    <row r="104" spans="1:24" x14ac:dyDescent="0.15">
      <c r="A104" s="6">
        <v>26092083</v>
      </c>
      <c r="B104" s="6" t="s">
        <v>468</v>
      </c>
      <c r="C104" s="6" t="s">
        <v>183</v>
      </c>
      <c r="D104" s="6" t="s">
        <v>252</v>
      </c>
      <c r="E104" s="6">
        <v>10400001</v>
      </c>
      <c r="F104" s="6">
        <v>1</v>
      </c>
      <c r="G104" s="6">
        <v>3.3330000000000002E-4</v>
      </c>
      <c r="X104" s="6" t="s">
        <v>184</v>
      </c>
    </row>
    <row r="105" spans="1:24" x14ac:dyDescent="0.15">
      <c r="A105" s="6">
        <v>26092084</v>
      </c>
      <c r="B105" s="6" t="s">
        <v>469</v>
      </c>
      <c r="C105" s="6" t="s">
        <v>183</v>
      </c>
      <c r="D105" s="6" t="s">
        <v>252</v>
      </c>
      <c r="E105" s="6">
        <v>10400001</v>
      </c>
      <c r="F105" s="6">
        <v>1</v>
      </c>
      <c r="G105" s="6">
        <v>3.3330000000000002E-4</v>
      </c>
      <c r="X105" s="6" t="s">
        <v>184</v>
      </c>
    </row>
    <row r="106" spans="1:24" x14ac:dyDescent="0.15">
      <c r="A106" s="6">
        <v>26092085</v>
      </c>
      <c r="B106" s="6" t="s">
        <v>470</v>
      </c>
      <c r="C106" s="6" t="s">
        <v>183</v>
      </c>
      <c r="D106" s="6" t="s">
        <v>252</v>
      </c>
      <c r="E106" s="6">
        <v>10400001</v>
      </c>
      <c r="F106" s="6">
        <v>1</v>
      </c>
      <c r="G106" s="6">
        <v>3.3330000000000002E-4</v>
      </c>
      <c r="X106" s="6" t="s">
        <v>184</v>
      </c>
    </row>
    <row r="107" spans="1:24" x14ac:dyDescent="0.15">
      <c r="A107" s="6">
        <v>26092086</v>
      </c>
      <c r="B107" s="6" t="s">
        <v>471</v>
      </c>
      <c r="C107" s="6" t="s">
        <v>183</v>
      </c>
      <c r="D107" s="6" t="s">
        <v>252</v>
      </c>
      <c r="E107" s="6">
        <v>10400001</v>
      </c>
      <c r="F107" s="6">
        <v>1</v>
      </c>
      <c r="G107" s="6">
        <v>3.3330000000000002E-4</v>
      </c>
      <c r="X107" s="6" t="s">
        <v>184</v>
      </c>
    </row>
    <row r="110" spans="1:24" x14ac:dyDescent="0.15">
      <c r="A110" s="6">
        <v>26092087</v>
      </c>
      <c r="B110" s="6" t="s">
        <v>465</v>
      </c>
      <c r="C110" s="6" t="s">
        <v>183</v>
      </c>
      <c r="D110" s="6" t="s">
        <v>252</v>
      </c>
      <c r="E110" s="6">
        <v>10400006</v>
      </c>
      <c r="F110" s="6">
        <v>1</v>
      </c>
      <c r="G110" s="6">
        <v>1E-3</v>
      </c>
      <c r="X110" s="6" t="s">
        <v>184</v>
      </c>
    </row>
    <row r="111" spans="1:24" x14ac:dyDescent="0.15">
      <c r="A111" s="6">
        <v>26092088</v>
      </c>
      <c r="B111" s="6" t="s">
        <v>466</v>
      </c>
      <c r="C111" s="6" t="s">
        <v>183</v>
      </c>
      <c r="D111" s="6" t="s">
        <v>252</v>
      </c>
      <c r="E111" s="6">
        <v>10400006</v>
      </c>
      <c r="F111" s="6">
        <v>1</v>
      </c>
      <c r="G111" s="6">
        <v>1E-3</v>
      </c>
      <c r="X111" s="6" t="s">
        <v>184</v>
      </c>
    </row>
    <row r="112" spans="1:24" x14ac:dyDescent="0.15">
      <c r="A112" s="6">
        <v>26092089</v>
      </c>
      <c r="B112" s="6" t="s">
        <v>467</v>
      </c>
      <c r="C112" s="6" t="s">
        <v>183</v>
      </c>
      <c r="D112" s="6" t="s">
        <v>252</v>
      </c>
      <c r="E112" s="6">
        <v>10400006</v>
      </c>
      <c r="F112" s="6">
        <v>1</v>
      </c>
      <c r="G112" s="6">
        <v>1E-3</v>
      </c>
      <c r="X112" s="6" t="s">
        <v>184</v>
      </c>
    </row>
    <row r="113" spans="1:24" x14ac:dyDescent="0.15">
      <c r="A113" s="6">
        <v>26092090</v>
      </c>
      <c r="B113" s="6" t="s">
        <v>468</v>
      </c>
      <c r="C113" s="6" t="s">
        <v>183</v>
      </c>
      <c r="D113" s="6" t="s">
        <v>252</v>
      </c>
      <c r="E113" s="6">
        <v>10400006</v>
      </c>
      <c r="F113" s="6">
        <v>1</v>
      </c>
      <c r="G113" s="6">
        <v>1E-3</v>
      </c>
      <c r="X113" s="6" t="s">
        <v>184</v>
      </c>
    </row>
    <row r="114" spans="1:24" x14ac:dyDescent="0.15">
      <c r="A114" s="6">
        <v>26092091</v>
      </c>
      <c r="B114" s="6" t="s">
        <v>469</v>
      </c>
      <c r="C114" s="6" t="s">
        <v>183</v>
      </c>
      <c r="D114" s="6" t="s">
        <v>252</v>
      </c>
      <c r="E114" s="6">
        <v>10400006</v>
      </c>
      <c r="F114" s="6">
        <v>1</v>
      </c>
      <c r="G114" s="6">
        <v>1E-3</v>
      </c>
      <c r="X114" s="6" t="s">
        <v>184</v>
      </c>
    </row>
    <row r="115" spans="1:24" x14ac:dyDescent="0.15">
      <c r="A115" s="6">
        <v>26092092</v>
      </c>
      <c r="B115" s="6" t="s">
        <v>470</v>
      </c>
      <c r="C115" s="6" t="s">
        <v>183</v>
      </c>
      <c r="D115" s="6" t="s">
        <v>252</v>
      </c>
      <c r="E115" s="6">
        <v>10400006</v>
      </c>
      <c r="F115" s="6">
        <v>1</v>
      </c>
      <c r="G115" s="6">
        <v>1E-3</v>
      </c>
      <c r="X115" s="6" t="s">
        <v>184</v>
      </c>
    </row>
    <row r="116" spans="1:24" x14ac:dyDescent="0.15">
      <c r="A116" s="6">
        <v>26092093</v>
      </c>
      <c r="B116" s="6" t="s">
        <v>471</v>
      </c>
      <c r="C116" s="6" t="s">
        <v>183</v>
      </c>
      <c r="D116" s="6" t="s">
        <v>252</v>
      </c>
      <c r="E116" s="6">
        <v>10400006</v>
      </c>
      <c r="F116" s="6">
        <v>1</v>
      </c>
      <c r="G116" s="6">
        <v>1E-3</v>
      </c>
      <c r="X116" s="6" t="s">
        <v>184</v>
      </c>
    </row>
    <row r="121" spans="1:24" x14ac:dyDescent="0.15">
      <c r="A121" s="6">
        <v>26092094</v>
      </c>
      <c r="B121" s="6" t="s">
        <v>574</v>
      </c>
      <c r="C121" s="6" t="s">
        <v>183</v>
      </c>
      <c r="D121" s="6" t="s">
        <v>252</v>
      </c>
      <c r="E121" s="6">
        <v>10400001</v>
      </c>
      <c r="F121" s="6">
        <v>1</v>
      </c>
      <c r="G121" s="6">
        <v>0.5</v>
      </c>
      <c r="X121" s="6" t="s">
        <v>184</v>
      </c>
    </row>
    <row r="122" spans="1:24" x14ac:dyDescent="0.15">
      <c r="A122" s="6">
        <v>26092095</v>
      </c>
      <c r="B122" s="6" t="s">
        <v>575</v>
      </c>
      <c r="C122" s="6" t="s">
        <v>183</v>
      </c>
      <c r="D122" s="6" t="s">
        <v>252</v>
      </c>
      <c r="E122" s="6">
        <v>10400006</v>
      </c>
      <c r="F122" s="6">
        <v>1</v>
      </c>
      <c r="G122" s="6">
        <v>0.5</v>
      </c>
      <c r="X122" s="6" t="s">
        <v>184</v>
      </c>
    </row>
    <row r="123" spans="1:24" x14ac:dyDescent="0.15">
      <c r="A123" s="6">
        <v>26092096</v>
      </c>
      <c r="B123" s="6" t="s">
        <v>576</v>
      </c>
      <c r="C123" s="6" t="s">
        <v>183</v>
      </c>
      <c r="D123" s="6" t="s">
        <v>252</v>
      </c>
      <c r="E123" s="6">
        <v>10400007</v>
      </c>
      <c r="F123" s="6">
        <v>1</v>
      </c>
      <c r="G123" s="6">
        <v>0.5</v>
      </c>
      <c r="X123" s="6" t="s">
        <v>184</v>
      </c>
    </row>
    <row r="127" spans="1:24" x14ac:dyDescent="0.15">
      <c r="A127" s="6">
        <v>26092097</v>
      </c>
      <c r="B127" s="6" t="s">
        <v>579</v>
      </c>
      <c r="C127" s="6" t="s">
        <v>183</v>
      </c>
      <c r="D127" s="6" t="s">
        <v>252</v>
      </c>
      <c r="E127" s="6">
        <v>10400007</v>
      </c>
      <c r="F127" s="6">
        <v>1</v>
      </c>
      <c r="G127" s="6">
        <v>1.1339999999999999E-2</v>
      </c>
      <c r="X127" s="6" t="s">
        <v>184</v>
      </c>
    </row>
    <row r="128" spans="1:24" x14ac:dyDescent="0.15">
      <c r="A128" s="6">
        <v>26092098</v>
      </c>
      <c r="B128" s="6" t="s">
        <v>580</v>
      </c>
      <c r="C128" s="6" t="s">
        <v>183</v>
      </c>
      <c r="D128" s="6" t="s">
        <v>252</v>
      </c>
      <c r="E128" s="6">
        <v>10300004</v>
      </c>
      <c r="F128" s="6">
        <v>1</v>
      </c>
      <c r="G128" s="6">
        <v>3.2409999999999994E-2</v>
      </c>
      <c r="H128" s="6" t="s">
        <v>252</v>
      </c>
      <c r="I128" s="6">
        <v>10300005</v>
      </c>
      <c r="J128" s="6">
        <v>1</v>
      </c>
      <c r="K128" s="6">
        <v>3.2409999999999994E-2</v>
      </c>
      <c r="L128" s="6" t="s">
        <v>252</v>
      </c>
      <c r="M128" s="6">
        <v>10300006</v>
      </c>
      <c r="N128" s="6">
        <v>1</v>
      </c>
      <c r="O128" s="6">
        <v>3.2409999999999994E-2</v>
      </c>
      <c r="X128" s="6" t="s">
        <v>184</v>
      </c>
    </row>
    <row r="129" spans="1:24" x14ac:dyDescent="0.15">
      <c r="A129" s="6">
        <v>26092099</v>
      </c>
      <c r="B129" s="6" t="s">
        <v>581</v>
      </c>
      <c r="C129" s="6" t="s">
        <v>183</v>
      </c>
      <c r="D129" s="6" t="s">
        <v>252</v>
      </c>
      <c r="E129" s="6">
        <v>10400012</v>
      </c>
      <c r="F129" s="6">
        <v>1</v>
      </c>
      <c r="G129" s="6">
        <v>4.5359999999999998E-2</v>
      </c>
      <c r="X129" s="6" t="s">
        <v>184</v>
      </c>
    </row>
    <row r="130" spans="1:24" x14ac:dyDescent="0.15">
      <c r="A130" s="6">
        <v>26092100</v>
      </c>
      <c r="B130" s="6" t="s">
        <v>582</v>
      </c>
      <c r="C130" s="6" t="s">
        <v>183</v>
      </c>
      <c r="D130" s="6" t="s">
        <v>252</v>
      </c>
      <c r="E130" s="6">
        <v>10300003</v>
      </c>
      <c r="F130" s="6">
        <v>2</v>
      </c>
      <c r="G130" s="6">
        <v>3.2409999999999994E-2</v>
      </c>
      <c r="H130" s="6" t="s">
        <v>252</v>
      </c>
      <c r="I130" s="6">
        <v>10300022</v>
      </c>
      <c r="J130" s="6">
        <v>2</v>
      </c>
      <c r="K130" s="6">
        <v>3.2409999999999994E-2</v>
      </c>
      <c r="L130" s="6" t="s">
        <v>252</v>
      </c>
      <c r="M130" s="6">
        <v>10300024</v>
      </c>
      <c r="N130" s="6">
        <v>1</v>
      </c>
      <c r="O130" s="6">
        <v>3.2409999999999994E-2</v>
      </c>
      <c r="X130" s="6" t="s">
        <v>184</v>
      </c>
    </row>
    <row r="131" spans="1:24" x14ac:dyDescent="0.15">
      <c r="A131" s="6">
        <v>26092101</v>
      </c>
      <c r="B131" s="6" t="s">
        <v>583</v>
      </c>
      <c r="C131" s="6" t="s">
        <v>183</v>
      </c>
      <c r="D131" s="6" t="s">
        <v>252</v>
      </c>
      <c r="E131" s="6">
        <v>10400013</v>
      </c>
      <c r="F131" s="6">
        <v>1</v>
      </c>
      <c r="G131" s="6">
        <v>6.4819999999999989E-2</v>
      </c>
      <c r="X131" s="6" t="s">
        <v>184</v>
      </c>
    </row>
    <row r="134" spans="1:24" x14ac:dyDescent="0.15">
      <c r="A134" s="6">
        <v>26092102</v>
      </c>
      <c r="B134" s="6" t="s">
        <v>584</v>
      </c>
      <c r="C134" s="6" t="s">
        <v>183</v>
      </c>
      <c r="D134" s="6" t="s">
        <v>143</v>
      </c>
      <c r="E134" s="6">
        <v>26000072</v>
      </c>
      <c r="F134" s="6">
        <v>3.5000000000000003E-2</v>
      </c>
      <c r="G134" s="6" t="s">
        <v>143</v>
      </c>
      <c r="H134" s="6">
        <v>26000073</v>
      </c>
      <c r="I134" s="6">
        <v>3.5000000000000003E-2</v>
      </c>
      <c r="J134" s="6" t="s">
        <v>143</v>
      </c>
      <c r="K134" s="6">
        <v>26000074</v>
      </c>
      <c r="L134" s="6">
        <v>3.5000000000000003E-2</v>
      </c>
      <c r="M134" s="6" t="s">
        <v>143</v>
      </c>
      <c r="N134" s="6">
        <v>26000075</v>
      </c>
      <c r="O134" s="6">
        <v>3.5000000000000003E-2</v>
      </c>
      <c r="P134" s="6" t="s">
        <v>143</v>
      </c>
      <c r="Q134" s="6">
        <v>26000076</v>
      </c>
      <c r="R134" s="6">
        <v>6.9499999999999998E-4</v>
      </c>
      <c r="V134" s="6" t="s">
        <v>184</v>
      </c>
    </row>
    <row r="135" spans="1:24" x14ac:dyDescent="0.15">
      <c r="A135" s="6">
        <v>26092103</v>
      </c>
      <c r="B135" s="6" t="s">
        <v>585</v>
      </c>
      <c r="C135" s="6" t="s">
        <v>183</v>
      </c>
      <c r="D135" s="6" t="s">
        <v>143</v>
      </c>
      <c r="E135" s="6">
        <v>26000077</v>
      </c>
      <c r="F135" s="6">
        <v>3.5000000000000003E-2</v>
      </c>
      <c r="G135" s="6" t="s">
        <v>143</v>
      </c>
      <c r="H135" s="6">
        <v>26000078</v>
      </c>
      <c r="I135" s="6">
        <v>3.5000000000000003E-2</v>
      </c>
      <c r="J135" s="6" t="s">
        <v>143</v>
      </c>
      <c r="K135" s="6">
        <v>26000079</v>
      </c>
      <c r="L135" s="6">
        <v>3.5000000000000003E-2</v>
      </c>
      <c r="M135" s="6" t="s">
        <v>143</v>
      </c>
      <c r="N135" s="6">
        <v>26000080</v>
      </c>
      <c r="O135" s="6">
        <v>3.5000000000000003E-2</v>
      </c>
      <c r="P135" s="6" t="s">
        <v>143</v>
      </c>
      <c r="Q135" s="6">
        <v>26000081</v>
      </c>
      <c r="R135" s="6">
        <v>6.9499999999999998E-4</v>
      </c>
      <c r="V135" s="6" t="s">
        <v>184</v>
      </c>
    </row>
    <row r="136" spans="1:24" x14ac:dyDescent="0.15">
      <c r="A136" s="6">
        <v>26092104</v>
      </c>
      <c r="B136" s="6" t="s">
        <v>586</v>
      </c>
      <c r="C136" s="6" t="s">
        <v>183</v>
      </c>
      <c r="D136" s="6" t="s">
        <v>143</v>
      </c>
      <c r="E136" s="6">
        <v>26000082</v>
      </c>
      <c r="F136" s="6">
        <v>3.5000000000000003E-2</v>
      </c>
      <c r="G136" s="6" t="s">
        <v>143</v>
      </c>
      <c r="H136" s="6">
        <v>26000083</v>
      </c>
      <c r="I136" s="6">
        <v>3.5000000000000003E-2</v>
      </c>
      <c r="J136" s="6" t="s">
        <v>143</v>
      </c>
      <c r="K136" s="6">
        <v>26000084</v>
      </c>
      <c r="L136" s="6">
        <v>3.5000000000000003E-2</v>
      </c>
      <c r="M136" s="6" t="s">
        <v>143</v>
      </c>
      <c r="N136" s="6">
        <v>26000085</v>
      </c>
      <c r="O136" s="6">
        <v>3.5000000000000003E-2</v>
      </c>
      <c r="P136" s="6" t="s">
        <v>143</v>
      </c>
      <c r="Q136" s="6">
        <v>26000086</v>
      </c>
      <c r="R136" s="6">
        <v>3.47E-3</v>
      </c>
      <c r="V136" s="6" t="s">
        <v>184</v>
      </c>
    </row>
    <row r="137" spans="1:24" x14ac:dyDescent="0.15">
      <c r="A137" s="6">
        <v>26092105</v>
      </c>
      <c r="B137" s="6" t="s">
        <v>587</v>
      </c>
      <c r="C137" s="6" t="s">
        <v>183</v>
      </c>
      <c r="D137" s="6" t="s">
        <v>143</v>
      </c>
      <c r="E137" s="6">
        <v>26000091</v>
      </c>
      <c r="F137" s="6">
        <v>3.5000000000000003E-2</v>
      </c>
      <c r="G137" s="6" t="s">
        <v>143</v>
      </c>
      <c r="H137" s="6">
        <v>26000092</v>
      </c>
      <c r="I137" s="6">
        <v>3.5000000000000003E-2</v>
      </c>
      <c r="J137" s="6" t="s">
        <v>143</v>
      </c>
      <c r="K137" s="6">
        <v>26000093</v>
      </c>
      <c r="L137" s="6">
        <v>3.5000000000000003E-2</v>
      </c>
      <c r="M137" s="6" t="s">
        <v>143</v>
      </c>
      <c r="N137" s="6">
        <v>26000094</v>
      </c>
      <c r="O137" s="6">
        <v>3.5000000000000003E-2</v>
      </c>
      <c r="P137" s="6" t="s">
        <v>143</v>
      </c>
      <c r="Q137" s="6">
        <v>26000095</v>
      </c>
      <c r="R137" s="6">
        <v>3.47E-3</v>
      </c>
      <c r="V137" s="6" t="s">
        <v>184</v>
      </c>
    </row>
    <row r="138" spans="1:24" x14ac:dyDescent="0.15">
      <c r="A138" s="6">
        <v>26092106</v>
      </c>
      <c r="B138" s="6" t="s">
        <v>588</v>
      </c>
      <c r="C138" s="6" t="s">
        <v>183</v>
      </c>
      <c r="D138" s="6" t="s">
        <v>143</v>
      </c>
      <c r="E138" s="6">
        <v>26000100</v>
      </c>
      <c r="F138" s="6">
        <v>3.5000000000000003E-2</v>
      </c>
      <c r="G138" s="6" t="s">
        <v>143</v>
      </c>
      <c r="H138" s="6">
        <v>26000101</v>
      </c>
      <c r="I138" s="6">
        <v>3.5000000000000003E-2</v>
      </c>
      <c r="J138" s="6" t="s">
        <v>143</v>
      </c>
      <c r="K138" s="6">
        <v>26000102</v>
      </c>
      <c r="L138" s="6">
        <v>3.5000000000000003E-2</v>
      </c>
      <c r="M138" s="6" t="s">
        <v>143</v>
      </c>
      <c r="N138" s="6">
        <v>26000103</v>
      </c>
      <c r="O138" s="6">
        <v>3.5000000000000003E-2</v>
      </c>
      <c r="P138" s="6" t="s">
        <v>143</v>
      </c>
      <c r="Q138" s="6">
        <v>26000104</v>
      </c>
      <c r="R138" s="6">
        <v>3.47E-3</v>
      </c>
      <c r="V138" s="6" t="s">
        <v>184</v>
      </c>
    </row>
    <row r="142" spans="1:24" x14ac:dyDescent="0.15">
      <c r="A142" s="6">
        <v>26092107</v>
      </c>
      <c r="B142" s="6" t="s">
        <v>589</v>
      </c>
      <c r="C142" s="6" t="s">
        <v>183</v>
      </c>
      <c r="D142" s="6" t="s">
        <v>143</v>
      </c>
      <c r="E142" s="6">
        <v>26090042</v>
      </c>
      <c r="F142" s="6">
        <v>3.0000000000000001E-3</v>
      </c>
      <c r="G142" s="6" t="s">
        <v>143</v>
      </c>
      <c r="H142" s="6">
        <v>26090043</v>
      </c>
      <c r="I142" s="6">
        <v>3.0000000000000001E-3</v>
      </c>
      <c r="J142" s="6" t="s">
        <v>143</v>
      </c>
      <c r="K142" s="6">
        <v>26090044</v>
      </c>
      <c r="L142" s="6">
        <v>3.0000000000000001E-3</v>
      </c>
      <c r="M142" s="6" t="s">
        <v>143</v>
      </c>
      <c r="N142" s="6">
        <v>26090045</v>
      </c>
      <c r="O142" s="6">
        <v>1.7799999999999999E-3</v>
      </c>
      <c r="V142" s="6" t="s">
        <v>184</v>
      </c>
    </row>
    <row r="143" spans="1:24" x14ac:dyDescent="0.15">
      <c r="A143" s="6">
        <v>26092108</v>
      </c>
      <c r="B143" s="6" t="s">
        <v>590</v>
      </c>
      <c r="C143" s="6" t="s">
        <v>183</v>
      </c>
      <c r="D143" s="6" t="s">
        <v>143</v>
      </c>
      <c r="E143" s="6">
        <v>26090046</v>
      </c>
      <c r="F143" s="6">
        <v>3.0000000000000001E-3</v>
      </c>
      <c r="G143" s="6" t="s">
        <v>143</v>
      </c>
      <c r="H143" s="6">
        <v>26090047</v>
      </c>
      <c r="I143" s="6">
        <v>3.0000000000000001E-3</v>
      </c>
      <c r="J143" s="6" t="s">
        <v>143</v>
      </c>
      <c r="K143" s="6">
        <v>26090048</v>
      </c>
      <c r="L143" s="6">
        <v>3.0000000000000001E-3</v>
      </c>
      <c r="M143" s="6" t="s">
        <v>143</v>
      </c>
      <c r="N143" s="6">
        <v>26090049</v>
      </c>
      <c r="O143" s="6">
        <v>1.7799999999999999E-3</v>
      </c>
      <c r="V143" s="6" t="s">
        <v>184</v>
      </c>
    </row>
    <row r="144" spans="1:24" x14ac:dyDescent="0.15">
      <c r="A144" s="6">
        <v>26092109</v>
      </c>
      <c r="B144" s="6" t="s">
        <v>591</v>
      </c>
      <c r="C144" s="6" t="s">
        <v>183</v>
      </c>
      <c r="D144" s="6" t="s">
        <v>143</v>
      </c>
      <c r="E144" s="6">
        <v>26090050</v>
      </c>
      <c r="F144" s="6">
        <v>3.0000000000000001E-3</v>
      </c>
      <c r="G144" s="6" t="s">
        <v>143</v>
      </c>
      <c r="H144" s="6">
        <v>26090051</v>
      </c>
      <c r="I144" s="6">
        <v>3.0000000000000001E-3</v>
      </c>
      <c r="J144" s="6" t="s">
        <v>143</v>
      </c>
      <c r="K144" s="6">
        <v>26090052</v>
      </c>
      <c r="L144" s="6">
        <v>3.0000000000000001E-3</v>
      </c>
      <c r="M144" s="6" t="s">
        <v>143</v>
      </c>
      <c r="N144" s="6">
        <v>26090053</v>
      </c>
      <c r="O144" s="6">
        <v>1.7799999999999999E-3</v>
      </c>
      <c r="V144" s="6" t="s">
        <v>184</v>
      </c>
    </row>
    <row r="145" spans="1:25" x14ac:dyDescent="0.15">
      <c r="A145" s="6">
        <v>26092110</v>
      </c>
      <c r="B145" s="6" t="s">
        <v>592</v>
      </c>
      <c r="C145" s="6" t="s">
        <v>183</v>
      </c>
      <c r="D145" s="6" t="s">
        <v>143</v>
      </c>
      <c r="E145" s="6">
        <v>26090055</v>
      </c>
      <c r="F145" s="6">
        <v>3.0000000000000001E-3</v>
      </c>
      <c r="G145" s="6" t="s">
        <v>143</v>
      </c>
      <c r="H145" s="6">
        <v>26090056</v>
      </c>
      <c r="I145" s="6">
        <v>3.0000000000000001E-3</v>
      </c>
      <c r="J145" s="6" t="s">
        <v>143</v>
      </c>
      <c r="K145" s="6">
        <v>26090057</v>
      </c>
      <c r="L145" s="6">
        <v>3.0000000000000001E-3</v>
      </c>
      <c r="M145" s="6" t="s">
        <v>143</v>
      </c>
      <c r="N145" s="6">
        <v>26090058</v>
      </c>
      <c r="O145" s="6">
        <v>1.7799999999999999E-3</v>
      </c>
      <c r="V145" s="6" t="s">
        <v>184</v>
      </c>
    </row>
    <row r="146" spans="1:25" x14ac:dyDescent="0.15">
      <c r="A146" s="6">
        <v>26092111</v>
      </c>
      <c r="B146" s="6" t="s">
        <v>593</v>
      </c>
      <c r="C146" s="6" t="s">
        <v>183</v>
      </c>
      <c r="D146" s="6" t="s">
        <v>143</v>
      </c>
      <c r="E146" s="6">
        <v>26090060</v>
      </c>
      <c r="F146" s="6">
        <v>3.0000000000000001E-3</v>
      </c>
      <c r="G146" s="6" t="s">
        <v>143</v>
      </c>
      <c r="H146" s="6">
        <v>26090061</v>
      </c>
      <c r="I146" s="6">
        <v>3.0000000000000001E-3</v>
      </c>
      <c r="J146" s="6" t="s">
        <v>143</v>
      </c>
      <c r="K146" s="6">
        <v>26090062</v>
      </c>
      <c r="L146" s="6">
        <v>3.0000000000000001E-3</v>
      </c>
      <c r="M146" s="6" t="s">
        <v>143</v>
      </c>
      <c r="N146" s="6">
        <v>26090063</v>
      </c>
      <c r="O146" s="6">
        <v>1.7799999999999999E-3</v>
      </c>
      <c r="V146" s="6" t="s">
        <v>184</v>
      </c>
    </row>
    <row r="150" spans="1:25" x14ac:dyDescent="0.15">
      <c r="A150" s="6">
        <v>26092112</v>
      </c>
      <c r="B150" s="6" t="s">
        <v>598</v>
      </c>
      <c r="C150" s="6" t="s">
        <v>183</v>
      </c>
      <c r="D150" s="6" t="s">
        <v>13</v>
      </c>
      <c r="E150" s="6">
        <v>11200020</v>
      </c>
      <c r="F150" s="6">
        <v>1</v>
      </c>
      <c r="G150" s="6">
        <v>0.25</v>
      </c>
      <c r="I150" s="6" t="s">
        <v>13</v>
      </c>
      <c r="J150" s="6">
        <v>11200021</v>
      </c>
      <c r="K150" s="6">
        <v>1</v>
      </c>
      <c r="L150" s="6">
        <v>0.25</v>
      </c>
      <c r="N150" s="6" t="s">
        <v>13</v>
      </c>
      <c r="O150" s="6">
        <v>11200022</v>
      </c>
      <c r="P150" s="6">
        <v>1</v>
      </c>
      <c r="Q150" s="6">
        <v>0.25</v>
      </c>
      <c r="S150" s="6" t="s">
        <v>13</v>
      </c>
      <c r="T150" s="6">
        <v>11200023</v>
      </c>
      <c r="U150" s="6">
        <v>1</v>
      </c>
      <c r="V150" s="6">
        <v>0.25</v>
      </c>
      <c r="Y150" s="6" t="s">
        <v>184</v>
      </c>
    </row>
    <row r="152" spans="1:25" x14ac:dyDescent="0.15">
      <c r="A152" s="6">
        <v>26092113</v>
      </c>
      <c r="B152" s="6" t="s">
        <v>599</v>
      </c>
      <c r="C152" s="6" t="s">
        <v>183</v>
      </c>
      <c r="D152" s="6" t="s">
        <v>143</v>
      </c>
      <c r="E152" s="6">
        <v>26092112</v>
      </c>
      <c r="F152" s="6">
        <v>0.03</v>
      </c>
      <c r="Y152" s="6" t="s">
        <v>184</v>
      </c>
    </row>
    <row r="153" spans="1:25" x14ac:dyDescent="0.15">
      <c r="A153" s="6">
        <v>26092114</v>
      </c>
      <c r="B153" s="6" t="s">
        <v>600</v>
      </c>
      <c r="C153" s="6" t="s">
        <v>183</v>
      </c>
      <c r="D153" s="6" t="s">
        <v>143</v>
      </c>
      <c r="E153" s="6">
        <v>26092112</v>
      </c>
      <c r="F153" s="6">
        <v>0.05</v>
      </c>
      <c r="Y153" s="6" t="s">
        <v>184</v>
      </c>
    </row>
    <row r="155" spans="1:25" x14ac:dyDescent="0.15">
      <c r="A155" s="6">
        <v>26092115</v>
      </c>
      <c r="B155" s="6" t="s">
        <v>628</v>
      </c>
      <c r="C155" s="6" t="s">
        <v>183</v>
      </c>
      <c r="D155" s="6" t="s">
        <v>252</v>
      </c>
      <c r="E155" s="6">
        <v>10400010</v>
      </c>
      <c r="F155" s="6">
        <v>1</v>
      </c>
      <c r="G155" s="6">
        <v>0.1</v>
      </c>
      <c r="X155" s="6" t="s">
        <v>184</v>
      </c>
    </row>
    <row r="158" spans="1:25" x14ac:dyDescent="0.15">
      <c r="A158" s="6">
        <v>26092116</v>
      </c>
      <c r="B158" s="6" t="s">
        <v>746</v>
      </c>
      <c r="C158" s="6" t="s">
        <v>183</v>
      </c>
      <c r="D158" s="6" t="s">
        <v>143</v>
      </c>
      <c r="E158" s="6">
        <v>26000232</v>
      </c>
      <c r="F158" s="6">
        <v>3.5000000000000003E-2</v>
      </c>
      <c r="G158" s="6" t="s">
        <v>143</v>
      </c>
      <c r="H158" s="6">
        <f>E158+1</f>
        <v>26000233</v>
      </c>
      <c r="I158" s="6">
        <v>3.5000000000000003E-2</v>
      </c>
      <c r="J158" s="6" t="s">
        <v>143</v>
      </c>
      <c r="K158" s="6">
        <f>H158+1</f>
        <v>26000234</v>
      </c>
      <c r="L158" s="6">
        <v>3.5000000000000003E-2</v>
      </c>
      <c r="M158" s="6" t="s">
        <v>143</v>
      </c>
      <c r="N158" s="6">
        <f>K158+1</f>
        <v>26000235</v>
      </c>
      <c r="O158" s="6">
        <v>3.5000000000000003E-2</v>
      </c>
      <c r="P158" s="6" t="s">
        <v>143</v>
      </c>
      <c r="Q158" s="6">
        <f>N158+1</f>
        <v>26000236</v>
      </c>
      <c r="R158" s="6">
        <v>3.47E-3</v>
      </c>
      <c r="V158" s="6" t="s">
        <v>184</v>
      </c>
    </row>
    <row r="159" spans="1:25" x14ac:dyDescent="0.15">
      <c r="A159" s="6">
        <v>26092117</v>
      </c>
      <c r="B159" s="6" t="s">
        <v>747</v>
      </c>
      <c r="C159" s="6" t="s">
        <v>183</v>
      </c>
      <c r="D159" s="6" t="s">
        <v>143</v>
      </c>
      <c r="E159" s="6">
        <f>E158+9</f>
        <v>26000241</v>
      </c>
      <c r="F159" s="6">
        <v>3.5000000000000003E-2</v>
      </c>
      <c r="G159" s="6" t="s">
        <v>143</v>
      </c>
      <c r="H159" s="6">
        <f>E159+1</f>
        <v>26000242</v>
      </c>
      <c r="I159" s="6">
        <v>3.5000000000000003E-2</v>
      </c>
      <c r="J159" s="6" t="s">
        <v>143</v>
      </c>
      <c r="K159" s="6">
        <f>H159+1</f>
        <v>26000243</v>
      </c>
      <c r="L159" s="6">
        <v>3.5000000000000003E-2</v>
      </c>
      <c r="M159" s="6" t="s">
        <v>143</v>
      </c>
      <c r="N159" s="6">
        <f>K159+1</f>
        <v>26000244</v>
      </c>
      <c r="O159" s="6">
        <v>3.5000000000000003E-2</v>
      </c>
      <c r="P159" s="6" t="s">
        <v>143</v>
      </c>
      <c r="Q159" s="6">
        <f>N159+1</f>
        <v>26000245</v>
      </c>
      <c r="R159" s="6">
        <v>3.47E-3</v>
      </c>
      <c r="V159" s="6" t="s">
        <v>184</v>
      </c>
    </row>
    <row r="162" spans="1:24" x14ac:dyDescent="0.15">
      <c r="A162" s="6">
        <v>26092118</v>
      </c>
      <c r="B162" s="6" t="s">
        <v>748</v>
      </c>
      <c r="C162" s="6" t="s">
        <v>183</v>
      </c>
      <c r="D162" s="6" t="s">
        <v>143</v>
      </c>
      <c r="E162" s="6">
        <v>26090157</v>
      </c>
      <c r="F162" s="6">
        <v>3.0000000000000001E-3</v>
      </c>
      <c r="G162" s="6" t="s">
        <v>143</v>
      </c>
      <c r="H162" s="6">
        <f>E162+1</f>
        <v>26090158</v>
      </c>
      <c r="I162" s="6">
        <v>3.0000000000000001E-3</v>
      </c>
      <c r="J162" s="6" t="s">
        <v>143</v>
      </c>
      <c r="K162" s="6">
        <f>H162+1</f>
        <v>26090159</v>
      </c>
      <c r="L162" s="6">
        <v>3.0000000000000001E-3</v>
      </c>
      <c r="M162" s="6" t="s">
        <v>143</v>
      </c>
      <c r="N162" s="6">
        <f>K162+1</f>
        <v>26090160</v>
      </c>
      <c r="O162" s="6">
        <v>1.7799999999999999E-3</v>
      </c>
      <c r="V162" s="6" t="s">
        <v>184</v>
      </c>
    </row>
    <row r="163" spans="1:24" x14ac:dyDescent="0.15">
      <c r="A163" s="6">
        <v>26092119</v>
      </c>
      <c r="B163" s="6" t="s">
        <v>749</v>
      </c>
      <c r="C163" s="6" t="s">
        <v>183</v>
      </c>
      <c r="D163" s="6" t="s">
        <v>143</v>
      </c>
      <c r="E163" s="6">
        <f>E162+5</f>
        <v>26090162</v>
      </c>
      <c r="F163" s="6">
        <v>3.0000000000000001E-3</v>
      </c>
      <c r="G163" s="6" t="s">
        <v>143</v>
      </c>
      <c r="H163" s="6">
        <f>E163+1</f>
        <v>26090163</v>
      </c>
      <c r="I163" s="6">
        <v>3.0000000000000001E-3</v>
      </c>
      <c r="J163" s="6" t="s">
        <v>143</v>
      </c>
      <c r="K163" s="6">
        <f>H163+1</f>
        <v>26090164</v>
      </c>
      <c r="L163" s="6">
        <v>3.0000000000000001E-3</v>
      </c>
      <c r="M163" s="6" t="s">
        <v>143</v>
      </c>
      <c r="N163" s="6">
        <f>K163+1</f>
        <v>26090165</v>
      </c>
      <c r="O163" s="6">
        <v>1.7799999999999999E-3</v>
      </c>
      <c r="V163" s="6" t="s">
        <v>184</v>
      </c>
    </row>
    <row r="166" spans="1:24" x14ac:dyDescent="0.15">
      <c r="A166" s="6">
        <v>26092120</v>
      </c>
      <c r="B166" s="6" t="s">
        <v>760</v>
      </c>
      <c r="C166" s="6" t="s">
        <v>183</v>
      </c>
      <c r="D166" s="6" t="s">
        <v>252</v>
      </c>
      <c r="E166" s="6">
        <v>10000017</v>
      </c>
      <c r="F166" s="6">
        <v>1</v>
      </c>
      <c r="G166" s="6">
        <v>0.1</v>
      </c>
      <c r="H166" s="6" t="s">
        <v>252</v>
      </c>
      <c r="I166" s="6">
        <v>10000019</v>
      </c>
      <c r="J166" s="6">
        <v>1</v>
      </c>
      <c r="K166" s="6">
        <v>0.1</v>
      </c>
      <c r="L166" s="6" t="s">
        <v>143</v>
      </c>
      <c r="M166" s="6">
        <v>26092148</v>
      </c>
      <c r="N166" s="6">
        <v>0.1</v>
      </c>
      <c r="X166" s="6" t="s">
        <v>184</v>
      </c>
    </row>
    <row r="167" spans="1:24" x14ac:dyDescent="0.15">
      <c r="A167" s="6">
        <v>26092121</v>
      </c>
      <c r="B167" s="6" t="s">
        <v>750</v>
      </c>
      <c r="C167" s="6" t="s">
        <v>183</v>
      </c>
      <c r="D167" s="6" t="s">
        <v>451</v>
      </c>
      <c r="E167" s="6">
        <v>26090157</v>
      </c>
      <c r="F167" s="6">
        <v>0.02</v>
      </c>
      <c r="X167" s="6" t="s">
        <v>184</v>
      </c>
    </row>
    <row r="168" spans="1:24" x14ac:dyDescent="0.15">
      <c r="A168" s="6">
        <v>26092122</v>
      </c>
      <c r="B168" s="6" t="s">
        <v>751</v>
      </c>
      <c r="C168" s="6" t="s">
        <v>183</v>
      </c>
      <c r="D168" s="6" t="s">
        <v>252</v>
      </c>
      <c r="E168" s="6">
        <v>10400001</v>
      </c>
      <c r="F168" s="6">
        <v>1</v>
      </c>
      <c r="G168" s="6">
        <v>3.3330000000000002E-4</v>
      </c>
      <c r="X168" s="6" t="s">
        <v>184</v>
      </c>
    </row>
    <row r="169" spans="1:24" x14ac:dyDescent="0.15">
      <c r="A169" s="6">
        <v>26092123</v>
      </c>
      <c r="B169" s="6" t="s">
        <v>752</v>
      </c>
      <c r="C169" s="6" t="s">
        <v>183</v>
      </c>
      <c r="D169" s="6" t="s">
        <v>252</v>
      </c>
      <c r="E169" s="6">
        <v>10400006</v>
      </c>
      <c r="F169" s="6">
        <v>1</v>
      </c>
      <c r="G169" s="6">
        <v>1E-3</v>
      </c>
      <c r="X169" s="6" t="s">
        <v>184</v>
      </c>
    </row>
    <row r="171" spans="1:24" x14ac:dyDescent="0.15">
      <c r="A171" s="6">
        <v>26092124</v>
      </c>
      <c r="B171" s="6" t="s">
        <v>760</v>
      </c>
      <c r="C171" s="6" t="s">
        <v>183</v>
      </c>
      <c r="D171" s="6" t="s">
        <v>252</v>
      </c>
      <c r="E171" s="6">
        <v>10000017</v>
      </c>
      <c r="F171" s="6">
        <v>1</v>
      </c>
      <c r="G171" s="6">
        <v>0.1</v>
      </c>
      <c r="H171" s="6" t="s">
        <v>252</v>
      </c>
      <c r="I171" s="6">
        <v>10000019</v>
      </c>
      <c r="J171" s="6">
        <v>1</v>
      </c>
      <c r="K171" s="6">
        <v>0.1</v>
      </c>
      <c r="L171" s="6" t="s">
        <v>143</v>
      </c>
      <c r="M171" s="6">
        <v>26092148</v>
      </c>
      <c r="N171" s="6">
        <v>0.1</v>
      </c>
      <c r="X171" s="6" t="s">
        <v>184</v>
      </c>
    </row>
    <row r="172" spans="1:24" x14ac:dyDescent="0.15">
      <c r="A172" s="6">
        <v>26092125</v>
      </c>
      <c r="B172" s="6" t="s">
        <v>753</v>
      </c>
      <c r="C172" s="6" t="s">
        <v>183</v>
      </c>
      <c r="D172" s="6" t="s">
        <v>451</v>
      </c>
      <c r="E172" s="6">
        <v>26090157</v>
      </c>
      <c r="F172" s="6">
        <v>0.02</v>
      </c>
      <c r="G172" s="6" t="s">
        <v>143</v>
      </c>
      <c r="H172" s="6">
        <f>E172+1</f>
        <v>26090158</v>
      </c>
      <c r="I172" s="6">
        <f t="shared" ref="I172" si="1">F172</f>
        <v>0.02</v>
      </c>
      <c r="X172" s="6" t="s">
        <v>184</v>
      </c>
    </row>
    <row r="173" spans="1:24" x14ac:dyDescent="0.15">
      <c r="A173" s="6">
        <v>26092126</v>
      </c>
      <c r="B173" s="6" t="s">
        <v>754</v>
      </c>
      <c r="C173" s="6" t="s">
        <v>183</v>
      </c>
      <c r="D173" s="6" t="s">
        <v>252</v>
      </c>
      <c r="E173" s="6">
        <v>10400001</v>
      </c>
      <c r="F173" s="6">
        <v>1</v>
      </c>
      <c r="G173" s="6">
        <v>3.3330000000000002E-4</v>
      </c>
      <c r="X173" s="6" t="s">
        <v>184</v>
      </c>
    </row>
    <row r="174" spans="1:24" x14ac:dyDescent="0.15">
      <c r="A174" s="6">
        <v>26092127</v>
      </c>
      <c r="B174" s="6" t="s">
        <v>754</v>
      </c>
      <c r="C174" s="6" t="s">
        <v>183</v>
      </c>
      <c r="D174" s="6" t="s">
        <v>252</v>
      </c>
      <c r="E174" s="6">
        <v>10400006</v>
      </c>
      <c r="F174" s="6">
        <v>1</v>
      </c>
      <c r="G174" s="6">
        <v>1E-3</v>
      </c>
      <c r="X174" s="6" t="s">
        <v>184</v>
      </c>
    </row>
    <row r="176" spans="1:24" x14ac:dyDescent="0.15">
      <c r="A176" s="6">
        <v>26092128</v>
      </c>
      <c r="B176" s="6" t="s">
        <v>761</v>
      </c>
      <c r="C176" s="6" t="s">
        <v>183</v>
      </c>
      <c r="D176" s="6" t="s">
        <v>252</v>
      </c>
      <c r="E176" s="6">
        <v>10000018</v>
      </c>
      <c r="F176" s="6">
        <v>1</v>
      </c>
      <c r="G176" s="6">
        <v>0.1</v>
      </c>
      <c r="H176" s="6" t="s">
        <v>252</v>
      </c>
      <c r="I176" s="6">
        <v>10000020</v>
      </c>
      <c r="J176" s="6">
        <v>1</v>
      </c>
      <c r="K176" s="6">
        <v>0.1</v>
      </c>
      <c r="L176" s="6" t="s">
        <v>143</v>
      </c>
      <c r="M176" s="6">
        <v>26092148</v>
      </c>
      <c r="N176" s="6">
        <v>0.1</v>
      </c>
      <c r="X176" s="6" t="s">
        <v>184</v>
      </c>
    </row>
    <row r="177" spans="1:30" x14ac:dyDescent="0.15">
      <c r="A177" s="6">
        <v>26092129</v>
      </c>
      <c r="B177" s="6" t="s">
        <v>755</v>
      </c>
      <c r="C177" s="6" t="s">
        <v>183</v>
      </c>
      <c r="D177" s="6" t="s">
        <v>451</v>
      </c>
      <c r="E177" s="6">
        <v>26090162</v>
      </c>
      <c r="F177" s="6">
        <v>0.02</v>
      </c>
      <c r="X177" s="6" t="s">
        <v>184</v>
      </c>
    </row>
    <row r="178" spans="1:30" x14ac:dyDescent="0.15">
      <c r="A178" s="6">
        <v>26092130</v>
      </c>
      <c r="B178" s="6" t="s">
        <v>756</v>
      </c>
      <c r="C178" s="6" t="s">
        <v>183</v>
      </c>
      <c r="D178" s="6" t="s">
        <v>252</v>
      </c>
      <c r="E178" s="6">
        <v>10400001</v>
      </c>
      <c r="F178" s="6">
        <v>1</v>
      </c>
      <c r="G178" s="6">
        <v>3.3330000000000002E-4</v>
      </c>
      <c r="X178" s="6" t="s">
        <v>184</v>
      </c>
    </row>
    <row r="179" spans="1:30" x14ac:dyDescent="0.15">
      <c r="A179" s="6">
        <v>26092131</v>
      </c>
      <c r="B179" s="6" t="s">
        <v>757</v>
      </c>
      <c r="C179" s="6" t="s">
        <v>183</v>
      </c>
      <c r="D179" s="6" t="s">
        <v>252</v>
      </c>
      <c r="E179" s="6">
        <v>10400006</v>
      </c>
      <c r="F179" s="6">
        <v>1</v>
      </c>
      <c r="G179" s="6">
        <v>1E-3</v>
      </c>
      <c r="X179" s="6" t="s">
        <v>184</v>
      </c>
    </row>
    <row r="181" spans="1:30" x14ac:dyDescent="0.15">
      <c r="A181" s="6">
        <v>26092132</v>
      </c>
      <c r="B181" s="6" t="s">
        <v>761</v>
      </c>
      <c r="C181" s="6" t="s">
        <v>183</v>
      </c>
      <c r="D181" s="6" t="s">
        <v>252</v>
      </c>
      <c r="E181" s="6">
        <v>10000018</v>
      </c>
      <c r="F181" s="6">
        <v>1</v>
      </c>
      <c r="G181" s="6">
        <v>0.1</v>
      </c>
      <c r="H181" s="6" t="s">
        <v>252</v>
      </c>
      <c r="I181" s="6">
        <v>10000020</v>
      </c>
      <c r="J181" s="6">
        <v>1</v>
      </c>
      <c r="K181" s="6">
        <v>0.1</v>
      </c>
      <c r="L181" s="6" t="s">
        <v>143</v>
      </c>
      <c r="M181" s="6">
        <v>26092148</v>
      </c>
      <c r="N181" s="6">
        <v>0.1</v>
      </c>
      <c r="X181" s="6" t="s">
        <v>184</v>
      </c>
    </row>
    <row r="182" spans="1:30" x14ac:dyDescent="0.15">
      <c r="A182" s="6">
        <v>26092133</v>
      </c>
      <c r="B182" s="6" t="s">
        <v>758</v>
      </c>
      <c r="C182" s="6" t="s">
        <v>183</v>
      </c>
      <c r="D182" s="6" t="s">
        <v>451</v>
      </c>
      <c r="E182" s="6">
        <v>26090162</v>
      </c>
      <c r="F182" s="6">
        <v>0.02</v>
      </c>
      <c r="G182" s="6" t="s">
        <v>143</v>
      </c>
      <c r="H182" s="6">
        <f>E182+1</f>
        <v>26090163</v>
      </c>
      <c r="I182" s="6">
        <f t="shared" ref="I182" si="2">F182</f>
        <v>0.02</v>
      </c>
      <c r="X182" s="6" t="s">
        <v>184</v>
      </c>
    </row>
    <row r="183" spans="1:30" x14ac:dyDescent="0.15">
      <c r="A183" s="6">
        <v>26092134</v>
      </c>
      <c r="B183" s="6" t="s">
        <v>759</v>
      </c>
      <c r="C183" s="6" t="s">
        <v>183</v>
      </c>
      <c r="D183" s="6" t="s">
        <v>252</v>
      </c>
      <c r="E183" s="6">
        <v>10400001</v>
      </c>
      <c r="F183" s="6">
        <v>1</v>
      </c>
      <c r="G183" s="6">
        <v>3.3330000000000002E-4</v>
      </c>
      <c r="X183" s="6" t="s">
        <v>184</v>
      </c>
    </row>
    <row r="184" spans="1:30" x14ac:dyDescent="0.15">
      <c r="A184" s="6">
        <v>26092135</v>
      </c>
      <c r="B184" s="6" t="s">
        <v>759</v>
      </c>
      <c r="C184" s="6" t="s">
        <v>183</v>
      </c>
      <c r="D184" s="6" t="s">
        <v>252</v>
      </c>
      <c r="E184" s="6">
        <v>10400006</v>
      </c>
      <c r="F184" s="6">
        <v>1</v>
      </c>
      <c r="G184" s="6">
        <v>1E-3</v>
      </c>
      <c r="X184" s="6" t="s">
        <v>184</v>
      </c>
    </row>
    <row r="186" spans="1:30" x14ac:dyDescent="0.15">
      <c r="A186" s="6">
        <v>26092136</v>
      </c>
      <c r="B186" s="6" t="s">
        <v>771</v>
      </c>
      <c r="C186" s="6" t="s">
        <v>183</v>
      </c>
      <c r="D186" s="6" t="s">
        <v>252</v>
      </c>
      <c r="E186" s="6">
        <v>10400040</v>
      </c>
      <c r="F186" s="6">
        <v>1</v>
      </c>
      <c r="G186" s="6">
        <v>1E-3</v>
      </c>
      <c r="Y186" s="6" t="s">
        <v>184</v>
      </c>
    </row>
    <row r="187" spans="1:30" x14ac:dyDescent="0.15">
      <c r="A187" s="6">
        <v>26092137</v>
      </c>
      <c r="B187" s="6" t="s">
        <v>772</v>
      </c>
      <c r="C187" s="6" t="s">
        <v>183</v>
      </c>
      <c r="D187" s="6" t="s">
        <v>252</v>
      </c>
      <c r="E187" s="6">
        <v>10400040</v>
      </c>
      <c r="F187" s="6">
        <v>1</v>
      </c>
      <c r="G187" s="6">
        <v>5.0000000000000001E-3</v>
      </c>
      <c r="Y187" s="6" t="s">
        <v>184</v>
      </c>
    </row>
    <row r="188" spans="1:30" x14ac:dyDescent="0.15">
      <c r="A188" s="6">
        <v>26092138</v>
      </c>
      <c r="B188" s="6" t="s">
        <v>773</v>
      </c>
      <c r="C188" s="6" t="s">
        <v>183</v>
      </c>
      <c r="D188" s="6" t="s">
        <v>252</v>
      </c>
      <c r="E188" s="6">
        <v>10400040</v>
      </c>
      <c r="F188" s="6">
        <v>1</v>
      </c>
      <c r="G188" s="6">
        <v>0.02</v>
      </c>
      <c r="Y188" s="6" t="s">
        <v>184</v>
      </c>
    </row>
    <row r="191" spans="1:30" x14ac:dyDescent="0.15">
      <c r="A191" s="6">
        <v>26092139</v>
      </c>
      <c r="B191" s="6" t="s">
        <v>775</v>
      </c>
      <c r="C191" s="6" t="s">
        <v>183</v>
      </c>
      <c r="D191" s="6" t="s">
        <v>252</v>
      </c>
      <c r="E191" s="6">
        <v>10400042</v>
      </c>
      <c r="F191" s="6">
        <v>1</v>
      </c>
      <c r="G191" s="6">
        <v>0.05</v>
      </c>
      <c r="H191" s="6" t="s">
        <v>252</v>
      </c>
      <c r="I191" s="6">
        <f>E191+1</f>
        <v>10400043</v>
      </c>
      <c r="J191" s="6">
        <v>1</v>
      </c>
      <c r="K191" s="6">
        <v>0.05</v>
      </c>
      <c r="L191" s="6" t="s">
        <v>252</v>
      </c>
      <c r="M191" s="6">
        <f>I191+1</f>
        <v>10400044</v>
      </c>
      <c r="N191" s="6">
        <v>1</v>
      </c>
      <c r="O191" s="6">
        <v>0.05</v>
      </c>
      <c r="P191" s="6" t="s">
        <v>252</v>
      </c>
      <c r="Q191" s="6">
        <f>M191+1</f>
        <v>10400045</v>
      </c>
      <c r="R191" s="6">
        <v>1</v>
      </c>
      <c r="S191" s="6">
        <v>0.05</v>
      </c>
      <c r="T191" s="6" t="s">
        <v>252</v>
      </c>
      <c r="U191" s="6">
        <f>Q191+1</f>
        <v>10400046</v>
      </c>
      <c r="V191" s="6">
        <v>1</v>
      </c>
      <c r="W191" s="6">
        <v>0.05</v>
      </c>
      <c r="X191" s="6" t="s">
        <v>252</v>
      </c>
      <c r="Y191" s="6">
        <f>U191+1</f>
        <v>10400047</v>
      </c>
      <c r="Z191" s="6">
        <v>1</v>
      </c>
      <c r="AA191" s="6">
        <v>0.05</v>
      </c>
      <c r="AD191" s="6" t="s">
        <v>184</v>
      </c>
    </row>
    <row r="192" spans="1:30" x14ac:dyDescent="0.15">
      <c r="A192" s="6">
        <v>26092140</v>
      </c>
      <c r="B192" s="6" t="s">
        <v>776</v>
      </c>
      <c r="C192" s="6" t="s">
        <v>183</v>
      </c>
      <c r="D192" s="6" t="s">
        <v>252</v>
      </c>
      <c r="E192" s="6">
        <v>10400042</v>
      </c>
      <c r="F192" s="6">
        <v>1</v>
      </c>
      <c r="G192" s="6">
        <v>0.16600000000000001</v>
      </c>
      <c r="H192" s="6" t="s">
        <v>252</v>
      </c>
      <c r="I192" s="6">
        <f>E192+1</f>
        <v>10400043</v>
      </c>
      <c r="J192" s="6">
        <v>1</v>
      </c>
      <c r="K192" s="6">
        <v>0.16600000000000001</v>
      </c>
      <c r="L192" s="6" t="s">
        <v>252</v>
      </c>
      <c r="M192" s="6">
        <f>I192+1</f>
        <v>10400044</v>
      </c>
      <c r="N192" s="6">
        <v>1</v>
      </c>
      <c r="O192" s="6">
        <v>0.16600000000000001</v>
      </c>
      <c r="P192" s="6" t="s">
        <v>252</v>
      </c>
      <c r="Q192" s="6">
        <f>M192+1</f>
        <v>10400045</v>
      </c>
      <c r="R192" s="6">
        <v>1</v>
      </c>
      <c r="S192" s="6">
        <v>0.16600000000000001</v>
      </c>
      <c r="T192" s="6" t="s">
        <v>252</v>
      </c>
      <c r="U192" s="6">
        <f>Q192+1</f>
        <v>10400046</v>
      </c>
      <c r="V192" s="6">
        <v>1</v>
      </c>
      <c r="W192" s="6">
        <v>0.16600000000000001</v>
      </c>
      <c r="X192" s="6" t="s">
        <v>252</v>
      </c>
      <c r="Y192" s="6">
        <f>U192+1</f>
        <v>10400047</v>
      </c>
      <c r="Z192" s="6">
        <v>1</v>
      </c>
      <c r="AA192" s="6">
        <v>0.16600000000000001</v>
      </c>
      <c r="AD192" s="6" t="s">
        <v>184</v>
      </c>
    </row>
    <row r="196" spans="1:30" x14ac:dyDescent="0.15">
      <c r="A196" s="6">
        <v>26092141</v>
      </c>
      <c r="B196" s="6" t="s">
        <v>785</v>
      </c>
      <c r="C196" s="6" t="s">
        <v>183</v>
      </c>
      <c r="D196" s="6" t="s">
        <v>123</v>
      </c>
      <c r="E196" s="6">
        <v>500</v>
      </c>
      <c r="G196" s="6">
        <v>1E-3</v>
      </c>
      <c r="K196" s="14"/>
      <c r="L196" s="15"/>
      <c r="M196" s="14"/>
      <c r="Y196" s="6" t="s">
        <v>184</v>
      </c>
    </row>
    <row r="197" spans="1:30" x14ac:dyDescent="0.15">
      <c r="A197" s="6">
        <v>26092142</v>
      </c>
      <c r="B197" s="6" t="s">
        <v>786</v>
      </c>
      <c r="C197" s="6" t="s">
        <v>183</v>
      </c>
      <c r="D197" s="6" t="s">
        <v>123</v>
      </c>
      <c r="E197" s="6">
        <v>501</v>
      </c>
      <c r="G197" s="6">
        <v>5.0000000000000001E-3</v>
      </c>
      <c r="K197" s="14"/>
      <c r="L197" s="15"/>
      <c r="M197" s="14"/>
      <c r="Y197" s="6" t="s">
        <v>184</v>
      </c>
    </row>
    <row r="198" spans="1:30" x14ac:dyDescent="0.15">
      <c r="A198" s="6">
        <v>26092143</v>
      </c>
      <c r="B198" s="6" t="s">
        <v>787</v>
      </c>
      <c r="C198" s="6" t="s">
        <v>183</v>
      </c>
      <c r="D198" s="6" t="s">
        <v>123</v>
      </c>
      <c r="E198" s="6">
        <v>502</v>
      </c>
      <c r="G198" s="6">
        <v>0.03</v>
      </c>
      <c r="K198" s="14"/>
      <c r="L198" s="15"/>
      <c r="M198" s="14"/>
      <c r="Y198" s="6" t="s">
        <v>184</v>
      </c>
    </row>
    <row r="200" spans="1:30" x14ac:dyDescent="0.15">
      <c r="A200" s="6">
        <v>26092144</v>
      </c>
      <c r="B200" s="6" t="s">
        <v>788</v>
      </c>
      <c r="C200" s="6" t="s">
        <v>183</v>
      </c>
      <c r="D200" s="6" t="s">
        <v>284</v>
      </c>
      <c r="E200" s="6">
        <v>50</v>
      </c>
      <c r="G200" s="6">
        <v>0.25</v>
      </c>
      <c r="H200" s="6" t="s">
        <v>284</v>
      </c>
      <c r="I200" s="6">
        <v>50</v>
      </c>
      <c r="K200" s="6">
        <v>0.25</v>
      </c>
      <c r="L200" s="6" t="s">
        <v>284</v>
      </c>
      <c r="M200" s="6">
        <v>50</v>
      </c>
      <c r="O200" s="6">
        <v>0.25</v>
      </c>
      <c r="P200" s="6" t="s">
        <v>284</v>
      </c>
      <c r="Q200" s="6">
        <v>50</v>
      </c>
      <c r="S200" s="6">
        <v>0.25</v>
      </c>
      <c r="AD200" s="6" t="s">
        <v>184</v>
      </c>
    </row>
    <row r="201" spans="1:30" x14ac:dyDescent="0.15">
      <c r="A201" s="6">
        <v>26092145</v>
      </c>
      <c r="B201" s="6" t="s">
        <v>789</v>
      </c>
      <c r="C201" s="6" t="s">
        <v>183</v>
      </c>
      <c r="D201" s="6" t="s">
        <v>252</v>
      </c>
      <c r="E201" s="16">
        <v>10400049</v>
      </c>
      <c r="F201" s="6">
        <v>1</v>
      </c>
      <c r="G201" s="6">
        <v>0.3</v>
      </c>
      <c r="AD201" s="6" t="s">
        <v>184</v>
      </c>
    </row>
    <row r="204" spans="1:30" x14ac:dyDescent="0.15">
      <c r="A204" s="6">
        <v>26092146</v>
      </c>
      <c r="B204" s="6" t="s">
        <v>790</v>
      </c>
      <c r="C204" s="14" t="s">
        <v>183</v>
      </c>
      <c r="D204" s="14" t="s">
        <v>252</v>
      </c>
      <c r="E204" s="15">
        <v>54100001</v>
      </c>
      <c r="F204" s="14">
        <v>1</v>
      </c>
      <c r="G204" s="14">
        <v>0.5</v>
      </c>
      <c r="H204" s="14"/>
      <c r="I204" s="14" t="s">
        <v>252</v>
      </c>
      <c r="J204" s="15">
        <v>54100003</v>
      </c>
      <c r="K204" s="14">
        <v>1</v>
      </c>
      <c r="L204" s="14">
        <v>0.5</v>
      </c>
      <c r="AD204" s="6" t="s">
        <v>184</v>
      </c>
    </row>
    <row r="205" spans="1:30" x14ac:dyDescent="0.15">
      <c r="A205" s="6">
        <v>26092147</v>
      </c>
      <c r="B205" s="6" t="s">
        <v>791</v>
      </c>
      <c r="C205" s="14" t="s">
        <v>183</v>
      </c>
      <c r="D205" s="14" t="s">
        <v>252</v>
      </c>
      <c r="E205" s="15">
        <v>54100002</v>
      </c>
      <c r="F205" s="14">
        <v>1</v>
      </c>
      <c r="G205" s="14">
        <v>0.5</v>
      </c>
      <c r="H205" s="14"/>
      <c r="I205" s="14" t="s">
        <v>252</v>
      </c>
      <c r="J205" s="15">
        <v>54100004</v>
      </c>
      <c r="K205" s="14">
        <v>1</v>
      </c>
      <c r="L205" s="14">
        <v>0.5</v>
      </c>
      <c r="AD205" s="6" t="s">
        <v>184</v>
      </c>
    </row>
    <row r="207" spans="1:30" x14ac:dyDescent="0.15">
      <c r="A207" s="6">
        <v>26092148</v>
      </c>
      <c r="B207" s="6" t="s">
        <v>792</v>
      </c>
      <c r="C207" s="14" t="s">
        <v>183</v>
      </c>
      <c r="D207" s="14" t="s">
        <v>252</v>
      </c>
      <c r="E207" s="15">
        <v>5970</v>
      </c>
      <c r="F207" s="14">
        <v>1</v>
      </c>
      <c r="G207" s="14">
        <v>1</v>
      </c>
      <c r="H207" s="14"/>
      <c r="I207" s="14"/>
      <c r="J207" s="15"/>
      <c r="K207" s="14"/>
      <c r="L207" s="14"/>
      <c r="AD207" s="6" t="s">
        <v>793</v>
      </c>
    </row>
    <row r="209" spans="1:27" x14ac:dyDescent="0.15">
      <c r="A209" s="6">
        <v>26092149</v>
      </c>
      <c r="B209" s="6" t="s">
        <v>794</v>
      </c>
      <c r="C209" s="14" t="s">
        <v>795</v>
      </c>
      <c r="D209" s="14" t="s">
        <v>183</v>
      </c>
      <c r="E209" s="15" t="s">
        <v>526</v>
      </c>
      <c r="F209" s="14">
        <v>10700002</v>
      </c>
      <c r="G209" s="14">
        <v>10700012</v>
      </c>
      <c r="H209" s="14">
        <v>10700022</v>
      </c>
      <c r="I209" s="14">
        <v>10700032</v>
      </c>
      <c r="J209" s="15">
        <v>10700042</v>
      </c>
      <c r="K209" s="14">
        <v>10700052</v>
      </c>
      <c r="L209" s="14">
        <v>10700061</v>
      </c>
      <c r="M209" s="6">
        <v>10700071</v>
      </c>
      <c r="N209" s="6">
        <v>10700081</v>
      </c>
      <c r="O209" s="6">
        <v>10700091</v>
      </c>
      <c r="P209" s="6" t="s">
        <v>184</v>
      </c>
      <c r="Q209" s="6">
        <v>0.7</v>
      </c>
      <c r="R209" s="6" t="s">
        <v>796</v>
      </c>
      <c r="S209" s="6" t="s">
        <v>526</v>
      </c>
      <c r="T209" s="6">
        <v>10400036</v>
      </c>
      <c r="U209" s="6">
        <v>10400037</v>
      </c>
      <c r="V209" s="6">
        <v>10400041</v>
      </c>
      <c r="W209" s="6" t="s">
        <v>184</v>
      </c>
      <c r="X209" s="6">
        <v>6</v>
      </c>
      <c r="Y209" s="6">
        <v>0.3</v>
      </c>
      <c r="Z209" s="6" t="s">
        <v>184</v>
      </c>
      <c r="AA209" s="6">
        <v>3</v>
      </c>
    </row>
    <row r="212" spans="1:27" x14ac:dyDescent="0.15">
      <c r="A212" s="6">
        <v>26092150</v>
      </c>
      <c r="B212" s="6" t="s">
        <v>833</v>
      </c>
      <c r="C212" s="6" t="s">
        <v>183</v>
      </c>
      <c r="D212" s="6" t="s">
        <v>143</v>
      </c>
      <c r="E212" s="6">
        <v>26000280</v>
      </c>
      <c r="F212" s="6">
        <v>3.5000000000000003E-2</v>
      </c>
      <c r="G212" s="6" t="s">
        <v>143</v>
      </c>
      <c r="H212" s="6">
        <v>26000281</v>
      </c>
      <c r="I212" s="6">
        <v>3.5000000000000003E-2</v>
      </c>
      <c r="J212" s="6" t="s">
        <v>143</v>
      </c>
      <c r="K212" s="6">
        <v>26000282</v>
      </c>
      <c r="L212" s="6">
        <v>3.5000000000000003E-2</v>
      </c>
      <c r="M212" s="6" t="s">
        <v>143</v>
      </c>
      <c r="N212" s="6">
        <v>26000283</v>
      </c>
      <c r="O212" s="6">
        <v>3.5000000000000003E-2</v>
      </c>
      <c r="P212" s="6" t="s">
        <v>143</v>
      </c>
      <c r="Q212" s="6">
        <v>26000284</v>
      </c>
      <c r="R212" s="6">
        <v>3.47E-3</v>
      </c>
      <c r="V212" s="6" t="s">
        <v>184</v>
      </c>
    </row>
    <row r="213" spans="1:27" x14ac:dyDescent="0.15">
      <c r="A213" s="6">
        <v>26092151</v>
      </c>
      <c r="B213" s="6" t="s">
        <v>834</v>
      </c>
      <c r="C213" s="6" t="s">
        <v>183</v>
      </c>
      <c r="D213" s="6" t="s">
        <v>143</v>
      </c>
      <c r="E213" s="6">
        <v>26090180</v>
      </c>
      <c r="F213" s="6">
        <v>3.0000000000000001E-3</v>
      </c>
      <c r="G213" s="6" t="s">
        <v>143</v>
      </c>
      <c r="H213" s="6">
        <v>26090181</v>
      </c>
      <c r="I213" s="6">
        <v>3.0000000000000001E-3</v>
      </c>
      <c r="J213" s="6" t="s">
        <v>143</v>
      </c>
      <c r="K213" s="6">
        <v>26090182</v>
      </c>
      <c r="L213" s="6">
        <v>3.0000000000000001E-3</v>
      </c>
      <c r="M213" s="6" t="s">
        <v>143</v>
      </c>
      <c r="N213" s="6">
        <v>26090183</v>
      </c>
      <c r="O213" s="6">
        <v>1.7799999999999999E-3</v>
      </c>
      <c r="V213" s="6" t="s">
        <v>184</v>
      </c>
    </row>
    <row r="215" spans="1:27" x14ac:dyDescent="0.15">
      <c r="A215" s="6">
        <v>26092152</v>
      </c>
      <c r="B215" s="6" t="s">
        <v>835</v>
      </c>
      <c r="C215" s="6" t="s">
        <v>183</v>
      </c>
      <c r="D215" s="6" t="s">
        <v>252</v>
      </c>
      <c r="E215" s="6">
        <v>10000021</v>
      </c>
      <c r="F215" s="6">
        <v>1</v>
      </c>
      <c r="G215" s="6">
        <v>0.1</v>
      </c>
      <c r="H215" s="6" t="s">
        <v>252</v>
      </c>
      <c r="I215" s="6">
        <v>10000022</v>
      </c>
      <c r="J215" s="6">
        <v>1</v>
      </c>
      <c r="K215" s="6">
        <v>0.1</v>
      </c>
      <c r="L215" s="6" t="s">
        <v>143</v>
      </c>
      <c r="M215" s="6">
        <v>26092148</v>
      </c>
      <c r="N215" s="6">
        <v>0.1</v>
      </c>
      <c r="X215" s="6" t="s">
        <v>184</v>
      </c>
    </row>
    <row r="216" spans="1:27" x14ac:dyDescent="0.15">
      <c r="A216" s="6">
        <v>26092153</v>
      </c>
      <c r="B216" s="6" t="s">
        <v>836</v>
      </c>
      <c r="C216" s="6" t="s">
        <v>183</v>
      </c>
      <c r="D216" s="6" t="s">
        <v>143</v>
      </c>
      <c r="E216" s="6">
        <v>26090180</v>
      </c>
      <c r="F216" s="6">
        <v>0.02</v>
      </c>
      <c r="X216" s="6" t="s">
        <v>184</v>
      </c>
    </row>
    <row r="217" spans="1:27" x14ac:dyDescent="0.15">
      <c r="A217" s="6">
        <v>26092154</v>
      </c>
      <c r="B217" s="6" t="s">
        <v>837</v>
      </c>
      <c r="C217" s="6" t="s">
        <v>183</v>
      </c>
      <c r="D217" s="6" t="s">
        <v>252</v>
      </c>
      <c r="E217" s="6">
        <v>10400001</v>
      </c>
      <c r="F217" s="6">
        <v>1</v>
      </c>
      <c r="G217" s="6">
        <v>3.3330000000000002E-4</v>
      </c>
      <c r="X217" s="6" t="s">
        <v>184</v>
      </c>
    </row>
    <row r="218" spans="1:27" x14ac:dyDescent="0.15">
      <c r="A218" s="6">
        <v>26092155</v>
      </c>
      <c r="B218" s="6" t="s">
        <v>838</v>
      </c>
      <c r="C218" s="6" t="s">
        <v>183</v>
      </c>
      <c r="D218" s="6" t="s">
        <v>252</v>
      </c>
      <c r="E218" s="6">
        <v>10400006</v>
      </c>
      <c r="F218" s="6">
        <v>1</v>
      </c>
      <c r="G218" s="6">
        <v>1E-3</v>
      </c>
      <c r="X218" s="6" t="s">
        <v>184</v>
      </c>
    </row>
    <row r="220" spans="1:27" x14ac:dyDescent="0.15">
      <c r="A220" s="6">
        <v>26092156</v>
      </c>
      <c r="B220" s="6" t="s">
        <v>835</v>
      </c>
      <c r="C220" s="6" t="s">
        <v>183</v>
      </c>
      <c r="D220" s="6" t="s">
        <v>252</v>
      </c>
      <c r="E220" s="6">
        <v>10000021</v>
      </c>
      <c r="F220" s="6">
        <v>1</v>
      </c>
      <c r="G220" s="6">
        <v>0.1</v>
      </c>
      <c r="H220" s="6" t="s">
        <v>252</v>
      </c>
      <c r="I220" s="6">
        <v>10000022</v>
      </c>
      <c r="J220" s="6">
        <v>1</v>
      </c>
      <c r="K220" s="6">
        <v>0.1</v>
      </c>
      <c r="L220" s="6" t="s">
        <v>143</v>
      </c>
      <c r="M220" s="6">
        <v>26092148</v>
      </c>
      <c r="N220" s="6">
        <v>0.1</v>
      </c>
      <c r="X220" s="6" t="s">
        <v>184</v>
      </c>
    </row>
    <row r="221" spans="1:27" x14ac:dyDescent="0.15">
      <c r="A221" s="6">
        <v>26092157</v>
      </c>
      <c r="B221" s="6" t="s">
        <v>839</v>
      </c>
      <c r="C221" s="6" t="s">
        <v>183</v>
      </c>
      <c r="D221" s="6" t="s">
        <v>143</v>
      </c>
      <c r="E221" s="6">
        <v>26090180</v>
      </c>
      <c r="F221" s="6">
        <v>0.02</v>
      </c>
      <c r="G221" s="6" t="s">
        <v>143</v>
      </c>
      <c r="H221" s="6">
        <v>26090181</v>
      </c>
      <c r="I221" s="6">
        <v>0.02</v>
      </c>
      <c r="X221" s="6" t="s">
        <v>184</v>
      </c>
    </row>
    <row r="222" spans="1:27" x14ac:dyDescent="0.15">
      <c r="A222" s="6">
        <v>26092158</v>
      </c>
      <c r="B222" s="6" t="s">
        <v>840</v>
      </c>
      <c r="C222" s="6" t="s">
        <v>183</v>
      </c>
      <c r="D222" s="6" t="s">
        <v>252</v>
      </c>
      <c r="E222" s="6">
        <v>10400001</v>
      </c>
      <c r="F222" s="6">
        <v>1</v>
      </c>
      <c r="G222" s="6">
        <v>3.3330000000000002E-4</v>
      </c>
      <c r="X222" s="6" t="s">
        <v>184</v>
      </c>
    </row>
    <row r="223" spans="1:27" x14ac:dyDescent="0.15">
      <c r="A223" s="6">
        <v>26092159</v>
      </c>
      <c r="B223" s="6" t="s">
        <v>840</v>
      </c>
      <c r="C223" s="6" t="s">
        <v>183</v>
      </c>
      <c r="D223" s="6" t="s">
        <v>252</v>
      </c>
      <c r="E223" s="6">
        <v>10400006</v>
      </c>
      <c r="F223" s="6">
        <v>1</v>
      </c>
      <c r="G223" s="6">
        <v>1E-3</v>
      </c>
      <c r="X223" s="6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20"/>
  <sheetViews>
    <sheetView zoomScaleNormal="100" workbookViewId="0">
      <selection activeCell="I12" sqref="I12"/>
    </sheetView>
  </sheetViews>
  <sheetFormatPr defaultRowHeight="11.25" x14ac:dyDescent="0.15"/>
  <cols>
    <col min="1" max="1" width="9.5" style="12" bestFit="1" customWidth="1"/>
    <col min="2" max="2" width="18.875" style="12" bestFit="1" customWidth="1"/>
    <col min="3" max="3" width="9" style="12"/>
    <col min="4" max="5" width="12.75" style="12" bestFit="1" customWidth="1"/>
    <col min="6" max="16384" width="9" style="12"/>
  </cols>
  <sheetData>
    <row r="1" spans="1:21" x14ac:dyDescent="0.15">
      <c r="A1" s="12" t="s">
        <v>144</v>
      </c>
      <c r="B1" s="12" t="s">
        <v>145</v>
      </c>
      <c r="D1" s="12" t="s">
        <v>525</v>
      </c>
    </row>
    <row r="2" spans="1:21" x14ac:dyDescent="0.15">
      <c r="A2" s="12">
        <v>26020001</v>
      </c>
      <c r="B2" s="12" t="s">
        <v>511</v>
      </c>
      <c r="D2" s="12" t="s">
        <v>526</v>
      </c>
      <c r="E2" s="12">
        <v>54100007</v>
      </c>
      <c r="F2" s="12">
        <v>54100016</v>
      </c>
      <c r="G2" s="12">
        <v>54100022</v>
      </c>
      <c r="H2" s="12">
        <v>54100023</v>
      </c>
      <c r="I2" s="12">
        <v>54100024</v>
      </c>
      <c r="J2" s="12">
        <v>54100028</v>
      </c>
      <c r="K2" s="12">
        <v>54100032</v>
      </c>
      <c r="L2" s="12">
        <v>54100033</v>
      </c>
      <c r="M2" s="12">
        <v>54100034</v>
      </c>
      <c r="N2" s="12">
        <v>54100035</v>
      </c>
      <c r="O2" s="12">
        <v>54100036</v>
      </c>
      <c r="P2" s="12">
        <v>54100037</v>
      </c>
      <c r="Q2" s="12">
        <v>54100038</v>
      </c>
      <c r="R2" s="12">
        <v>54100039</v>
      </c>
      <c r="S2" s="12">
        <v>54100040</v>
      </c>
      <c r="T2" s="12">
        <v>54100041</v>
      </c>
      <c r="U2" s="12" t="s">
        <v>527</v>
      </c>
    </row>
    <row r="3" spans="1:21" x14ac:dyDescent="0.15">
      <c r="A3" s="12">
        <v>26020002</v>
      </c>
      <c r="B3" s="12" t="s">
        <v>512</v>
      </c>
      <c r="D3" s="12" t="s">
        <v>526</v>
      </c>
      <c r="E3" s="12">
        <v>54100005</v>
      </c>
      <c r="F3" s="12">
        <v>54100008</v>
      </c>
      <c r="G3" s="12">
        <v>54100009</v>
      </c>
      <c r="H3" s="12">
        <v>54100010</v>
      </c>
      <c r="I3" s="12">
        <v>54100014</v>
      </c>
      <c r="J3" s="12">
        <v>54100015</v>
      </c>
      <c r="K3" s="12">
        <v>54100017</v>
      </c>
      <c r="L3" s="12">
        <v>54100018</v>
      </c>
      <c r="M3" s="12">
        <v>54100019</v>
      </c>
      <c r="N3" s="12">
        <v>54100020</v>
      </c>
      <c r="O3" s="12">
        <v>54100021</v>
      </c>
      <c r="P3" s="12">
        <v>54100026</v>
      </c>
      <c r="Q3" s="12">
        <v>54100027</v>
      </c>
      <c r="R3" s="12">
        <v>54100029</v>
      </c>
      <c r="S3" s="12">
        <v>54100031</v>
      </c>
      <c r="U3" s="12" t="s">
        <v>527</v>
      </c>
    </row>
    <row r="4" spans="1:21" x14ac:dyDescent="0.15">
      <c r="A4" s="12">
        <v>26020003</v>
      </c>
      <c r="B4" s="12" t="s">
        <v>513</v>
      </c>
      <c r="D4" s="12" t="s">
        <v>526</v>
      </c>
      <c r="E4" s="12">
        <v>54100001</v>
      </c>
      <c r="F4" s="12">
        <v>54100002</v>
      </c>
      <c r="G4" s="12">
        <v>54100003</v>
      </c>
      <c r="H4" s="12">
        <v>54100004</v>
      </c>
      <c r="I4" s="12">
        <v>54100006</v>
      </c>
      <c r="J4" s="12">
        <v>54100011</v>
      </c>
      <c r="K4" s="12">
        <v>54100030</v>
      </c>
      <c r="L4" s="12">
        <v>54100044</v>
      </c>
      <c r="U4" s="12" t="s">
        <v>528</v>
      </c>
    </row>
    <row r="5" spans="1:21" x14ac:dyDescent="0.15">
      <c r="A5" s="12">
        <v>26020004</v>
      </c>
      <c r="B5" s="12" t="s">
        <v>514</v>
      </c>
      <c r="D5" s="12" t="s">
        <v>526</v>
      </c>
      <c r="E5" s="12">
        <v>22100007</v>
      </c>
      <c r="F5" s="12">
        <v>22100016</v>
      </c>
      <c r="G5" s="12">
        <v>22100022</v>
      </c>
      <c r="H5" s="12">
        <v>22100023</v>
      </c>
      <c r="I5" s="12">
        <v>22100024</v>
      </c>
      <c r="J5" s="12">
        <v>22100028</v>
      </c>
      <c r="K5" s="12">
        <v>22100032</v>
      </c>
      <c r="L5" s="12">
        <v>22100033</v>
      </c>
      <c r="M5" s="12">
        <v>22100034</v>
      </c>
      <c r="N5" s="12">
        <v>22100035</v>
      </c>
      <c r="O5" s="12">
        <v>22100036</v>
      </c>
      <c r="P5" s="12">
        <v>22100037</v>
      </c>
      <c r="Q5" s="12">
        <v>22100038</v>
      </c>
      <c r="R5" s="12">
        <v>22100039</v>
      </c>
      <c r="S5" s="12">
        <v>22100040</v>
      </c>
      <c r="T5" s="12">
        <v>22100041</v>
      </c>
      <c r="U5" s="12" t="s">
        <v>528</v>
      </c>
    </row>
    <row r="6" spans="1:21" x14ac:dyDescent="0.15">
      <c r="A6" s="12">
        <v>26020005</v>
      </c>
      <c r="B6" s="12" t="s">
        <v>515</v>
      </c>
      <c r="D6" s="12" t="s">
        <v>526</v>
      </c>
      <c r="E6" s="12">
        <v>22100005</v>
      </c>
      <c r="F6" s="12">
        <v>22100008</v>
      </c>
      <c r="G6" s="12">
        <v>22100009</v>
      </c>
      <c r="H6" s="12">
        <v>22100010</v>
      </c>
      <c r="I6" s="12">
        <v>22100014</v>
      </c>
      <c r="J6" s="12">
        <v>22100015</v>
      </c>
      <c r="K6" s="12">
        <v>22100017</v>
      </c>
      <c r="L6" s="12">
        <v>22100018</v>
      </c>
      <c r="M6" s="12">
        <v>22100019</v>
      </c>
      <c r="N6" s="12">
        <v>22100020</v>
      </c>
      <c r="O6" s="12">
        <v>22100021</v>
      </c>
      <c r="P6" s="12">
        <v>22100026</v>
      </c>
      <c r="Q6" s="12">
        <v>22100027</v>
      </c>
      <c r="R6" s="12">
        <v>22100029</v>
      </c>
      <c r="S6" s="12">
        <v>22100031</v>
      </c>
      <c r="U6" s="12" t="s">
        <v>528</v>
      </c>
    </row>
    <row r="7" spans="1:21" x14ac:dyDescent="0.15">
      <c r="A7" s="12">
        <v>26020006</v>
      </c>
      <c r="B7" s="12" t="s">
        <v>516</v>
      </c>
      <c r="D7" s="12" t="s">
        <v>526</v>
      </c>
      <c r="E7" s="12">
        <v>22100001</v>
      </c>
      <c r="F7" s="12">
        <v>22100002</v>
      </c>
      <c r="G7" s="12">
        <v>22100003</v>
      </c>
      <c r="H7" s="12">
        <v>22100004</v>
      </c>
      <c r="I7" s="12">
        <v>22100006</v>
      </c>
      <c r="J7" s="12">
        <v>22100011</v>
      </c>
      <c r="K7" s="12">
        <v>22100030</v>
      </c>
      <c r="L7" s="12">
        <v>22100044</v>
      </c>
      <c r="U7" s="12" t="s">
        <v>528</v>
      </c>
    </row>
    <row r="8" spans="1:21" x14ac:dyDescent="0.15">
      <c r="A8" s="12">
        <v>26020007</v>
      </c>
      <c r="B8" s="12" t="s">
        <v>517</v>
      </c>
      <c r="D8" s="12" t="s">
        <v>526</v>
      </c>
      <c r="E8" s="12">
        <v>54200002</v>
      </c>
      <c r="F8" s="12">
        <v>54200004</v>
      </c>
      <c r="H8" s="12">
        <v>54200006</v>
      </c>
      <c r="I8" s="12">
        <v>54200009</v>
      </c>
      <c r="K8" s="12">
        <v>54200017</v>
      </c>
      <c r="L8" s="12">
        <v>54200020</v>
      </c>
      <c r="M8" s="12">
        <v>54200023</v>
      </c>
      <c r="U8" s="12" t="s">
        <v>528</v>
      </c>
    </row>
    <row r="9" spans="1:21" x14ac:dyDescent="0.15">
      <c r="A9" s="12">
        <v>26020008</v>
      </c>
      <c r="B9" s="12" t="s">
        <v>518</v>
      </c>
      <c r="D9" s="12" t="s">
        <v>526</v>
      </c>
      <c r="E9" s="12">
        <v>54200010</v>
      </c>
      <c r="F9" s="12">
        <v>54200012</v>
      </c>
      <c r="H9" s="12">
        <v>54200015</v>
      </c>
      <c r="I9" s="12">
        <v>54200018</v>
      </c>
      <c r="J9" s="12">
        <v>54200019</v>
      </c>
      <c r="K9" s="12">
        <v>54200021</v>
      </c>
      <c r="U9" s="12" t="s">
        <v>528</v>
      </c>
    </row>
    <row r="10" spans="1:21" x14ac:dyDescent="0.15">
      <c r="A10" s="12">
        <v>26020009</v>
      </c>
      <c r="B10" s="12" t="s">
        <v>519</v>
      </c>
      <c r="D10" s="12" t="s">
        <v>526</v>
      </c>
      <c r="E10" s="12">
        <v>54200001</v>
      </c>
      <c r="F10" s="12">
        <v>54200003</v>
      </c>
      <c r="G10" s="12">
        <v>54200007</v>
      </c>
      <c r="H10" s="12">
        <v>54200008</v>
      </c>
      <c r="I10" s="12">
        <v>54200014</v>
      </c>
      <c r="J10" s="12">
        <v>54200022</v>
      </c>
      <c r="K10" s="12">
        <v>54200013</v>
      </c>
      <c r="U10" s="12" t="s">
        <v>528</v>
      </c>
    </row>
    <row r="11" spans="1:21" x14ac:dyDescent="0.15">
      <c r="A11" s="12">
        <v>26020010</v>
      </c>
      <c r="B11" s="12" t="s">
        <v>520</v>
      </c>
      <c r="D11" s="12" t="s">
        <v>526</v>
      </c>
      <c r="E11" s="12">
        <v>53000002</v>
      </c>
      <c r="F11" s="12">
        <v>53000004</v>
      </c>
      <c r="H11" s="12">
        <v>53000006</v>
      </c>
      <c r="I11" s="12">
        <v>53000009</v>
      </c>
      <c r="K11" s="12">
        <v>53000017</v>
      </c>
      <c r="L11" s="12">
        <v>53000020</v>
      </c>
      <c r="M11" s="12">
        <v>53000023</v>
      </c>
      <c r="U11" s="12" t="s">
        <v>528</v>
      </c>
    </row>
    <row r="12" spans="1:21" x14ac:dyDescent="0.15">
      <c r="A12" s="12">
        <v>26020011</v>
      </c>
      <c r="B12" s="12" t="s">
        <v>521</v>
      </c>
      <c r="D12" s="12" t="s">
        <v>526</v>
      </c>
      <c r="E12" s="12">
        <v>53000010</v>
      </c>
      <c r="F12" s="12">
        <v>53000012</v>
      </c>
      <c r="H12" s="12">
        <v>53000015</v>
      </c>
      <c r="I12" s="12">
        <v>53000018</v>
      </c>
      <c r="J12" s="12">
        <v>53000019</v>
      </c>
      <c r="K12" s="12">
        <v>53000021</v>
      </c>
      <c r="U12" s="12" t="s">
        <v>528</v>
      </c>
    </row>
    <row r="13" spans="1:21" x14ac:dyDescent="0.15">
      <c r="A13" s="12">
        <v>26020012</v>
      </c>
      <c r="B13" s="12" t="s">
        <v>522</v>
      </c>
      <c r="D13" s="12" t="s">
        <v>526</v>
      </c>
      <c r="E13" s="12">
        <v>53000001</v>
      </c>
      <c r="F13" s="12">
        <v>53000003</v>
      </c>
      <c r="G13" s="12">
        <v>53000007</v>
      </c>
      <c r="H13" s="12">
        <v>53000008</v>
      </c>
      <c r="I13" s="12">
        <v>53000014</v>
      </c>
      <c r="J13" s="12">
        <v>53000022</v>
      </c>
      <c r="K13" s="12">
        <v>53000013</v>
      </c>
      <c r="U13" s="12" t="s">
        <v>528</v>
      </c>
    </row>
    <row r="14" spans="1:21" x14ac:dyDescent="0.15">
      <c r="A14" s="12">
        <v>26020013</v>
      </c>
      <c r="B14" s="12" t="s">
        <v>523</v>
      </c>
      <c r="D14" s="12" t="s">
        <v>526</v>
      </c>
      <c r="E14" s="12">
        <v>53000101</v>
      </c>
      <c r="U14" s="12" t="s">
        <v>528</v>
      </c>
    </row>
    <row r="15" spans="1:21" x14ac:dyDescent="0.15">
      <c r="A15" s="12">
        <v>26020014</v>
      </c>
      <c r="B15" s="12" t="s">
        <v>524</v>
      </c>
      <c r="D15" s="12" t="s">
        <v>526</v>
      </c>
      <c r="E15" s="12">
        <v>10300006</v>
      </c>
      <c r="F15" s="12">
        <v>10300005</v>
      </c>
      <c r="G15" s="12">
        <v>10300004</v>
      </c>
      <c r="U15" s="12" t="s">
        <v>528</v>
      </c>
    </row>
    <row r="16" spans="1:21" x14ac:dyDescent="0.15">
      <c r="A16" s="12">
        <v>26020015</v>
      </c>
      <c r="B16" s="12" t="s">
        <v>594</v>
      </c>
      <c r="D16" s="12" t="s">
        <v>526</v>
      </c>
      <c r="E16" s="12">
        <v>22100005</v>
      </c>
      <c r="F16" s="12">
        <v>22100008</v>
      </c>
      <c r="G16" s="12">
        <v>22100009</v>
      </c>
      <c r="H16" s="12">
        <v>22100010</v>
      </c>
      <c r="I16" s="12">
        <v>22100014</v>
      </c>
      <c r="J16" s="12">
        <v>22100015</v>
      </c>
      <c r="K16" s="12">
        <v>22100017</v>
      </c>
      <c r="L16" s="12">
        <v>22100018</v>
      </c>
      <c r="M16" s="12">
        <v>22100019</v>
      </c>
      <c r="N16" s="12">
        <v>22100020</v>
      </c>
      <c r="O16" s="12">
        <v>22100021</v>
      </c>
      <c r="P16" s="12">
        <v>22100026</v>
      </c>
      <c r="Q16" s="12">
        <v>22100027</v>
      </c>
      <c r="R16" s="12">
        <v>22100029</v>
      </c>
      <c r="U16" s="12" t="s">
        <v>8</v>
      </c>
    </row>
    <row r="17" spans="1:21" x14ac:dyDescent="0.15">
      <c r="A17" s="12">
        <v>26020016</v>
      </c>
      <c r="B17" s="12" t="s">
        <v>595</v>
      </c>
      <c r="D17" s="12" t="s">
        <v>526</v>
      </c>
      <c r="G17" s="12">
        <v>22100003</v>
      </c>
      <c r="H17" s="12">
        <v>22100004</v>
      </c>
      <c r="I17" s="12">
        <v>22100006</v>
      </c>
      <c r="J17" s="12">
        <v>22100011</v>
      </c>
      <c r="K17" s="12">
        <v>22100030</v>
      </c>
      <c r="L17" s="12">
        <v>22100044</v>
      </c>
      <c r="U17" s="12" t="s">
        <v>8</v>
      </c>
    </row>
    <row r="18" spans="1:21" x14ac:dyDescent="0.15">
      <c r="A18" s="12">
        <v>26020017</v>
      </c>
      <c r="B18" s="12" t="s">
        <v>596</v>
      </c>
      <c r="D18" s="12" t="s">
        <v>526</v>
      </c>
      <c r="E18" s="12">
        <v>22100001</v>
      </c>
      <c r="F18" s="12">
        <v>22100002</v>
      </c>
      <c r="U18" s="12" t="s">
        <v>8</v>
      </c>
    </row>
    <row r="19" spans="1:21" x14ac:dyDescent="0.15">
      <c r="A19" s="12">
        <v>26020018</v>
      </c>
      <c r="B19" s="12" t="s">
        <v>597</v>
      </c>
      <c r="D19" s="12" t="s">
        <v>526</v>
      </c>
      <c r="E19" s="12">
        <v>22100031</v>
      </c>
      <c r="U19" s="12" t="s">
        <v>8</v>
      </c>
    </row>
    <row r="20" spans="1:21" x14ac:dyDescent="0.15">
      <c r="A20" s="12">
        <v>26020019</v>
      </c>
      <c r="B20" s="12" t="s">
        <v>774</v>
      </c>
      <c r="D20" s="12" t="s">
        <v>526</v>
      </c>
      <c r="E20" s="12">
        <v>54100007</v>
      </c>
      <c r="F20" s="12">
        <v>54100016</v>
      </c>
      <c r="G20" s="12">
        <v>54100022</v>
      </c>
      <c r="I20" s="12">
        <v>54100024</v>
      </c>
      <c r="J20" s="12">
        <v>54100028</v>
      </c>
      <c r="K20" s="12">
        <v>54100032</v>
      </c>
      <c r="L20" s="12">
        <v>54100033</v>
      </c>
      <c r="N20" s="12">
        <v>54100035</v>
      </c>
      <c r="O20" s="12">
        <v>54100036</v>
      </c>
      <c r="P20" s="12">
        <v>54100037</v>
      </c>
      <c r="Q20" s="12">
        <v>54100038</v>
      </c>
      <c r="R20" s="12">
        <v>54100039</v>
      </c>
      <c r="T20" s="12">
        <v>54100041</v>
      </c>
      <c r="U20" s="12" t="s">
        <v>527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基本装备掉落</vt:lpstr>
      <vt:lpstr>不绑定物品掉落制作</vt:lpstr>
      <vt:lpstr>玩法类掉落分表</vt:lpstr>
      <vt:lpstr>基本消耗品掉落</vt:lpstr>
      <vt:lpstr>正式掉落用不绑定版本</vt:lpstr>
      <vt:lpstr>定制版掉落</vt:lpstr>
      <vt:lpstr>副本玩法用掉落整理</vt:lpstr>
      <vt:lpstr>各种怪物掉落物品整合</vt:lpstr>
      <vt:lpstr>卡池</vt:lpstr>
      <vt:lpstr>神秘福袋</vt:lpstr>
    </vt:vector>
  </TitlesOfParts>
  <Company>PerfectWorld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Konayuki</dc:creator>
  <cp:lastModifiedBy>suyan</cp:lastModifiedBy>
  <dcterms:created xsi:type="dcterms:W3CDTF">2015-11-23T02:51:02Z</dcterms:created>
  <dcterms:modified xsi:type="dcterms:W3CDTF">2017-03-16T06:13:32Z</dcterms:modified>
</cp:coreProperties>
</file>