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go/src/github.com/Univ-Wyo-Education/F21-1010/class/lect/Lect-17/car/"/>
    </mc:Choice>
  </mc:AlternateContent>
  <xr:revisionPtr revIDLastSave="0" documentId="13_ncr:1_{93837B0D-0B22-1F48-976E-9710FA8F3954}" xr6:coauthVersionLast="47" xr6:coauthVersionMax="47" xr10:uidLastSave="{00000000-0000-0000-0000-000000000000}"/>
  <bookViews>
    <workbookView xWindow="38840" yWindow="11660" windowWidth="28040" windowHeight="17440" xr2:uid="{907B568E-1B14-1F4F-B2BE-6DBD11052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G15" i="1"/>
  <c r="G14" i="1"/>
  <c r="G13" i="1"/>
  <c r="H13" i="1" s="1"/>
  <c r="G12" i="1"/>
  <c r="G11" i="1"/>
  <c r="G10" i="1"/>
  <c r="G9" i="1"/>
  <c r="G8" i="1"/>
  <c r="G7" i="1"/>
  <c r="G6" i="1"/>
  <c r="G5" i="1"/>
  <c r="G4" i="1"/>
  <c r="H4" i="1" s="1"/>
  <c r="G3" i="1"/>
  <c r="H15" i="1"/>
  <c r="H14" i="1"/>
  <c r="H12" i="1"/>
  <c r="H11" i="1"/>
  <c r="H10" i="1"/>
  <c r="H9" i="1"/>
  <c r="H8" i="1"/>
  <c r="H7" i="1"/>
  <c r="H6" i="1"/>
  <c r="H5" i="1"/>
  <c r="H3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14" i="1"/>
  <c r="C15" i="1" s="1"/>
  <c r="B14" i="1"/>
  <c r="B15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4" i="1"/>
  <c r="C4" i="1"/>
  <c r="C5" i="1" s="1"/>
  <c r="C6" i="1" s="1"/>
  <c r="C7" i="1" s="1"/>
  <c r="C8" i="1" s="1"/>
  <c r="C9" i="1" s="1"/>
  <c r="C10" i="1" s="1"/>
  <c r="C11" i="1" s="1"/>
  <c r="C12" i="1" s="1"/>
  <c r="C13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A3" i="1"/>
</calcChain>
</file>

<file path=xl/sharedStrings.xml><?xml version="1.0" encoding="utf-8"?>
<sst xmlns="http://schemas.openxmlformats.org/spreadsheetml/2006/main" count="7" uniqueCount="7">
  <si>
    <t>Peek</t>
  </si>
  <si>
    <t>Day Est Ho</t>
  </si>
  <si>
    <t>Total Hos</t>
  </si>
  <si>
    <t>Death Delta</t>
  </si>
  <si>
    <t>death O</t>
  </si>
  <si>
    <t>Med Colapse</t>
  </si>
  <si>
    <t>50-pct in 1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</si>
</sst>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;[Red]#,##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0" fontId="0" fillId="0" borderId="0" xfId="0" applyNumberFormat="1"/>
    <xf numFmtId="165" fontId="0" fillId="0" borderId="0" xfId="0" applyNumberForma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55FA-AF50-ED45-BA50-2FF183D43B10}">
  <dimension ref="A2:J15"/>
  <sheetViews>
    <sheetView tabSelected="1" zoomScale="150" zoomScaleNormal="150" workbookViewId="0">
      <selection activeCell="J14" sqref="J14"/>
    </sheetView>
  </sheetViews>
  <sheetFormatPr baseColWidth="10" defaultRowHeight="16" x14ac:dyDescent="0.2"/>
  <cols>
    <col min="3" max="3" width="16.33203125" customWidth="1"/>
  </cols>
  <sheetData>
    <row r="2" spans="1:10" x14ac:dyDescent="0.2">
      <c r="A2" s="1">
        <v>44542</v>
      </c>
      <c r="B2" s="2">
        <v>1.4999999999999999E-2</v>
      </c>
      <c r="C2" s="3">
        <v>120000</v>
      </c>
      <c r="E2" s="4" t="s">
        <v>3</v>
      </c>
      <c r="F2" t="s">
        <v>4</v>
      </c>
      <c r="G2" t="s">
        <v>1</v>
      </c>
      <c r="H2" t="s">
        <v>2</v>
      </c>
      <c r="J2" t="s">
        <v>6</v>
      </c>
    </row>
    <row r="3" spans="1:10" x14ac:dyDescent="0.2">
      <c r="A3" s="1">
        <f>(3+A2)</f>
        <v>44545</v>
      </c>
      <c r="B3" s="2">
        <v>0.03</v>
      </c>
      <c r="C3" s="3">
        <v>120000</v>
      </c>
      <c r="E3" s="4">
        <f>(C3/100)</f>
        <v>1200</v>
      </c>
      <c r="F3" s="4">
        <f>(E3/3)</f>
        <v>400</v>
      </c>
      <c r="G3" s="4">
        <f>(3.2%*C3)</f>
        <v>3840</v>
      </c>
      <c r="H3" s="4">
        <f>(G3*2)</f>
        <v>7680</v>
      </c>
    </row>
    <row r="4" spans="1:10" x14ac:dyDescent="0.2">
      <c r="A4" s="1">
        <f>(A3+2)</f>
        <v>44547</v>
      </c>
      <c r="B4" s="2">
        <f t="shared" ref="B4:B10" si="0">(B3*2)</f>
        <v>0.06</v>
      </c>
      <c r="C4" s="3">
        <f t="shared" ref="C4:C10" si="1">(C3*2)</f>
        <v>240000</v>
      </c>
      <c r="E4" s="4">
        <f t="shared" ref="E4:E15" si="2">(C4/100)</f>
        <v>2400</v>
      </c>
      <c r="F4" s="4">
        <f t="shared" ref="F4:F15" si="3">(E4/3)</f>
        <v>800</v>
      </c>
      <c r="G4" s="4">
        <f t="shared" ref="G4:G15" si="4">(3.2%*C4)</f>
        <v>7680</v>
      </c>
      <c r="H4" s="4">
        <f t="shared" ref="H4:H15" si="5">(G4*2)</f>
        <v>15360</v>
      </c>
    </row>
    <row r="5" spans="1:10" x14ac:dyDescent="0.2">
      <c r="A5" s="1">
        <f t="shared" ref="A5:A15" si="6">(A4+2)</f>
        <v>44549</v>
      </c>
      <c r="B5" s="2">
        <f t="shared" si="0"/>
        <v>0.12</v>
      </c>
      <c r="C5" s="3">
        <f t="shared" si="1"/>
        <v>480000</v>
      </c>
      <c r="E5" s="4">
        <f t="shared" si="2"/>
        <v>4800</v>
      </c>
      <c r="F5" s="4">
        <f t="shared" si="3"/>
        <v>1600</v>
      </c>
      <c r="G5" s="4">
        <f t="shared" si="4"/>
        <v>15360</v>
      </c>
      <c r="H5" s="4">
        <f t="shared" si="5"/>
        <v>30720</v>
      </c>
    </row>
    <row r="6" spans="1:10" x14ac:dyDescent="0.2">
      <c r="A6" s="1">
        <f t="shared" si="6"/>
        <v>44551</v>
      </c>
      <c r="B6" s="2">
        <f t="shared" si="0"/>
        <v>0.24</v>
      </c>
      <c r="C6" s="3">
        <f t="shared" si="1"/>
        <v>960000</v>
      </c>
      <c r="E6" s="4">
        <f t="shared" si="2"/>
        <v>9600</v>
      </c>
      <c r="F6" s="4">
        <f t="shared" si="3"/>
        <v>3200</v>
      </c>
      <c r="G6" s="4">
        <f t="shared" si="4"/>
        <v>30720</v>
      </c>
      <c r="H6" s="4">
        <f t="shared" si="5"/>
        <v>61440</v>
      </c>
    </row>
    <row r="7" spans="1:10" x14ac:dyDescent="0.2">
      <c r="A7" s="1">
        <f t="shared" si="6"/>
        <v>44553</v>
      </c>
      <c r="B7" s="2">
        <f t="shared" si="0"/>
        <v>0.48</v>
      </c>
      <c r="C7" s="3">
        <f t="shared" si="1"/>
        <v>1920000</v>
      </c>
      <c r="E7" s="4">
        <f t="shared" si="2"/>
        <v>19200</v>
      </c>
      <c r="F7" s="4">
        <f t="shared" si="3"/>
        <v>6400</v>
      </c>
      <c r="G7" s="4">
        <f t="shared" si="4"/>
        <v>61440</v>
      </c>
      <c r="H7" s="4">
        <f t="shared" si="5"/>
        <v>122880</v>
      </c>
    </row>
    <row r="8" spans="1:10" x14ac:dyDescent="0.2">
      <c r="A8" s="1">
        <f t="shared" si="6"/>
        <v>44555</v>
      </c>
      <c r="B8" s="2">
        <f t="shared" si="0"/>
        <v>0.96</v>
      </c>
      <c r="C8" s="3">
        <f t="shared" si="1"/>
        <v>3840000</v>
      </c>
      <c r="E8" s="4">
        <f t="shared" si="2"/>
        <v>38400</v>
      </c>
      <c r="F8" s="4">
        <f t="shared" si="3"/>
        <v>12800</v>
      </c>
      <c r="G8" s="4">
        <f t="shared" si="4"/>
        <v>122880</v>
      </c>
      <c r="H8" s="4">
        <f t="shared" si="5"/>
        <v>245760</v>
      </c>
    </row>
    <row r="9" spans="1:10" x14ac:dyDescent="0.2">
      <c r="A9" s="1">
        <f t="shared" si="6"/>
        <v>44557</v>
      </c>
      <c r="B9" s="2">
        <f t="shared" si="0"/>
        <v>1.92</v>
      </c>
      <c r="C9" s="3">
        <f t="shared" si="1"/>
        <v>7680000</v>
      </c>
      <c r="D9" t="s">
        <v>5</v>
      </c>
      <c r="E9" s="4">
        <f t="shared" si="2"/>
        <v>76800</v>
      </c>
      <c r="F9" s="4">
        <f t="shared" si="3"/>
        <v>25600</v>
      </c>
      <c r="G9" s="4">
        <f t="shared" si="4"/>
        <v>245760</v>
      </c>
      <c r="H9" s="4">
        <f t="shared" si="5"/>
        <v>491520</v>
      </c>
      <c r="I9" s="4">
        <f>(3*H9)</f>
        <v>1474560</v>
      </c>
    </row>
    <row r="10" spans="1:10" x14ac:dyDescent="0.2">
      <c r="A10" s="1">
        <f t="shared" si="6"/>
        <v>44559</v>
      </c>
      <c r="B10" s="2">
        <f t="shared" si="0"/>
        <v>3.84</v>
      </c>
      <c r="C10" s="3">
        <f t="shared" si="1"/>
        <v>15360000</v>
      </c>
      <c r="E10" s="4">
        <f t="shared" si="2"/>
        <v>153600</v>
      </c>
      <c r="F10" s="4">
        <f t="shared" si="3"/>
        <v>51200</v>
      </c>
      <c r="G10" s="4">
        <f t="shared" si="4"/>
        <v>491520</v>
      </c>
      <c r="H10" s="4">
        <f t="shared" si="5"/>
        <v>983040</v>
      </c>
      <c r="I10" s="4">
        <f t="shared" ref="I10:I14" si="7">(3*H10)</f>
        <v>2949120</v>
      </c>
    </row>
    <row r="11" spans="1:10" x14ac:dyDescent="0.2">
      <c r="A11" s="1">
        <f t="shared" si="6"/>
        <v>44561</v>
      </c>
      <c r="B11" s="2">
        <f t="shared" ref="B11:B13" si="8">(B10*2)</f>
        <v>7.68</v>
      </c>
      <c r="C11" s="3">
        <f t="shared" ref="C11:C13" si="9">(C10*2)</f>
        <v>30720000</v>
      </c>
      <c r="E11" s="4">
        <f t="shared" si="2"/>
        <v>307200</v>
      </c>
      <c r="F11" s="4">
        <f t="shared" si="3"/>
        <v>102400</v>
      </c>
      <c r="G11" s="4">
        <f t="shared" si="4"/>
        <v>983040</v>
      </c>
      <c r="H11" s="4">
        <f t="shared" si="5"/>
        <v>1966080</v>
      </c>
      <c r="I11" s="4">
        <f t="shared" si="7"/>
        <v>5898240</v>
      </c>
    </row>
    <row r="12" spans="1:10" x14ac:dyDescent="0.2">
      <c r="A12" s="1">
        <f t="shared" si="6"/>
        <v>44563</v>
      </c>
      <c r="B12" s="2">
        <f t="shared" si="8"/>
        <v>15.36</v>
      </c>
      <c r="C12" s="3">
        <f t="shared" si="9"/>
        <v>61440000</v>
      </c>
      <c r="E12" s="4">
        <f t="shared" si="2"/>
        <v>614400</v>
      </c>
      <c r="F12" s="4">
        <f t="shared" si="3"/>
        <v>204800</v>
      </c>
      <c r="G12" s="4">
        <f t="shared" si="4"/>
        <v>1966080</v>
      </c>
      <c r="H12" s="4">
        <f t="shared" si="5"/>
        <v>3932160</v>
      </c>
      <c r="I12" s="4">
        <f t="shared" si="7"/>
        <v>11796480</v>
      </c>
    </row>
    <row r="13" spans="1:10" x14ac:dyDescent="0.2">
      <c r="A13" s="1">
        <f t="shared" si="6"/>
        <v>44565</v>
      </c>
      <c r="B13" s="2">
        <f t="shared" si="8"/>
        <v>30.72</v>
      </c>
      <c r="C13" s="3">
        <f t="shared" si="9"/>
        <v>122880000</v>
      </c>
      <c r="D13" t="s">
        <v>0</v>
      </c>
      <c r="E13" s="4">
        <f t="shared" si="2"/>
        <v>1228800</v>
      </c>
      <c r="F13" s="4">
        <f t="shared" si="3"/>
        <v>409600</v>
      </c>
      <c r="G13" s="4">
        <f t="shared" si="4"/>
        <v>3932160</v>
      </c>
      <c r="H13" s="4">
        <f t="shared" si="5"/>
        <v>7864320</v>
      </c>
      <c r="I13" s="4">
        <f t="shared" si="7"/>
        <v>23592960</v>
      </c>
    </row>
    <row r="14" spans="1:10" x14ac:dyDescent="0.2">
      <c r="A14" s="1">
        <f t="shared" si="6"/>
        <v>44567</v>
      </c>
      <c r="B14" s="2">
        <f t="shared" ref="B14:B15" si="10">(B13*2)</f>
        <v>61.44</v>
      </c>
      <c r="C14" s="3">
        <f t="shared" ref="C14:C15" si="11">(C13*2)</f>
        <v>245760000</v>
      </c>
      <c r="E14" s="4">
        <f t="shared" si="2"/>
        <v>2457600</v>
      </c>
      <c r="F14" s="4">
        <f t="shared" si="3"/>
        <v>819200</v>
      </c>
      <c r="G14" s="4">
        <f t="shared" si="4"/>
        <v>7864320</v>
      </c>
      <c r="H14" s="4">
        <f t="shared" si="5"/>
        <v>15728640</v>
      </c>
      <c r="I14" s="5">
        <f t="shared" si="7"/>
        <v>47185920</v>
      </c>
    </row>
    <row r="15" spans="1:10" x14ac:dyDescent="0.2">
      <c r="A15" s="1">
        <f t="shared" si="6"/>
        <v>44569</v>
      </c>
      <c r="B15" s="2">
        <f t="shared" si="10"/>
        <v>122.88</v>
      </c>
      <c r="C15" s="3">
        <f t="shared" si="11"/>
        <v>491520000</v>
      </c>
      <c r="E15" s="4">
        <f t="shared" si="2"/>
        <v>4915200</v>
      </c>
      <c r="F15" s="4">
        <f t="shared" si="3"/>
        <v>1638400</v>
      </c>
      <c r="G15" s="4">
        <f t="shared" si="4"/>
        <v>15728640</v>
      </c>
      <c r="H15" s="4">
        <f t="shared" si="5"/>
        <v>31457280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Schlump</dc:creator>
  <cp:lastModifiedBy>Philip Schlump</cp:lastModifiedBy>
  <dcterms:created xsi:type="dcterms:W3CDTF">2021-12-17T00:16:58Z</dcterms:created>
  <dcterms:modified xsi:type="dcterms:W3CDTF">2021-12-17T02:45:34Z</dcterms:modified>
</cp:coreProperties>
</file>