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js\Projects\ubseds\Flight-Computer-PCB\orders\"/>
    </mc:Choice>
  </mc:AlternateContent>
  <xr:revisionPtr revIDLastSave="0" documentId="13_ncr:1_{DBBC722A-30C6-4E26-B866-1FC82B343641}" xr6:coauthVersionLast="45" xr6:coauthVersionMax="45" xr10:uidLastSave="{00000000-0000-0000-0000-000000000000}"/>
  <bookViews>
    <workbookView xWindow="-108" yWindow="-108" windowWidth="23256" windowHeight="12576" xr2:uid="{1CCEAF53-FBF3-4A81-A372-EF1DE2560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G13" i="1" s="1"/>
  <c r="G4" i="1" l="1"/>
  <c r="G5" i="1"/>
  <c r="G6" i="1"/>
  <c r="G7" i="1"/>
  <c r="G3" i="1"/>
  <c r="G8" i="1"/>
  <c r="G9" i="1"/>
  <c r="G10" i="1"/>
  <c r="G2" i="1"/>
</calcChain>
</file>

<file path=xl/sharedStrings.xml><?xml version="1.0" encoding="utf-8"?>
<sst xmlns="http://schemas.openxmlformats.org/spreadsheetml/2006/main" count="48" uniqueCount="46">
  <si>
    <t>Digikey PN</t>
  </si>
  <si>
    <t>Mfg</t>
  </si>
  <si>
    <t>Mfg PN</t>
  </si>
  <si>
    <t>Description</t>
  </si>
  <si>
    <t>Qty</t>
  </si>
  <si>
    <t>Unit Price</t>
  </si>
  <si>
    <t>Subtotal</t>
  </si>
  <si>
    <t>STMicroelectronics</t>
  </si>
  <si>
    <t>Diodes Incorporated</t>
  </si>
  <si>
    <t>DMN3023L-7DICT-ND</t>
  </si>
  <si>
    <t>DMN3023L-7</t>
  </si>
  <si>
    <t>N-Channel 30V 6.2A (Ta) 900mW (Ta) Surface Mount SOT-23</t>
  </si>
  <si>
    <t>W25Q16JVSNIQ-ND</t>
  </si>
  <si>
    <t>W25Q16JVSNIQ</t>
  </si>
  <si>
    <t>Winbond Electronics</t>
  </si>
  <si>
    <t>FLASH - NOR Memory IC 16Mb (2M x 8) SPI - Quad I/O 133MHz 8-SOIC</t>
  </si>
  <si>
    <t>8 Position Wire to Board Terminal Block Horizontal with Board 0.100" (2.54mm) Through Hole</t>
  </si>
  <si>
    <t>Samsung Electro-Mechanics</t>
  </si>
  <si>
    <t>1276-1000-1-ND</t>
  </si>
  <si>
    <t>CL10B104KB8NNNC</t>
  </si>
  <si>
    <t>0.1µF ±10% 50V Ceramic Capacitor X7R 0603 (1608 Metric)</t>
  </si>
  <si>
    <t>DMP3099L-7DICT-ND</t>
  </si>
  <si>
    <t>DMP3099L-7</t>
  </si>
  <si>
    <t>P-Channel 30V 3.8A (Ta) 1.08W (Ta) Surface Mount SOT-23</t>
  </si>
  <si>
    <t>Nexperia USA Inc.</t>
  </si>
  <si>
    <t>BSS138</t>
  </si>
  <si>
    <t>ON Semiconductor</t>
  </si>
  <si>
    <t>N-Channel 50V 220mA (Ta) 360mW (Ta) Surface Mount SOT-23-3</t>
  </si>
  <si>
    <t>P-Channel 50V 130mA (Ta) 360mW (Ta) Surface Mount SOT-23-3</t>
  </si>
  <si>
    <t>BSS84</t>
  </si>
  <si>
    <t>BSS84CT-ND</t>
  </si>
  <si>
    <t>GT</t>
  </si>
  <si>
    <t>1727-2904-1-ND</t>
  </si>
  <si>
    <t>BAT54S,215</t>
  </si>
  <si>
    <t>Diode Array 1 Pair Series Connection Schottky 30V 200mA (DC) Surface Mount TO-236-3, SC-59, SOT-23-3</t>
  </si>
  <si>
    <t>BSS138CT-ND</t>
  </si>
  <si>
    <t>On Shore Technology Inc.</t>
  </si>
  <si>
    <t>OSTVN08A150</t>
  </si>
  <si>
    <t>ED10566-ND</t>
  </si>
  <si>
    <t>497-15163-ND</t>
  </si>
  <si>
    <t>STM32F303RET6</t>
  </si>
  <si>
    <t>ARM® Cortex®-M4 STM32F3 Microcontroller IC 32-Bit 72MHz 512KB (512K x 8) FLASH 64-LQFP (10x10)</t>
  </si>
  <si>
    <t>MAX7375AXR805+TCT-ND</t>
  </si>
  <si>
    <t>MAX7375AXR805+T</t>
  </si>
  <si>
    <t>Maxim Integrated</t>
  </si>
  <si>
    <t>8MHz XO (Standard) CMOS Oscillator 2.7V ~ 5.5V  SC-70, SOT-323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</si>
</sst>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44" fontId="3" fillId="2" borderId="1" xfId="1" applyFont="1" applyFill="1" applyBorder="1" applyAlignment="1">
      <alignment horizontal="right"/>
    </xf>
    <xf numFmtId="44" fontId="2" fillId="0" borderId="1" xfId="1" applyFont="1" applyBorder="1"/>
    <xf numFmtId="1" fontId="3" fillId="2" borderId="1" xfId="0" applyNumberFormat="1" applyFont="1" applyFill="1" applyBorder="1" applyAlignment="1">
      <alignment horizontal="right"/>
    </xf>
    <xf numFmtId="1" fontId="2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7AF-9A6F-41ED-935A-CCD658B41A31}">
  <dimension ref="A1:G13"/>
  <sheetViews>
    <sheetView tabSelected="1" zoomScale="86" zoomScaleNormal="86" workbookViewId="0">
      <selection activeCell="G13" sqref="G13"/>
    </sheetView>
  </sheetViews>
  <sheetFormatPr defaultRowHeight="15.6" x14ac:dyDescent="0.3"/>
  <cols>
    <col min="1" max="1" width="25.44140625" style="8" bestFit="1" customWidth="1"/>
    <col min="2" max="2" width="18.5546875" style="8" bestFit="1" customWidth="1"/>
    <col min="3" max="3" width="17.21875" style="8" bestFit="1" customWidth="1"/>
    <col min="4" max="4" width="132.33203125" style="8" bestFit="1" customWidth="1"/>
    <col min="5" max="5" width="6.33203125" style="6" bestFit="1" customWidth="1"/>
    <col min="6" max="6" width="17.21875" style="4" bestFit="1" customWidth="1"/>
    <col min="7" max="7" width="14.44140625" style="4" bestFit="1" customWidth="1"/>
    <col min="8" max="16384" width="8.88671875" style="1"/>
  </cols>
  <sheetData>
    <row r="1" spans="1:7" s="2" customFormat="1" x14ac:dyDescent="0.3">
      <c r="A1" s="7" t="s">
        <v>1</v>
      </c>
      <c r="B1" s="7" t="s">
        <v>2</v>
      </c>
      <c r="C1" s="7" t="s">
        <v>0</v>
      </c>
      <c r="D1" s="7" t="s">
        <v>3</v>
      </c>
      <c r="E1" s="5" t="s">
        <v>4</v>
      </c>
      <c r="F1" s="3" t="s">
        <v>5</v>
      </c>
      <c r="G1" s="3" t="s">
        <v>6</v>
      </c>
    </row>
    <row r="2" spans="1:7" x14ac:dyDescent="0.3">
      <c r="A2" s="8" t="s">
        <v>7</v>
      </c>
      <c r="B2" s="8" t="s">
        <v>40</v>
      </c>
      <c r="C2" s="8" t="s">
        <v>39</v>
      </c>
      <c r="D2" s="8" t="s">
        <v>41</v>
      </c>
      <c r="E2" s="6">
        <v>4</v>
      </c>
      <c r="F2" s="4">
        <v>7.19</v>
      </c>
      <c r="G2" s="4">
        <f>E2*F2</f>
        <v>28.76</v>
      </c>
    </row>
    <row r="3" spans="1:7" x14ac:dyDescent="0.3">
      <c r="A3" s="8" t="s">
        <v>8</v>
      </c>
      <c r="B3" s="8" t="s">
        <v>10</v>
      </c>
      <c r="C3" s="8" t="s">
        <v>9</v>
      </c>
      <c r="D3" s="8" t="s">
        <v>11</v>
      </c>
      <c r="E3" s="6">
        <v>10</v>
      </c>
      <c r="F3" s="4">
        <v>0.29799999999999999</v>
      </c>
      <c r="G3" s="4">
        <f t="shared" ref="G3:G7" si="0">E3*F3</f>
        <v>2.98</v>
      </c>
    </row>
    <row r="4" spans="1:7" x14ac:dyDescent="0.3">
      <c r="A4" s="8" t="s">
        <v>8</v>
      </c>
      <c r="B4" s="8" t="s">
        <v>22</v>
      </c>
      <c r="C4" s="8" t="s">
        <v>21</v>
      </c>
      <c r="D4" s="8" t="s">
        <v>23</v>
      </c>
      <c r="E4" s="6">
        <v>10</v>
      </c>
      <c r="F4" s="4">
        <v>0.25</v>
      </c>
      <c r="G4" s="4">
        <f t="shared" si="0"/>
        <v>2.5</v>
      </c>
    </row>
    <row r="5" spans="1:7" x14ac:dyDescent="0.3">
      <c r="A5" s="8" t="s">
        <v>26</v>
      </c>
      <c r="B5" s="8" t="s">
        <v>25</v>
      </c>
      <c r="C5" s="8" t="s">
        <v>35</v>
      </c>
      <c r="D5" s="8" t="s">
        <v>27</v>
      </c>
      <c r="E5" s="6">
        <v>10</v>
      </c>
      <c r="F5" s="4">
        <v>0.22</v>
      </c>
      <c r="G5" s="4">
        <f t="shared" si="0"/>
        <v>2.2000000000000002</v>
      </c>
    </row>
    <row r="6" spans="1:7" x14ac:dyDescent="0.3">
      <c r="A6" s="8" t="s">
        <v>26</v>
      </c>
      <c r="B6" s="8" t="s">
        <v>29</v>
      </c>
      <c r="C6" s="8" t="s">
        <v>30</v>
      </c>
      <c r="D6" s="8" t="s">
        <v>28</v>
      </c>
      <c r="E6" s="6">
        <v>10</v>
      </c>
      <c r="F6" s="4">
        <v>0.28000000000000003</v>
      </c>
      <c r="G6" s="4">
        <f t="shared" si="0"/>
        <v>2.8000000000000003</v>
      </c>
    </row>
    <row r="7" spans="1:7" x14ac:dyDescent="0.3">
      <c r="A7" s="8" t="s">
        <v>24</v>
      </c>
      <c r="B7" s="8" t="s">
        <v>33</v>
      </c>
      <c r="C7" s="8" t="s">
        <v>32</v>
      </c>
      <c r="D7" s="8" t="s">
        <v>34</v>
      </c>
      <c r="E7" s="6">
        <v>20</v>
      </c>
      <c r="F7" s="4">
        <v>0.19800000000000001</v>
      </c>
      <c r="G7" s="4">
        <f t="shared" si="0"/>
        <v>3.96</v>
      </c>
    </row>
    <row r="8" spans="1:7" x14ac:dyDescent="0.3">
      <c r="A8" s="8" t="s">
        <v>14</v>
      </c>
      <c r="B8" s="8" t="s">
        <v>13</v>
      </c>
      <c r="C8" s="8" t="s">
        <v>12</v>
      </c>
      <c r="D8" s="8" t="s">
        <v>15</v>
      </c>
      <c r="E8" s="6">
        <v>4</v>
      </c>
      <c r="F8" s="4">
        <v>0.49</v>
      </c>
      <c r="G8" s="4">
        <f>E8*F8</f>
        <v>1.96</v>
      </c>
    </row>
    <row r="9" spans="1:7" x14ac:dyDescent="0.3">
      <c r="A9" s="8" t="s">
        <v>36</v>
      </c>
      <c r="B9" s="8" t="s">
        <v>37</v>
      </c>
      <c r="C9" s="8" t="s">
        <v>38</v>
      </c>
      <c r="D9" s="8" t="s">
        <v>16</v>
      </c>
      <c r="E9" s="6">
        <v>4</v>
      </c>
      <c r="F9" s="4">
        <v>2.36</v>
      </c>
      <c r="G9" s="4">
        <f>E9*F9</f>
        <v>9.44</v>
      </c>
    </row>
    <row r="10" spans="1:7" x14ac:dyDescent="0.3">
      <c r="A10" s="8" t="s">
        <v>17</v>
      </c>
      <c r="B10" s="8" t="s">
        <v>19</v>
      </c>
      <c r="C10" s="8" t="s">
        <v>18</v>
      </c>
      <c r="D10" s="8" t="s">
        <v>20</v>
      </c>
      <c r="E10" s="6">
        <v>100</v>
      </c>
      <c r="F10" s="4">
        <v>1.18E-2</v>
      </c>
      <c r="G10" s="4">
        <f>E10*F10</f>
        <v>1.18</v>
      </c>
    </row>
    <row r="11" spans="1:7" x14ac:dyDescent="0.3">
      <c r="A11" s="8" t="s">
        <v>44</v>
      </c>
      <c r="B11" s="8" t="s">
        <v>43</v>
      </c>
      <c r="C11" s="8" t="s">
        <v>42</v>
      </c>
      <c r="D11" s="8" t="s">
        <v>45</v>
      </c>
      <c r="E11" s="6">
        <v>4</v>
      </c>
      <c r="F11" s="4">
        <v>1.46</v>
      </c>
      <c r="G11" s="4">
        <f>E11*F11</f>
        <v>5.84</v>
      </c>
    </row>
    <row r="13" spans="1:7" x14ac:dyDescent="0.3">
      <c r="F13" s="4" t="s">
        <v>31</v>
      </c>
      <c r="G13" s="4">
        <f>SUM(G2:G11)</f>
        <v>61.620000000000005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Smolnycki</dc:creator>
  <cp:lastModifiedBy>Gabriel Smolnycki</cp:lastModifiedBy>
  <dcterms:created xsi:type="dcterms:W3CDTF">2019-11-08T01:56:49Z</dcterms:created>
  <dcterms:modified xsi:type="dcterms:W3CDTF">2019-11-20T00:13:09Z</dcterms:modified>
</cp:coreProperties>
</file>