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\git\github\LearningAPI\LearningApi\test\sample_data\iris\"/>
    </mc:Choice>
  </mc:AlternateContent>
  <bookViews>
    <workbookView xWindow="0" yWindow="0" windowWidth="21600" windowHeight="9984"/>
  </bookViews>
  <sheets>
    <sheet name="iris" sheetId="1" r:id="rId1"/>
  </sheets>
  <calcPr calcId="0"/>
</workbook>
</file>

<file path=xl/calcChain.xml><?xml version="1.0" encoding="utf-8"?>
<calcChain xmlns="http://schemas.openxmlformats.org/spreadsheetml/2006/main">
  <c r="K9" i="1" l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J8" i="1"/>
  <c r="I8" i="1"/>
  <c r="H8" i="1"/>
  <c r="N8" i="1"/>
  <c r="M8" i="1"/>
  <c r="L8" i="1"/>
  <c r="K8" i="1"/>
  <c r="G8" i="1"/>
  <c r="C2" i="1"/>
  <c r="D2" i="1"/>
  <c r="E2" i="1"/>
  <c r="C3" i="1"/>
  <c r="D3" i="1"/>
  <c r="E3" i="1"/>
  <c r="C4" i="1"/>
  <c r="D4" i="1"/>
  <c r="E4" i="1"/>
  <c r="C5" i="1"/>
  <c r="D5" i="1"/>
  <c r="E5" i="1"/>
  <c r="B5" i="1"/>
  <c r="B4" i="1"/>
  <c r="B3" i="1"/>
  <c r="B2" i="1"/>
</calcChain>
</file>

<file path=xl/sharedStrings.xml><?xml version="1.0" encoding="utf-8"?>
<sst xmlns="http://schemas.openxmlformats.org/spreadsheetml/2006/main" count="177" uniqueCount="21">
  <si>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</si>
  <si>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</si>
  <si>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</si>
  <si>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</si>
  <si>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</si>
  <si>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</si>
  <si>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</si>
  <si>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</si>
  <si>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nr</t>
  </si>
  <si>
    <t>variance</t>
  </si>
  <si>
    <t>average</t>
  </si>
  <si>
    <t>max</t>
  </si>
  <si>
    <t>min</t>
  </si>
  <si>
    <t>species1</t>
  </si>
  <si>
    <t>species2</t>
  </si>
  <si>
    <t>species3</t>
  </si>
  <si>
    <t>Numeric</t>
  </si>
  <si>
    <t>Normalized species column</t>
  </si>
  <si>
    <t>MINMAX normalized numeric columns</t>
  </si>
  <si>
    <t>GAUSS normalized numeric columns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</si>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</sst>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7" fillId="25" borderId="10" xfId="34" applyBorder="1" applyAlignment="1">
      <alignment horizontal="center"/>
    </xf>
    <xf numFmtId="0" fontId="17" fillId="25" borderId="10" xfId="34" applyBorder="1"/>
    <xf numFmtId="0" fontId="7" fillId="8" borderId="10" xfId="15" applyFont="1" applyBorder="1" applyAlignment="1">
      <alignment horizontal="center"/>
    </xf>
    <xf numFmtId="0" fontId="0" fillId="8" borderId="10" xfId="15" applyFont="1" applyBorder="1"/>
    <xf numFmtId="0" fontId="7" fillId="8" borderId="10" xfId="15" applyFont="1" applyBorder="1"/>
    <xf numFmtId="0" fontId="9" fillId="5" borderId="10" xfId="9" applyBorder="1" applyAlignment="1">
      <alignment horizontal="center"/>
    </xf>
    <xf numFmtId="0" fontId="9" fillId="5" borderId="10" xfId="9" applyBorder="1"/>
    <xf numFmtId="0" fontId="17" fillId="29" borderId="10" xfId="38" applyBorder="1" applyAlignment="1">
      <alignment horizontal="center"/>
    </xf>
    <xf numFmtId="0" fontId="17" fillId="29" borderId="10" xfId="38" applyBorder="1"/>
    <xf numFmtId="0" fontId="10" fillId="6" borderId="10" xfId="10" applyBorder="1"/>
    <xf numFmtId="0" fontId="0" fillId="33" borderId="10" xfId="0" applyFill="1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7"/>
  <sheetViews>
    <sheetView tabSelected="1" workbookViewId="0">
      <selection activeCell="H3" sqref="H3"/>
    </sheetView>
  </sheetViews>
  <sheetFormatPr defaultRowHeight="14.4" x14ac:dyDescent="0.3"/>
  <cols>
    <col min="1" max="1" width="8.21875" bestFit="1" customWidth="1"/>
    <col min="2" max="5" width="12" bestFit="1" customWidth="1"/>
    <col min="6" max="6" width="9" bestFit="1" customWidth="1"/>
    <col min="7" max="10" width="12" bestFit="1" customWidth="1"/>
    <col min="11" max="14" width="12.6640625" bestFit="1" customWidth="1"/>
    <col min="15" max="18" width="7.88671875" bestFit="1" customWidth="1"/>
  </cols>
  <sheetData>
    <row r="1" spans="1:18" x14ac:dyDescent="0.3">
      <c r="A1" s="13" t="s">
        <v>20</v>
      </c>
      <c r="B1" s="14"/>
      <c r="C1" s="14"/>
      <c r="D1" s="14"/>
      <c r="E1" s="15"/>
    </row>
    <row r="2" spans="1:18" x14ac:dyDescent="0.3">
      <c r="A2" s="10" t="s">
        <v>12</v>
      </c>
      <c r="B2" s="10">
        <f>MIN(B8:B157)</f>
        <v>4.3</v>
      </c>
      <c r="C2" s="10">
        <f>MIN(C8:C157)</f>
        <v>2</v>
      </c>
      <c r="D2" s="10">
        <f>MIN(D8:D157)</f>
        <v>1</v>
      </c>
      <c r="E2" s="10">
        <f>MIN(E8:E157)</f>
        <v>0.1</v>
      </c>
    </row>
    <row r="3" spans="1:18" x14ac:dyDescent="0.3">
      <c r="A3" s="10" t="s">
        <v>11</v>
      </c>
      <c r="B3" s="10">
        <f>MAX(B8:B157)</f>
        <v>7.9</v>
      </c>
      <c r="C3" s="10">
        <f>MAX(C8:C157)</f>
        <v>4.4000000000000004</v>
      </c>
      <c r="D3" s="10">
        <f>MAX(D8:D157)</f>
        <v>6.9</v>
      </c>
      <c r="E3" s="10">
        <f>MAX(E8:E157)</f>
        <v>2.5</v>
      </c>
    </row>
    <row r="4" spans="1:18" x14ac:dyDescent="0.3">
      <c r="A4" s="10" t="s">
        <v>10</v>
      </c>
      <c r="B4" s="10">
        <f>AVERAGE(B8:B157)</f>
        <v>5.8433333333333346</v>
      </c>
      <c r="C4" s="10">
        <f>AVERAGE(C8:C157)</f>
        <v>3.0573333333333341</v>
      </c>
      <c r="D4" s="10">
        <f>AVERAGE(D8:D157)</f>
        <v>3.7580000000000027</v>
      </c>
      <c r="E4" s="10">
        <f>AVERAGE(E8:E157)</f>
        <v>1.199333333333334</v>
      </c>
    </row>
    <row r="5" spans="1:18" x14ac:dyDescent="0.3">
      <c r="A5" s="10" t="s">
        <v>9</v>
      </c>
      <c r="B5" s="10">
        <f>_xlfn.VAR.P(B8:B157)</f>
        <v>0.68112222222219121</v>
      </c>
      <c r="C5" s="10">
        <f>_xlfn.VAR.P(C8:C157)</f>
        <v>0.18871288888887633</v>
      </c>
      <c r="D5" s="10">
        <f>_xlfn.VAR.P(D8:D157)</f>
        <v>3.095502666666651</v>
      </c>
      <c r="E5" s="10">
        <f>_xlfn.VAR.P(E8:E157)</f>
        <v>0.5771328888888877</v>
      </c>
    </row>
    <row r="6" spans="1:18" x14ac:dyDescent="0.3">
      <c r="G6" s="6" t="s">
        <v>18</v>
      </c>
      <c r="H6" s="6"/>
      <c r="I6" s="6"/>
      <c r="J6" s="6"/>
      <c r="K6" s="3" t="s">
        <v>19</v>
      </c>
      <c r="L6" s="3"/>
      <c r="M6" s="3"/>
      <c r="N6" s="3"/>
      <c r="O6" s="8" t="s">
        <v>16</v>
      </c>
      <c r="P6" s="1" t="s">
        <v>17</v>
      </c>
      <c r="Q6" s="1"/>
      <c r="R6" s="1"/>
    </row>
    <row r="7" spans="1:18" x14ac:dyDescent="0.3">
      <c r="A7" s="11" t="s">
        <v>8</v>
      </c>
      <c r="B7" s="11" t="s">
        <v>0</v>
      </c>
      <c r="C7" s="11" t="s">
        <v>1</v>
      </c>
      <c r="D7" s="11" t="s">
        <v>2</v>
      </c>
      <c r="E7" s="11" t="s">
        <v>3</v>
      </c>
      <c r="F7" s="11" t="s">
        <v>4</v>
      </c>
      <c r="G7" s="7" t="s">
        <v>0</v>
      </c>
      <c r="H7" s="7" t="s">
        <v>1</v>
      </c>
      <c r="I7" s="7" t="s">
        <v>2</v>
      </c>
      <c r="J7" s="7" t="s">
        <v>3</v>
      </c>
      <c r="K7" s="4" t="s">
        <v>0</v>
      </c>
      <c r="L7" s="4" t="s">
        <v>1</v>
      </c>
      <c r="M7" s="4" t="s">
        <v>2</v>
      </c>
      <c r="N7" s="4" t="s">
        <v>3</v>
      </c>
      <c r="O7" s="9" t="s">
        <v>4</v>
      </c>
      <c r="P7" s="2" t="s">
        <v>13</v>
      </c>
      <c r="Q7" s="2" t="s">
        <v>14</v>
      </c>
      <c r="R7" s="2" t="s">
        <v>15</v>
      </c>
    </row>
    <row r="8" spans="1:18" x14ac:dyDescent="0.3">
      <c r="A8" s="12">
        <v>1</v>
      </c>
      <c r="B8" s="12">
        <v>5.0999999999999996</v>
      </c>
      <c r="C8" s="12">
        <v>3.5</v>
      </c>
      <c r="D8" s="12">
        <v>1.4</v>
      </c>
      <c r="E8" s="12">
        <v>0.2</v>
      </c>
      <c r="F8" s="12" t="s">
        <v>5</v>
      </c>
      <c r="G8" s="7">
        <f>(B8-$B$2)/($B$3-$B$2)</f>
        <v>0.22222222222222213</v>
      </c>
      <c r="H8" s="7">
        <f>(C8-$C$2)/($C$3-$C$2)</f>
        <v>0.62499999999999989</v>
      </c>
      <c r="I8" s="7">
        <f>(D8-$D$2)/($D$3-$D$2)</f>
        <v>6.7796610169491511E-2</v>
      </c>
      <c r="J8" s="7">
        <f>(E8-$E$2)/($E$3-$E$2)</f>
        <v>4.1666666666666671E-2</v>
      </c>
      <c r="K8" s="5">
        <f>(B8-$B$4)/($B$5)</f>
        <v>-1.0913361935368622</v>
      </c>
      <c r="L8" s="5">
        <f>(C8-$C$4)/($C$5)</f>
        <v>2.3457150662736681</v>
      </c>
      <c r="M8" s="5">
        <f>(D8-$D$4)/($D$5)</f>
        <v>-0.76175027254593919</v>
      </c>
      <c r="N8" s="5">
        <f>(E8-$E$4)/($E$5)</f>
        <v>-1.7315480586408416</v>
      </c>
      <c r="O8" s="9">
        <v>0</v>
      </c>
      <c r="P8" s="2">
        <v>1</v>
      </c>
      <c r="Q8" s="2">
        <v>0</v>
      </c>
      <c r="R8" s="2">
        <v>0</v>
      </c>
    </row>
    <row r="9" spans="1:18" x14ac:dyDescent="0.3">
      <c r="A9" s="12">
        <v>2</v>
      </c>
      <c r="B9" s="12">
        <v>4.9000000000000004</v>
      </c>
      <c r="C9" s="12">
        <v>3</v>
      </c>
      <c r="D9" s="12">
        <v>1.4</v>
      </c>
      <c r="E9" s="12">
        <v>0.2</v>
      </c>
      <c r="F9" s="12" t="s">
        <v>5</v>
      </c>
      <c r="G9" s="7">
        <f>(B9-$B$2)/($B$3-$B$2)</f>
        <v>0.1666666666666668</v>
      </c>
      <c r="H9" s="7">
        <f>(C9-$C$2)/($C$3-$C$2)</f>
        <v>0.41666666666666663</v>
      </c>
      <c r="I9" s="7">
        <f>(D9-$D$2)/($D$3-$D$2)</f>
        <v>6.7796610169491511E-2</v>
      </c>
      <c r="J9" s="7">
        <f>(E9-$E$2)/($E$3-$E$2)</f>
        <v>4.1666666666666671E-2</v>
      </c>
      <c r="K9" s="5">
        <f>(B9-$B$4)/($B$5)</f>
        <v>-1.384969250093864</v>
      </c>
      <c r="L9" s="5">
        <f>(C9-$C$4)/($C$5)</f>
        <v>-0.30381249352340151</v>
      </c>
      <c r="M9" s="5">
        <f>(D9-$D$4)/($D$5)</f>
        <v>-0.76175027254593919</v>
      </c>
      <c r="N9" s="5">
        <f>(E9-$E$4)/($E$5)</f>
        <v>-1.7315480586408416</v>
      </c>
      <c r="O9" s="9">
        <v>0</v>
      </c>
      <c r="P9" s="2">
        <v>1</v>
      </c>
      <c r="Q9" s="2">
        <v>0</v>
      </c>
      <c r="R9" s="2">
        <v>0</v>
      </c>
    </row>
    <row r="10" spans="1:18" x14ac:dyDescent="0.3">
      <c r="A10" s="12">
        <v>3</v>
      </c>
      <c r="B10" s="12">
        <v>4.7</v>
      </c>
      <c r="C10" s="12">
        <v>3.2</v>
      </c>
      <c r="D10" s="12">
        <v>1.3</v>
      </c>
      <c r="E10" s="12">
        <v>0.2</v>
      </c>
      <c r="F10" s="12" t="s">
        <v>5</v>
      </c>
      <c r="G10" s="7">
        <f>(B10-$B$2)/($B$3-$B$2)</f>
        <v>0.11111111111111119</v>
      </c>
      <c r="H10" s="7">
        <f>(C10-$C$2)/($C$3-$C$2)</f>
        <v>0.5</v>
      </c>
      <c r="I10" s="7">
        <f>(D10-$D$2)/($D$3-$D$2)</f>
        <v>5.0847457627118647E-2</v>
      </c>
      <c r="J10" s="7">
        <f>(E10-$E$2)/($E$3-$E$2)</f>
        <v>4.1666666666666671E-2</v>
      </c>
      <c r="K10" s="5">
        <f>(B10-$B$4)/($B$5)</f>
        <v>-1.6786023066508668</v>
      </c>
      <c r="L10" s="5">
        <f>(C10-$C$4)/($C$5)</f>
        <v>0.75599853039542719</v>
      </c>
      <c r="M10" s="5">
        <f>(D10-$D$4)/($D$5)</f>
        <v>-0.79405520352753112</v>
      </c>
      <c r="N10" s="5">
        <f>(E10-$E$4)/($E$5)</f>
        <v>-1.7315480586408416</v>
      </c>
      <c r="O10" s="9">
        <v>0</v>
      </c>
      <c r="P10" s="2">
        <v>1</v>
      </c>
      <c r="Q10" s="2">
        <v>0</v>
      </c>
      <c r="R10" s="2">
        <v>0</v>
      </c>
    </row>
    <row r="11" spans="1:18" x14ac:dyDescent="0.3">
      <c r="A11" s="12">
        <v>4</v>
      </c>
      <c r="B11" s="12">
        <v>4.5999999999999996</v>
      </c>
      <c r="C11" s="12">
        <v>3.1</v>
      </c>
      <c r="D11" s="12">
        <v>1.5</v>
      </c>
      <c r="E11" s="12">
        <v>0.2</v>
      </c>
      <c r="F11" s="12" t="s">
        <v>5</v>
      </c>
      <c r="G11" s="7">
        <f>(B11-$B$2)/($B$3-$B$2)</f>
        <v>8.3333333333333273E-2</v>
      </c>
      <c r="H11" s="7">
        <f>(C11-$C$2)/($C$3-$C$2)</f>
        <v>0.45833333333333331</v>
      </c>
      <c r="I11" s="7">
        <f>(D11-$D$2)/($D$3-$D$2)</f>
        <v>8.4745762711864403E-2</v>
      </c>
      <c r="J11" s="7">
        <f>(E11-$E$2)/($E$3-$E$2)</f>
        <v>4.1666666666666671E-2</v>
      </c>
      <c r="K11" s="5">
        <f>(B11-$B$4)/($B$5)</f>
        <v>-1.825418834929369</v>
      </c>
      <c r="L11" s="5">
        <f>(C11-$C$4)/($C$5)</f>
        <v>0.22609301843601287</v>
      </c>
      <c r="M11" s="5">
        <f>(D11-$D$4)/($D$5)</f>
        <v>-0.72944534156434715</v>
      </c>
      <c r="N11" s="5">
        <f>(E11-$E$4)/($E$5)</f>
        <v>-1.7315480586408416</v>
      </c>
      <c r="O11" s="9">
        <v>0</v>
      </c>
      <c r="P11" s="2">
        <v>1</v>
      </c>
      <c r="Q11" s="2">
        <v>0</v>
      </c>
      <c r="R11" s="2">
        <v>0</v>
      </c>
    </row>
    <row r="12" spans="1:18" x14ac:dyDescent="0.3">
      <c r="A12" s="12">
        <v>5</v>
      </c>
      <c r="B12" s="12">
        <v>5</v>
      </c>
      <c r="C12" s="12">
        <v>3.6</v>
      </c>
      <c r="D12" s="12">
        <v>1.4</v>
      </c>
      <c r="E12" s="12">
        <v>0.2</v>
      </c>
      <c r="F12" s="12" t="s">
        <v>5</v>
      </c>
      <c r="G12" s="7">
        <f>(B12-$B$2)/($B$3-$B$2)</f>
        <v>0.19444444444444448</v>
      </c>
      <c r="H12" s="7">
        <f>(C12-$C$2)/($C$3-$C$2)</f>
        <v>0.66666666666666663</v>
      </c>
      <c r="I12" s="7">
        <f>(D12-$D$2)/($D$3-$D$2)</f>
        <v>6.7796610169491511E-2</v>
      </c>
      <c r="J12" s="7">
        <f>(E12-$E$2)/($E$3-$E$2)</f>
        <v>4.1666666666666671E-2</v>
      </c>
      <c r="K12" s="5">
        <f>(B12-$B$4)/($B$5)</f>
        <v>-1.238152721815363</v>
      </c>
      <c r="L12" s="5">
        <f>(C12-$C$4)/($C$5)</f>
        <v>2.8756205782330824</v>
      </c>
      <c r="M12" s="5">
        <f>(D12-$D$4)/($D$5)</f>
        <v>-0.76175027254593919</v>
      </c>
      <c r="N12" s="5">
        <f>(E12-$E$4)/($E$5)</f>
        <v>-1.7315480586408416</v>
      </c>
      <c r="O12" s="9">
        <v>0</v>
      </c>
      <c r="P12" s="2">
        <v>1</v>
      </c>
      <c r="Q12" s="2">
        <v>0</v>
      </c>
      <c r="R12" s="2">
        <v>0</v>
      </c>
    </row>
    <row r="13" spans="1:18" x14ac:dyDescent="0.3">
      <c r="A13" s="12">
        <v>6</v>
      </c>
      <c r="B13" s="12">
        <v>5.4</v>
      </c>
      <c r="C13" s="12">
        <v>3.9</v>
      </c>
      <c r="D13" s="12">
        <v>1.7</v>
      </c>
      <c r="E13" s="12">
        <v>0.4</v>
      </c>
      <c r="F13" s="12" t="s">
        <v>5</v>
      </c>
      <c r="G13" s="7">
        <f>(B13-$B$2)/($B$3-$B$2)</f>
        <v>0.30555555555555564</v>
      </c>
      <c r="H13" s="7">
        <f>(C13-$C$2)/($C$3-$C$2)</f>
        <v>0.79166666666666652</v>
      </c>
      <c r="I13" s="7">
        <f>(D13-$D$2)/($D$3-$D$2)</f>
        <v>0.11864406779661016</v>
      </c>
      <c r="J13" s="7">
        <f>(E13-$E$2)/($E$3-$E$2)</f>
        <v>0.12500000000000003</v>
      </c>
      <c r="K13" s="5">
        <f>(B13-$B$4)/($B$5)</f>
        <v>-0.65088660870135717</v>
      </c>
      <c r="L13" s="5">
        <f>(C13-$C$4)/($C$5)</f>
        <v>4.4653371141113229</v>
      </c>
      <c r="M13" s="5">
        <f>(D13-$D$4)/($D$5)</f>
        <v>-0.66483547960116318</v>
      </c>
      <c r="N13" s="5">
        <f>(E13-$E$4)/($E$5)</f>
        <v>-1.3850074198201263</v>
      </c>
      <c r="O13" s="9">
        <v>0</v>
      </c>
      <c r="P13" s="2">
        <v>1</v>
      </c>
      <c r="Q13" s="2">
        <v>0</v>
      </c>
      <c r="R13" s="2">
        <v>0</v>
      </c>
    </row>
    <row r="14" spans="1:18" x14ac:dyDescent="0.3">
      <c r="A14" s="12">
        <v>7</v>
      </c>
      <c r="B14" s="12">
        <v>4.5999999999999996</v>
      </c>
      <c r="C14" s="12">
        <v>3.4</v>
      </c>
      <c r="D14" s="12">
        <v>1.4</v>
      </c>
      <c r="E14" s="12">
        <v>0.3</v>
      </c>
      <c r="F14" s="12" t="s">
        <v>5</v>
      </c>
      <c r="G14" s="7">
        <f>(B14-$B$2)/($B$3-$B$2)</f>
        <v>8.3333333333333273E-2</v>
      </c>
      <c r="H14" s="7">
        <f>(C14-$C$2)/($C$3-$C$2)</f>
        <v>0.58333333333333326</v>
      </c>
      <c r="I14" s="7">
        <f>(D14-$D$2)/($D$3-$D$2)</f>
        <v>6.7796610169491511E-2</v>
      </c>
      <c r="J14" s="7">
        <f>(E14-$E$2)/($E$3-$E$2)</f>
        <v>8.3333333333333329E-2</v>
      </c>
      <c r="K14" s="5">
        <f>(B14-$B$4)/($B$5)</f>
        <v>-1.825418834929369</v>
      </c>
      <c r="L14" s="5">
        <f>(C14-$C$4)/($C$5)</f>
        <v>1.8158095543142536</v>
      </c>
      <c r="M14" s="5">
        <f>(D14-$D$4)/($D$5)</f>
        <v>-0.76175027254593919</v>
      </c>
      <c r="N14" s="5">
        <f>(E14-$E$4)/($E$5)</f>
        <v>-1.5582777392304838</v>
      </c>
      <c r="O14" s="9">
        <v>0</v>
      </c>
      <c r="P14" s="2">
        <v>1</v>
      </c>
      <c r="Q14" s="2">
        <v>0</v>
      </c>
      <c r="R14" s="2">
        <v>0</v>
      </c>
    </row>
    <row r="15" spans="1:18" x14ac:dyDescent="0.3">
      <c r="A15" s="12">
        <v>8</v>
      </c>
      <c r="B15" s="12">
        <v>5</v>
      </c>
      <c r="C15" s="12">
        <v>3.4</v>
      </c>
      <c r="D15" s="12">
        <v>1.5</v>
      </c>
      <c r="E15" s="12">
        <v>0.2</v>
      </c>
      <c r="F15" s="12" t="s">
        <v>5</v>
      </c>
      <c r="G15" s="7">
        <f>(B15-$B$2)/($B$3-$B$2)</f>
        <v>0.19444444444444448</v>
      </c>
      <c r="H15" s="7">
        <f>(C15-$C$2)/($C$3-$C$2)</f>
        <v>0.58333333333333326</v>
      </c>
      <c r="I15" s="7">
        <f>(D15-$D$2)/($D$3-$D$2)</f>
        <v>8.4745762711864403E-2</v>
      </c>
      <c r="J15" s="7">
        <f>(E15-$E$2)/($E$3-$E$2)</f>
        <v>4.1666666666666671E-2</v>
      </c>
      <c r="K15" s="5">
        <f>(B15-$B$4)/($B$5)</f>
        <v>-1.238152721815363</v>
      </c>
      <c r="L15" s="5">
        <f>(C15-$C$4)/($C$5)</f>
        <v>1.8158095543142536</v>
      </c>
      <c r="M15" s="5">
        <f>(D15-$D$4)/($D$5)</f>
        <v>-0.72944534156434715</v>
      </c>
      <c r="N15" s="5">
        <f>(E15-$E$4)/($E$5)</f>
        <v>-1.7315480586408416</v>
      </c>
      <c r="O15" s="9">
        <v>0</v>
      </c>
      <c r="P15" s="2">
        <v>1</v>
      </c>
      <c r="Q15" s="2">
        <v>0</v>
      </c>
      <c r="R15" s="2">
        <v>0</v>
      </c>
    </row>
    <row r="16" spans="1:18" x14ac:dyDescent="0.3">
      <c r="A16" s="12">
        <v>9</v>
      </c>
      <c r="B16" s="12">
        <v>4.4000000000000004</v>
      </c>
      <c r="C16" s="12">
        <v>2.9</v>
      </c>
      <c r="D16" s="12">
        <v>1.4</v>
      </c>
      <c r="E16" s="12">
        <v>0.2</v>
      </c>
      <c r="F16" s="12" t="s">
        <v>5</v>
      </c>
      <c r="G16" s="7">
        <f>(B16-$B$2)/($B$3-$B$2)</f>
        <v>2.7777777777777922E-2</v>
      </c>
      <c r="H16" s="7">
        <f>(C16-$C$2)/($C$3-$C$2)</f>
        <v>0.37499999999999989</v>
      </c>
      <c r="I16" s="7">
        <f>(D16-$D$2)/($D$3-$D$2)</f>
        <v>6.7796610169491511E-2</v>
      </c>
      <c r="J16" s="7">
        <f>(E16-$E$2)/($E$3-$E$2)</f>
        <v>4.1666666666666671E-2</v>
      </c>
      <c r="K16" s="5">
        <f>(B16-$B$4)/($B$5)</f>
        <v>-2.1190518914863703</v>
      </c>
      <c r="L16" s="5">
        <f>(C16-$C$4)/($C$5)</f>
        <v>-0.83371800548281583</v>
      </c>
      <c r="M16" s="5">
        <f>(D16-$D$4)/($D$5)</f>
        <v>-0.76175027254593919</v>
      </c>
      <c r="N16" s="5">
        <f>(E16-$E$4)/($E$5)</f>
        <v>-1.7315480586408416</v>
      </c>
      <c r="O16" s="9">
        <v>0</v>
      </c>
      <c r="P16" s="2">
        <v>1</v>
      </c>
      <c r="Q16" s="2">
        <v>0</v>
      </c>
      <c r="R16" s="2">
        <v>0</v>
      </c>
    </row>
    <row r="17" spans="1:18" x14ac:dyDescent="0.3">
      <c r="A17" s="12">
        <v>10</v>
      </c>
      <c r="B17" s="12">
        <v>4.9000000000000004</v>
      </c>
      <c r="C17" s="12">
        <v>3.1</v>
      </c>
      <c r="D17" s="12">
        <v>1.5</v>
      </c>
      <c r="E17" s="12">
        <v>0.1</v>
      </c>
      <c r="F17" s="12" t="s">
        <v>5</v>
      </c>
      <c r="G17" s="7">
        <f>(B17-$B$2)/($B$3-$B$2)</f>
        <v>0.1666666666666668</v>
      </c>
      <c r="H17" s="7">
        <f>(C17-$C$2)/($C$3-$C$2)</f>
        <v>0.45833333333333331</v>
      </c>
      <c r="I17" s="7">
        <f>(D17-$D$2)/($D$3-$D$2)</f>
        <v>8.4745762711864403E-2</v>
      </c>
      <c r="J17" s="7">
        <f>(E17-$E$2)/($E$3-$E$2)</f>
        <v>0</v>
      </c>
      <c r="K17" s="5">
        <f>(B17-$B$4)/($B$5)</f>
        <v>-1.384969250093864</v>
      </c>
      <c r="L17" s="5">
        <f>(C17-$C$4)/($C$5)</f>
        <v>0.22609301843601287</v>
      </c>
      <c r="M17" s="5">
        <f>(D17-$D$4)/($D$5)</f>
        <v>-0.72944534156434715</v>
      </c>
      <c r="N17" s="5">
        <f>(E17-$E$4)/($E$5)</f>
        <v>-1.9048183780511991</v>
      </c>
      <c r="O17" s="9">
        <v>0</v>
      </c>
      <c r="P17" s="2">
        <v>1</v>
      </c>
      <c r="Q17" s="2">
        <v>0</v>
      </c>
      <c r="R17" s="2">
        <v>0</v>
      </c>
    </row>
    <row r="18" spans="1:18" x14ac:dyDescent="0.3">
      <c r="A18" s="12">
        <v>11</v>
      </c>
      <c r="B18" s="12">
        <v>5.4</v>
      </c>
      <c r="C18" s="12">
        <v>3.7</v>
      </c>
      <c r="D18" s="12">
        <v>1.5</v>
      </c>
      <c r="E18" s="12">
        <v>0.2</v>
      </c>
      <c r="F18" s="12" t="s">
        <v>5</v>
      </c>
      <c r="G18" s="7">
        <f>(B18-$B$2)/($B$3-$B$2)</f>
        <v>0.30555555555555564</v>
      </c>
      <c r="H18" s="7">
        <f>(C18-$C$2)/($C$3-$C$2)</f>
        <v>0.70833333333333326</v>
      </c>
      <c r="I18" s="7">
        <f>(D18-$D$2)/($D$3-$D$2)</f>
        <v>8.4745762711864403E-2</v>
      </c>
      <c r="J18" s="7">
        <f>(E18-$E$2)/($E$3-$E$2)</f>
        <v>4.1666666666666671E-2</v>
      </c>
      <c r="K18" s="5">
        <f>(B18-$B$4)/($B$5)</f>
        <v>-0.65088660870135717</v>
      </c>
      <c r="L18" s="5">
        <f>(C18-$C$4)/($C$5)</f>
        <v>3.4055260901924966</v>
      </c>
      <c r="M18" s="5">
        <f>(D18-$D$4)/($D$5)</f>
        <v>-0.72944534156434715</v>
      </c>
      <c r="N18" s="5">
        <f>(E18-$E$4)/($E$5)</f>
        <v>-1.7315480586408416</v>
      </c>
      <c r="O18" s="9">
        <v>0</v>
      </c>
      <c r="P18" s="2">
        <v>1</v>
      </c>
      <c r="Q18" s="2">
        <v>0</v>
      </c>
      <c r="R18" s="2">
        <v>0</v>
      </c>
    </row>
    <row r="19" spans="1:18" x14ac:dyDescent="0.3">
      <c r="A19" s="12">
        <v>12</v>
      </c>
      <c r="B19" s="12">
        <v>4.8</v>
      </c>
      <c r="C19" s="12">
        <v>3.4</v>
      </c>
      <c r="D19" s="12">
        <v>1.6</v>
      </c>
      <c r="E19" s="12">
        <v>0.2</v>
      </c>
      <c r="F19" s="12" t="s">
        <v>5</v>
      </c>
      <c r="G19" s="7">
        <f>(B19-$B$2)/($B$3-$B$2)</f>
        <v>0.13888888888888887</v>
      </c>
      <c r="H19" s="7">
        <f>(C19-$C$2)/($C$3-$C$2)</f>
        <v>0.58333333333333326</v>
      </c>
      <c r="I19" s="7">
        <f>(D19-$D$2)/($D$3-$D$2)</f>
        <v>0.10169491525423729</v>
      </c>
      <c r="J19" s="7">
        <f>(E19-$E$2)/($E$3-$E$2)</f>
        <v>4.1666666666666671E-2</v>
      </c>
      <c r="K19" s="5">
        <f>(B19-$B$4)/($B$5)</f>
        <v>-1.5317857783723658</v>
      </c>
      <c r="L19" s="5">
        <f>(C19-$C$4)/($C$5)</f>
        <v>1.8158095543142536</v>
      </c>
      <c r="M19" s="5">
        <f>(D19-$D$4)/($D$5)</f>
        <v>-0.69714041058275522</v>
      </c>
      <c r="N19" s="5">
        <f>(E19-$E$4)/($E$5)</f>
        <v>-1.7315480586408416</v>
      </c>
      <c r="O19" s="9">
        <v>0</v>
      </c>
      <c r="P19" s="2">
        <v>1</v>
      </c>
      <c r="Q19" s="2">
        <v>0</v>
      </c>
      <c r="R19" s="2">
        <v>0</v>
      </c>
    </row>
    <row r="20" spans="1:18" x14ac:dyDescent="0.3">
      <c r="A20" s="12">
        <v>13</v>
      </c>
      <c r="B20" s="12">
        <v>4.8</v>
      </c>
      <c r="C20" s="12">
        <v>3</v>
      </c>
      <c r="D20" s="12">
        <v>1.4</v>
      </c>
      <c r="E20" s="12">
        <v>0.1</v>
      </c>
      <c r="F20" s="12" t="s">
        <v>5</v>
      </c>
      <c r="G20" s="7">
        <f>(B20-$B$2)/($B$3-$B$2)</f>
        <v>0.13888888888888887</v>
      </c>
      <c r="H20" s="7">
        <f>(C20-$C$2)/($C$3-$C$2)</f>
        <v>0.41666666666666663</v>
      </c>
      <c r="I20" s="7">
        <f>(D20-$D$2)/($D$3-$D$2)</f>
        <v>6.7796610169491511E-2</v>
      </c>
      <c r="J20" s="7">
        <f>(E20-$E$2)/($E$3-$E$2)</f>
        <v>0</v>
      </c>
      <c r="K20" s="5">
        <f>(B20-$B$4)/($B$5)</f>
        <v>-1.5317857783723658</v>
      </c>
      <c r="L20" s="5">
        <f>(C20-$C$4)/($C$5)</f>
        <v>-0.30381249352340151</v>
      </c>
      <c r="M20" s="5">
        <f>(D20-$D$4)/($D$5)</f>
        <v>-0.76175027254593919</v>
      </c>
      <c r="N20" s="5">
        <f>(E20-$E$4)/($E$5)</f>
        <v>-1.9048183780511991</v>
      </c>
      <c r="O20" s="9">
        <v>0</v>
      </c>
      <c r="P20" s="2">
        <v>1</v>
      </c>
      <c r="Q20" s="2">
        <v>0</v>
      </c>
      <c r="R20" s="2">
        <v>0</v>
      </c>
    </row>
    <row r="21" spans="1:18" x14ac:dyDescent="0.3">
      <c r="A21" s="12">
        <v>14</v>
      </c>
      <c r="B21" s="12">
        <v>4.3</v>
      </c>
      <c r="C21" s="12">
        <v>3</v>
      </c>
      <c r="D21" s="12">
        <v>1.1000000000000001</v>
      </c>
      <c r="E21" s="12">
        <v>0.1</v>
      </c>
      <c r="F21" s="12" t="s">
        <v>5</v>
      </c>
      <c r="G21" s="7">
        <f>(B21-$B$2)/($B$3-$B$2)</f>
        <v>0</v>
      </c>
      <c r="H21" s="7">
        <f>(C21-$C$2)/($C$3-$C$2)</f>
        <v>0.41666666666666663</v>
      </c>
      <c r="I21" s="7">
        <f>(D21-$D$2)/($D$3-$D$2)</f>
        <v>1.6949152542372895E-2</v>
      </c>
      <c r="J21" s="7">
        <f>(E21-$E$2)/($E$3-$E$2)</f>
        <v>0</v>
      </c>
      <c r="K21" s="5">
        <f>(B21-$B$4)/($B$5)</f>
        <v>-2.2658684197648724</v>
      </c>
      <c r="L21" s="5">
        <f>(C21-$C$4)/($C$5)</f>
        <v>-0.30381249352340151</v>
      </c>
      <c r="M21" s="5">
        <f>(D21-$D$4)/($D$5)</f>
        <v>-0.85866506549071497</v>
      </c>
      <c r="N21" s="5">
        <f>(E21-$E$4)/($E$5)</f>
        <v>-1.9048183780511991</v>
      </c>
      <c r="O21" s="9">
        <v>0</v>
      </c>
      <c r="P21" s="2">
        <v>1</v>
      </c>
      <c r="Q21" s="2">
        <v>0</v>
      </c>
      <c r="R21" s="2">
        <v>0</v>
      </c>
    </row>
    <row r="22" spans="1:18" x14ac:dyDescent="0.3">
      <c r="A22" s="12">
        <v>15</v>
      </c>
      <c r="B22" s="12">
        <v>5.8</v>
      </c>
      <c r="C22" s="12">
        <v>4</v>
      </c>
      <c r="D22" s="12">
        <v>1.2</v>
      </c>
      <c r="E22" s="12">
        <v>0.2</v>
      </c>
      <c r="F22" s="12" t="s">
        <v>5</v>
      </c>
      <c r="G22" s="7">
        <f>(B22-$B$2)/($B$3-$B$2)</f>
        <v>0.41666666666666663</v>
      </c>
      <c r="H22" s="7">
        <f>(C22-$C$2)/($C$3-$C$2)</f>
        <v>0.83333333333333326</v>
      </c>
      <c r="I22" s="7">
        <f>(D22-$D$2)/($D$3-$D$2)</f>
        <v>3.3898305084745756E-2</v>
      </c>
      <c r="J22" s="7">
        <f>(E22-$E$2)/($E$3-$E$2)</f>
        <v>4.1666666666666671E-2</v>
      </c>
      <c r="K22" s="5">
        <f>(B22-$B$4)/($B$5)</f>
        <v>-6.3620495587352693E-2</v>
      </c>
      <c r="L22" s="5">
        <f>(C22-$C$4)/($C$5)</f>
        <v>4.9952426260707377</v>
      </c>
      <c r="M22" s="5">
        <f>(D22-$D$4)/($D$5)</f>
        <v>-0.82636013450912293</v>
      </c>
      <c r="N22" s="5">
        <f>(E22-$E$4)/($E$5)</f>
        <v>-1.7315480586408416</v>
      </c>
      <c r="O22" s="9">
        <v>0</v>
      </c>
      <c r="P22" s="2">
        <v>1</v>
      </c>
      <c r="Q22" s="2">
        <v>0</v>
      </c>
      <c r="R22" s="2">
        <v>0</v>
      </c>
    </row>
    <row r="23" spans="1:18" x14ac:dyDescent="0.3">
      <c r="A23" s="12">
        <v>16</v>
      </c>
      <c r="B23" s="12">
        <v>5.7</v>
      </c>
      <c r="C23" s="12">
        <v>4.4000000000000004</v>
      </c>
      <c r="D23" s="12">
        <v>1.5</v>
      </c>
      <c r="E23" s="12">
        <v>0.4</v>
      </c>
      <c r="F23" s="12" t="s">
        <v>5</v>
      </c>
      <c r="G23" s="7">
        <f>(B23-$B$2)/($B$3-$B$2)</f>
        <v>0.38888888888888895</v>
      </c>
      <c r="H23" s="7">
        <f>(C23-$C$2)/($C$3-$C$2)</f>
        <v>1</v>
      </c>
      <c r="I23" s="7">
        <f>(D23-$D$2)/($D$3-$D$2)</f>
        <v>8.4745762711864403E-2</v>
      </c>
      <c r="J23" s="7">
        <f>(E23-$E$2)/($E$3-$E$2)</f>
        <v>0.12500000000000003</v>
      </c>
      <c r="K23" s="5">
        <f>(B23-$B$4)/($B$5)</f>
        <v>-0.2104370238658535</v>
      </c>
      <c r="L23" s="5">
        <f>(C23-$C$4)/($C$5)</f>
        <v>7.1148646739083947</v>
      </c>
      <c r="M23" s="5">
        <f>(D23-$D$4)/($D$5)</f>
        <v>-0.72944534156434715</v>
      </c>
      <c r="N23" s="5">
        <f>(E23-$E$4)/($E$5)</f>
        <v>-1.3850074198201263</v>
      </c>
      <c r="O23" s="9">
        <v>0</v>
      </c>
      <c r="P23" s="2">
        <v>1</v>
      </c>
      <c r="Q23" s="2">
        <v>0</v>
      </c>
      <c r="R23" s="2">
        <v>0</v>
      </c>
    </row>
    <row r="24" spans="1:18" x14ac:dyDescent="0.3">
      <c r="A24" s="12">
        <v>17</v>
      </c>
      <c r="B24" s="12">
        <v>5.4</v>
      </c>
      <c r="C24" s="12">
        <v>3.9</v>
      </c>
      <c r="D24" s="12">
        <v>1.3</v>
      </c>
      <c r="E24" s="12">
        <v>0.4</v>
      </c>
      <c r="F24" s="12" t="s">
        <v>5</v>
      </c>
      <c r="G24" s="7">
        <f>(B24-$B$2)/($B$3-$B$2)</f>
        <v>0.30555555555555564</v>
      </c>
      <c r="H24" s="7">
        <f>(C24-$C$2)/($C$3-$C$2)</f>
        <v>0.79166666666666652</v>
      </c>
      <c r="I24" s="7">
        <f>(D24-$D$2)/($D$3-$D$2)</f>
        <v>5.0847457627118647E-2</v>
      </c>
      <c r="J24" s="7">
        <f>(E24-$E$2)/($E$3-$E$2)</f>
        <v>0.12500000000000003</v>
      </c>
      <c r="K24" s="5">
        <f>(B24-$B$4)/($B$5)</f>
        <v>-0.65088660870135717</v>
      </c>
      <c r="L24" s="5">
        <f>(C24-$C$4)/($C$5)</f>
        <v>4.4653371141113229</v>
      </c>
      <c r="M24" s="5">
        <f>(D24-$D$4)/($D$5)</f>
        <v>-0.79405520352753112</v>
      </c>
      <c r="N24" s="5">
        <f>(E24-$E$4)/($E$5)</f>
        <v>-1.3850074198201263</v>
      </c>
      <c r="O24" s="9">
        <v>0</v>
      </c>
      <c r="P24" s="2">
        <v>1</v>
      </c>
      <c r="Q24" s="2">
        <v>0</v>
      </c>
      <c r="R24" s="2">
        <v>0</v>
      </c>
    </row>
    <row r="25" spans="1:18" x14ac:dyDescent="0.3">
      <c r="A25" s="12">
        <v>18</v>
      </c>
      <c r="B25" s="12">
        <v>5.0999999999999996</v>
      </c>
      <c r="C25" s="12">
        <v>3.5</v>
      </c>
      <c r="D25" s="12">
        <v>1.4</v>
      </c>
      <c r="E25" s="12">
        <v>0.3</v>
      </c>
      <c r="F25" s="12" t="s">
        <v>5</v>
      </c>
      <c r="G25" s="7">
        <f>(B25-$B$2)/($B$3-$B$2)</f>
        <v>0.22222222222222213</v>
      </c>
      <c r="H25" s="7">
        <f>(C25-$C$2)/($C$3-$C$2)</f>
        <v>0.62499999999999989</v>
      </c>
      <c r="I25" s="7">
        <f>(D25-$D$2)/($D$3-$D$2)</f>
        <v>6.7796610169491511E-2</v>
      </c>
      <c r="J25" s="7">
        <f>(E25-$E$2)/($E$3-$E$2)</f>
        <v>8.3333333333333329E-2</v>
      </c>
      <c r="K25" s="5">
        <f>(B25-$B$4)/($B$5)</f>
        <v>-1.0913361935368622</v>
      </c>
      <c r="L25" s="5">
        <f>(C25-$C$4)/($C$5)</f>
        <v>2.3457150662736681</v>
      </c>
      <c r="M25" s="5">
        <f>(D25-$D$4)/($D$5)</f>
        <v>-0.76175027254593919</v>
      </c>
      <c r="N25" s="5">
        <f>(E25-$E$4)/($E$5)</f>
        <v>-1.5582777392304838</v>
      </c>
      <c r="O25" s="9">
        <v>0</v>
      </c>
      <c r="P25" s="2">
        <v>1</v>
      </c>
      <c r="Q25" s="2">
        <v>0</v>
      </c>
      <c r="R25" s="2">
        <v>0</v>
      </c>
    </row>
    <row r="26" spans="1:18" x14ac:dyDescent="0.3">
      <c r="A26" s="12">
        <v>19</v>
      </c>
      <c r="B26" s="12">
        <v>5.7</v>
      </c>
      <c r="C26" s="12">
        <v>3.8</v>
      </c>
      <c r="D26" s="12">
        <v>1.7</v>
      </c>
      <c r="E26" s="12">
        <v>0.3</v>
      </c>
      <c r="F26" s="12" t="s">
        <v>5</v>
      </c>
      <c r="G26" s="7">
        <f>(B26-$B$2)/($B$3-$B$2)</f>
        <v>0.38888888888888895</v>
      </c>
      <c r="H26" s="7">
        <f>(C26-$C$2)/($C$3-$C$2)</f>
        <v>0.74999999999999978</v>
      </c>
      <c r="I26" s="7">
        <f>(D26-$D$2)/($D$3-$D$2)</f>
        <v>0.11864406779661016</v>
      </c>
      <c r="J26" s="7">
        <f>(E26-$E$2)/($E$3-$E$2)</f>
        <v>8.3333333333333329E-2</v>
      </c>
      <c r="K26" s="5">
        <f>(B26-$B$4)/($B$5)</f>
        <v>-0.2104370238658535</v>
      </c>
      <c r="L26" s="5">
        <f>(C26-$C$4)/($C$5)</f>
        <v>3.9354316021519087</v>
      </c>
      <c r="M26" s="5">
        <f>(D26-$D$4)/($D$5)</f>
        <v>-0.66483547960116318</v>
      </c>
      <c r="N26" s="5">
        <f>(E26-$E$4)/($E$5)</f>
        <v>-1.5582777392304838</v>
      </c>
      <c r="O26" s="9">
        <v>0</v>
      </c>
      <c r="P26" s="2">
        <v>1</v>
      </c>
      <c r="Q26" s="2">
        <v>0</v>
      </c>
      <c r="R26" s="2">
        <v>0</v>
      </c>
    </row>
    <row r="27" spans="1:18" x14ac:dyDescent="0.3">
      <c r="A27" s="12">
        <v>20</v>
      </c>
      <c r="B27" s="12">
        <v>5.0999999999999996</v>
      </c>
      <c r="C27" s="12">
        <v>3.8</v>
      </c>
      <c r="D27" s="12">
        <v>1.5</v>
      </c>
      <c r="E27" s="12">
        <v>0.3</v>
      </c>
      <c r="F27" s="12" t="s">
        <v>5</v>
      </c>
      <c r="G27" s="7">
        <f>(B27-$B$2)/($B$3-$B$2)</f>
        <v>0.22222222222222213</v>
      </c>
      <c r="H27" s="7">
        <f>(C27-$C$2)/($C$3-$C$2)</f>
        <v>0.74999999999999978</v>
      </c>
      <c r="I27" s="7">
        <f>(D27-$D$2)/($D$3-$D$2)</f>
        <v>8.4745762711864403E-2</v>
      </c>
      <c r="J27" s="7">
        <f>(E27-$E$2)/($E$3-$E$2)</f>
        <v>8.3333333333333329E-2</v>
      </c>
      <c r="K27" s="5">
        <f>(B27-$B$4)/($B$5)</f>
        <v>-1.0913361935368622</v>
      </c>
      <c r="L27" s="5">
        <f>(C27-$C$4)/($C$5)</f>
        <v>3.9354316021519087</v>
      </c>
      <c r="M27" s="5">
        <f>(D27-$D$4)/($D$5)</f>
        <v>-0.72944534156434715</v>
      </c>
      <c r="N27" s="5">
        <f>(E27-$E$4)/($E$5)</f>
        <v>-1.5582777392304838</v>
      </c>
      <c r="O27" s="9">
        <v>0</v>
      </c>
      <c r="P27" s="2">
        <v>1</v>
      </c>
      <c r="Q27" s="2">
        <v>0</v>
      </c>
      <c r="R27" s="2">
        <v>0</v>
      </c>
    </row>
    <row r="28" spans="1:18" x14ac:dyDescent="0.3">
      <c r="A28" s="12">
        <v>21</v>
      </c>
      <c r="B28" s="12">
        <v>5.4</v>
      </c>
      <c r="C28" s="12">
        <v>3.4</v>
      </c>
      <c r="D28" s="12">
        <v>1.7</v>
      </c>
      <c r="E28" s="12">
        <v>0.2</v>
      </c>
      <c r="F28" s="12" t="s">
        <v>5</v>
      </c>
      <c r="G28" s="7">
        <f>(B28-$B$2)/($B$3-$B$2)</f>
        <v>0.30555555555555564</v>
      </c>
      <c r="H28" s="7">
        <f>(C28-$C$2)/($C$3-$C$2)</f>
        <v>0.58333333333333326</v>
      </c>
      <c r="I28" s="7">
        <f>(D28-$D$2)/($D$3-$D$2)</f>
        <v>0.11864406779661016</v>
      </c>
      <c r="J28" s="7">
        <f>(E28-$E$2)/($E$3-$E$2)</f>
        <v>4.1666666666666671E-2</v>
      </c>
      <c r="K28" s="5">
        <f>(B28-$B$4)/($B$5)</f>
        <v>-0.65088660870135717</v>
      </c>
      <c r="L28" s="5">
        <f>(C28-$C$4)/($C$5)</f>
        <v>1.8158095543142536</v>
      </c>
      <c r="M28" s="5">
        <f>(D28-$D$4)/($D$5)</f>
        <v>-0.66483547960116318</v>
      </c>
      <c r="N28" s="5">
        <f>(E28-$E$4)/($E$5)</f>
        <v>-1.7315480586408416</v>
      </c>
      <c r="O28" s="9">
        <v>0</v>
      </c>
      <c r="P28" s="2">
        <v>1</v>
      </c>
      <c r="Q28" s="2">
        <v>0</v>
      </c>
      <c r="R28" s="2">
        <v>0</v>
      </c>
    </row>
    <row r="29" spans="1:18" x14ac:dyDescent="0.3">
      <c r="A29" s="12">
        <v>22</v>
      </c>
      <c r="B29" s="12">
        <v>5.0999999999999996</v>
      </c>
      <c r="C29" s="12">
        <v>3.7</v>
      </c>
      <c r="D29" s="12">
        <v>1.5</v>
      </c>
      <c r="E29" s="12">
        <v>0.4</v>
      </c>
      <c r="F29" s="12" t="s">
        <v>5</v>
      </c>
      <c r="G29" s="7">
        <f>(B29-$B$2)/($B$3-$B$2)</f>
        <v>0.22222222222222213</v>
      </c>
      <c r="H29" s="7">
        <f>(C29-$C$2)/($C$3-$C$2)</f>
        <v>0.70833333333333326</v>
      </c>
      <c r="I29" s="7">
        <f>(D29-$D$2)/($D$3-$D$2)</f>
        <v>8.4745762711864403E-2</v>
      </c>
      <c r="J29" s="7">
        <f>(E29-$E$2)/($E$3-$E$2)</f>
        <v>0.12500000000000003</v>
      </c>
      <c r="K29" s="5">
        <f>(B29-$B$4)/($B$5)</f>
        <v>-1.0913361935368622</v>
      </c>
      <c r="L29" s="5">
        <f>(C29-$C$4)/($C$5)</f>
        <v>3.4055260901924966</v>
      </c>
      <c r="M29" s="5">
        <f>(D29-$D$4)/($D$5)</f>
        <v>-0.72944534156434715</v>
      </c>
      <c r="N29" s="5">
        <f>(E29-$E$4)/($E$5)</f>
        <v>-1.3850074198201263</v>
      </c>
      <c r="O29" s="9">
        <v>0</v>
      </c>
      <c r="P29" s="2">
        <v>1</v>
      </c>
      <c r="Q29" s="2">
        <v>0</v>
      </c>
      <c r="R29" s="2">
        <v>0</v>
      </c>
    </row>
    <row r="30" spans="1:18" x14ac:dyDescent="0.3">
      <c r="A30" s="12">
        <v>23</v>
      </c>
      <c r="B30" s="12">
        <v>4.5999999999999996</v>
      </c>
      <c r="C30" s="12">
        <v>3.6</v>
      </c>
      <c r="D30" s="12">
        <v>1</v>
      </c>
      <c r="E30" s="12">
        <v>0.2</v>
      </c>
      <c r="F30" s="12" t="s">
        <v>5</v>
      </c>
      <c r="G30" s="7">
        <f>(B30-$B$2)/($B$3-$B$2)</f>
        <v>8.3333333333333273E-2</v>
      </c>
      <c r="H30" s="7">
        <f>(C30-$C$2)/($C$3-$C$2)</f>
        <v>0.66666666666666663</v>
      </c>
      <c r="I30" s="7">
        <f>(D30-$D$2)/($D$3-$D$2)</f>
        <v>0</v>
      </c>
      <c r="J30" s="7">
        <f>(E30-$E$2)/($E$3-$E$2)</f>
        <v>4.1666666666666671E-2</v>
      </c>
      <c r="K30" s="5">
        <f>(B30-$B$4)/($B$5)</f>
        <v>-1.825418834929369</v>
      </c>
      <c r="L30" s="5">
        <f>(C30-$C$4)/($C$5)</f>
        <v>2.8756205782330824</v>
      </c>
      <c r="M30" s="5">
        <f>(D30-$D$4)/($D$5)</f>
        <v>-0.8909699964723069</v>
      </c>
      <c r="N30" s="5">
        <f>(E30-$E$4)/($E$5)</f>
        <v>-1.7315480586408416</v>
      </c>
      <c r="O30" s="9">
        <v>0</v>
      </c>
      <c r="P30" s="2">
        <v>1</v>
      </c>
      <c r="Q30" s="2">
        <v>0</v>
      </c>
      <c r="R30" s="2">
        <v>0</v>
      </c>
    </row>
    <row r="31" spans="1:18" x14ac:dyDescent="0.3">
      <c r="A31" s="12">
        <v>24</v>
      </c>
      <c r="B31" s="12">
        <v>5.0999999999999996</v>
      </c>
      <c r="C31" s="12">
        <v>3.3</v>
      </c>
      <c r="D31" s="12">
        <v>1.7</v>
      </c>
      <c r="E31" s="12">
        <v>0.5</v>
      </c>
      <c r="F31" s="12" t="s">
        <v>5</v>
      </c>
      <c r="G31" s="7">
        <f>(B31-$B$2)/($B$3-$B$2)</f>
        <v>0.22222222222222213</v>
      </c>
      <c r="H31" s="7">
        <f>(C31-$C$2)/($C$3-$C$2)</f>
        <v>0.54166666666666652</v>
      </c>
      <c r="I31" s="7">
        <f>(D31-$D$2)/($D$3-$D$2)</f>
        <v>0.11864406779661016</v>
      </c>
      <c r="J31" s="7">
        <f>(E31-$E$2)/($E$3-$E$2)</f>
        <v>0.16666666666666669</v>
      </c>
      <c r="K31" s="5">
        <f>(B31-$B$4)/($B$5)</f>
        <v>-1.0913361935368622</v>
      </c>
      <c r="L31" s="5">
        <f>(C31-$C$4)/($C$5)</f>
        <v>1.2859040423548391</v>
      </c>
      <c r="M31" s="5">
        <f>(D31-$D$4)/($D$5)</f>
        <v>-0.66483547960116318</v>
      </c>
      <c r="N31" s="5">
        <f>(E31-$E$4)/($E$5)</f>
        <v>-1.2117371004097688</v>
      </c>
      <c r="O31" s="9">
        <v>0</v>
      </c>
      <c r="P31" s="2">
        <v>1</v>
      </c>
      <c r="Q31" s="2">
        <v>0</v>
      </c>
      <c r="R31" s="2">
        <v>0</v>
      </c>
    </row>
    <row r="32" spans="1:18" x14ac:dyDescent="0.3">
      <c r="A32" s="12">
        <v>25</v>
      </c>
      <c r="B32" s="12">
        <v>4.8</v>
      </c>
      <c r="C32" s="12">
        <v>3.4</v>
      </c>
      <c r="D32" s="12">
        <v>1.9</v>
      </c>
      <c r="E32" s="12">
        <v>0.2</v>
      </c>
      <c r="F32" s="12" t="s">
        <v>5</v>
      </c>
      <c r="G32" s="7">
        <f>(B32-$B$2)/($B$3-$B$2)</f>
        <v>0.13888888888888887</v>
      </c>
      <c r="H32" s="7">
        <f>(C32-$C$2)/($C$3-$C$2)</f>
        <v>0.58333333333333326</v>
      </c>
      <c r="I32" s="7">
        <f>(D32-$D$2)/($D$3-$D$2)</f>
        <v>0.15254237288135591</v>
      </c>
      <c r="J32" s="7">
        <f>(E32-$E$2)/($E$3-$E$2)</f>
        <v>4.1666666666666671E-2</v>
      </c>
      <c r="K32" s="5">
        <f>(B32-$B$4)/($B$5)</f>
        <v>-1.5317857783723658</v>
      </c>
      <c r="L32" s="5">
        <f>(C32-$C$4)/($C$5)</f>
        <v>1.8158095543142536</v>
      </c>
      <c r="M32" s="5">
        <f>(D32-$D$4)/($D$5)</f>
        <v>-0.60022561763797933</v>
      </c>
      <c r="N32" s="5">
        <f>(E32-$E$4)/($E$5)</f>
        <v>-1.7315480586408416</v>
      </c>
      <c r="O32" s="9">
        <v>0</v>
      </c>
      <c r="P32" s="2">
        <v>1</v>
      </c>
      <c r="Q32" s="2">
        <v>0</v>
      </c>
      <c r="R32" s="2">
        <v>0</v>
      </c>
    </row>
    <row r="33" spans="1:18" x14ac:dyDescent="0.3">
      <c r="A33" s="12">
        <v>26</v>
      </c>
      <c r="B33" s="12">
        <v>5</v>
      </c>
      <c r="C33" s="12">
        <v>3</v>
      </c>
      <c r="D33" s="12">
        <v>1.6</v>
      </c>
      <c r="E33" s="12">
        <v>0.2</v>
      </c>
      <c r="F33" s="12" t="s">
        <v>5</v>
      </c>
      <c r="G33" s="7">
        <f>(B33-$B$2)/($B$3-$B$2)</f>
        <v>0.19444444444444448</v>
      </c>
      <c r="H33" s="7">
        <f>(C33-$C$2)/($C$3-$C$2)</f>
        <v>0.41666666666666663</v>
      </c>
      <c r="I33" s="7">
        <f>(D33-$D$2)/($D$3-$D$2)</f>
        <v>0.10169491525423729</v>
      </c>
      <c r="J33" s="7">
        <f>(E33-$E$2)/($E$3-$E$2)</f>
        <v>4.1666666666666671E-2</v>
      </c>
      <c r="K33" s="5">
        <f>(B33-$B$4)/($B$5)</f>
        <v>-1.238152721815363</v>
      </c>
      <c r="L33" s="5">
        <f>(C33-$C$4)/($C$5)</f>
        <v>-0.30381249352340151</v>
      </c>
      <c r="M33" s="5">
        <f>(D33-$D$4)/($D$5)</f>
        <v>-0.69714041058275522</v>
      </c>
      <c r="N33" s="5">
        <f>(E33-$E$4)/($E$5)</f>
        <v>-1.7315480586408416</v>
      </c>
      <c r="O33" s="9">
        <v>0</v>
      </c>
      <c r="P33" s="2">
        <v>1</v>
      </c>
      <c r="Q33" s="2">
        <v>0</v>
      </c>
      <c r="R33" s="2">
        <v>0</v>
      </c>
    </row>
    <row r="34" spans="1:18" x14ac:dyDescent="0.3">
      <c r="A34" s="12">
        <v>27</v>
      </c>
      <c r="B34" s="12">
        <v>5</v>
      </c>
      <c r="C34" s="12">
        <v>3.4</v>
      </c>
      <c r="D34" s="12">
        <v>1.6</v>
      </c>
      <c r="E34" s="12">
        <v>0.4</v>
      </c>
      <c r="F34" s="12" t="s">
        <v>5</v>
      </c>
      <c r="G34" s="7">
        <f>(B34-$B$2)/($B$3-$B$2)</f>
        <v>0.19444444444444448</v>
      </c>
      <c r="H34" s="7">
        <f>(C34-$C$2)/($C$3-$C$2)</f>
        <v>0.58333333333333326</v>
      </c>
      <c r="I34" s="7">
        <f>(D34-$D$2)/($D$3-$D$2)</f>
        <v>0.10169491525423729</v>
      </c>
      <c r="J34" s="7">
        <f>(E34-$E$2)/($E$3-$E$2)</f>
        <v>0.12500000000000003</v>
      </c>
      <c r="K34" s="5">
        <f>(B34-$B$4)/($B$5)</f>
        <v>-1.238152721815363</v>
      </c>
      <c r="L34" s="5">
        <f>(C34-$C$4)/($C$5)</f>
        <v>1.8158095543142536</v>
      </c>
      <c r="M34" s="5">
        <f>(D34-$D$4)/($D$5)</f>
        <v>-0.69714041058275522</v>
      </c>
      <c r="N34" s="5">
        <f>(E34-$E$4)/($E$5)</f>
        <v>-1.3850074198201263</v>
      </c>
      <c r="O34" s="9">
        <v>0</v>
      </c>
      <c r="P34" s="2">
        <v>1</v>
      </c>
      <c r="Q34" s="2">
        <v>0</v>
      </c>
      <c r="R34" s="2">
        <v>0</v>
      </c>
    </row>
    <row r="35" spans="1:18" x14ac:dyDescent="0.3">
      <c r="A35" s="12">
        <v>28</v>
      </c>
      <c r="B35" s="12">
        <v>5.2</v>
      </c>
      <c r="C35" s="12">
        <v>3.5</v>
      </c>
      <c r="D35" s="12">
        <v>1.5</v>
      </c>
      <c r="E35" s="12">
        <v>0.2</v>
      </c>
      <c r="F35" s="12" t="s">
        <v>5</v>
      </c>
      <c r="G35" s="7">
        <f>(B35-$B$2)/($B$3-$B$2)</f>
        <v>0.25000000000000006</v>
      </c>
      <c r="H35" s="7">
        <f>(C35-$C$2)/($C$3-$C$2)</f>
        <v>0.62499999999999989</v>
      </c>
      <c r="I35" s="7">
        <f>(D35-$D$2)/($D$3-$D$2)</f>
        <v>8.4745762711864403E-2</v>
      </c>
      <c r="J35" s="7">
        <f>(E35-$E$2)/($E$3-$E$2)</f>
        <v>4.1666666666666671E-2</v>
      </c>
      <c r="K35" s="5">
        <f>(B35-$B$4)/($B$5)</f>
        <v>-0.94451966525836017</v>
      </c>
      <c r="L35" s="5">
        <f>(C35-$C$4)/($C$5)</f>
        <v>2.3457150662736681</v>
      </c>
      <c r="M35" s="5">
        <f>(D35-$D$4)/($D$5)</f>
        <v>-0.72944534156434715</v>
      </c>
      <c r="N35" s="5">
        <f>(E35-$E$4)/($E$5)</f>
        <v>-1.7315480586408416</v>
      </c>
      <c r="O35" s="9">
        <v>0</v>
      </c>
      <c r="P35" s="2">
        <v>1</v>
      </c>
      <c r="Q35" s="2">
        <v>0</v>
      </c>
      <c r="R35" s="2">
        <v>0</v>
      </c>
    </row>
    <row r="36" spans="1:18" x14ac:dyDescent="0.3">
      <c r="A36" s="12">
        <v>29</v>
      </c>
      <c r="B36" s="12">
        <v>5.2</v>
      </c>
      <c r="C36" s="12">
        <v>3.4</v>
      </c>
      <c r="D36" s="12">
        <v>1.4</v>
      </c>
      <c r="E36" s="12">
        <v>0.2</v>
      </c>
      <c r="F36" s="12" t="s">
        <v>5</v>
      </c>
      <c r="G36" s="7">
        <f>(B36-$B$2)/($B$3-$B$2)</f>
        <v>0.25000000000000006</v>
      </c>
      <c r="H36" s="7">
        <f>(C36-$C$2)/($C$3-$C$2)</f>
        <v>0.58333333333333326</v>
      </c>
      <c r="I36" s="7">
        <f>(D36-$D$2)/($D$3-$D$2)</f>
        <v>6.7796610169491511E-2</v>
      </c>
      <c r="J36" s="7">
        <f>(E36-$E$2)/($E$3-$E$2)</f>
        <v>4.1666666666666671E-2</v>
      </c>
      <c r="K36" s="5">
        <f>(B36-$B$4)/($B$5)</f>
        <v>-0.94451966525836017</v>
      </c>
      <c r="L36" s="5">
        <f>(C36-$C$4)/($C$5)</f>
        <v>1.8158095543142536</v>
      </c>
      <c r="M36" s="5">
        <f>(D36-$D$4)/($D$5)</f>
        <v>-0.76175027254593919</v>
      </c>
      <c r="N36" s="5">
        <f>(E36-$E$4)/($E$5)</f>
        <v>-1.7315480586408416</v>
      </c>
      <c r="O36" s="9">
        <v>0</v>
      </c>
      <c r="P36" s="2">
        <v>1</v>
      </c>
      <c r="Q36" s="2">
        <v>0</v>
      </c>
      <c r="R36" s="2">
        <v>0</v>
      </c>
    </row>
    <row r="37" spans="1:18" x14ac:dyDescent="0.3">
      <c r="A37" s="12">
        <v>30</v>
      </c>
      <c r="B37" s="12">
        <v>4.7</v>
      </c>
      <c r="C37" s="12">
        <v>3.2</v>
      </c>
      <c r="D37" s="12">
        <v>1.6</v>
      </c>
      <c r="E37" s="12">
        <v>0.2</v>
      </c>
      <c r="F37" s="12" t="s">
        <v>5</v>
      </c>
      <c r="G37" s="7">
        <f>(B37-$B$2)/($B$3-$B$2)</f>
        <v>0.11111111111111119</v>
      </c>
      <c r="H37" s="7">
        <f>(C37-$C$2)/($C$3-$C$2)</f>
        <v>0.5</v>
      </c>
      <c r="I37" s="7">
        <f>(D37-$D$2)/($D$3-$D$2)</f>
        <v>0.10169491525423729</v>
      </c>
      <c r="J37" s="7">
        <f>(E37-$E$2)/($E$3-$E$2)</f>
        <v>4.1666666666666671E-2</v>
      </c>
      <c r="K37" s="5">
        <f>(B37-$B$4)/($B$5)</f>
        <v>-1.6786023066508668</v>
      </c>
      <c r="L37" s="5">
        <f>(C37-$C$4)/($C$5)</f>
        <v>0.75599853039542719</v>
      </c>
      <c r="M37" s="5">
        <f>(D37-$D$4)/($D$5)</f>
        <v>-0.69714041058275522</v>
      </c>
      <c r="N37" s="5">
        <f>(E37-$E$4)/($E$5)</f>
        <v>-1.7315480586408416</v>
      </c>
      <c r="O37" s="9">
        <v>0</v>
      </c>
      <c r="P37" s="2">
        <v>1</v>
      </c>
      <c r="Q37" s="2">
        <v>0</v>
      </c>
      <c r="R37" s="2">
        <v>0</v>
      </c>
    </row>
    <row r="38" spans="1:18" x14ac:dyDescent="0.3">
      <c r="A38" s="12">
        <v>31</v>
      </c>
      <c r="B38" s="12">
        <v>4.8</v>
      </c>
      <c r="C38" s="12">
        <v>3.1</v>
      </c>
      <c r="D38" s="12">
        <v>1.6</v>
      </c>
      <c r="E38" s="12">
        <v>0.2</v>
      </c>
      <c r="F38" s="12" t="s">
        <v>5</v>
      </c>
      <c r="G38" s="7">
        <f>(B38-$B$2)/($B$3-$B$2)</f>
        <v>0.13888888888888887</v>
      </c>
      <c r="H38" s="7">
        <f>(C38-$C$2)/($C$3-$C$2)</f>
        <v>0.45833333333333331</v>
      </c>
      <c r="I38" s="7">
        <f>(D38-$D$2)/($D$3-$D$2)</f>
        <v>0.10169491525423729</v>
      </c>
      <c r="J38" s="7">
        <f>(E38-$E$2)/($E$3-$E$2)</f>
        <v>4.1666666666666671E-2</v>
      </c>
      <c r="K38" s="5">
        <f>(B38-$B$4)/($B$5)</f>
        <v>-1.5317857783723658</v>
      </c>
      <c r="L38" s="5">
        <f>(C38-$C$4)/($C$5)</f>
        <v>0.22609301843601287</v>
      </c>
      <c r="M38" s="5">
        <f>(D38-$D$4)/($D$5)</f>
        <v>-0.69714041058275522</v>
      </c>
      <c r="N38" s="5">
        <f>(E38-$E$4)/($E$5)</f>
        <v>-1.7315480586408416</v>
      </c>
      <c r="O38" s="9">
        <v>0</v>
      </c>
      <c r="P38" s="2">
        <v>1</v>
      </c>
      <c r="Q38" s="2">
        <v>0</v>
      </c>
      <c r="R38" s="2">
        <v>0</v>
      </c>
    </row>
    <row r="39" spans="1:18" x14ac:dyDescent="0.3">
      <c r="A39" s="12">
        <v>32</v>
      </c>
      <c r="B39" s="12">
        <v>5.4</v>
      </c>
      <c r="C39" s="12">
        <v>3.4</v>
      </c>
      <c r="D39" s="12">
        <v>1.5</v>
      </c>
      <c r="E39" s="12">
        <v>0.4</v>
      </c>
      <c r="F39" s="12" t="s">
        <v>5</v>
      </c>
      <c r="G39" s="7">
        <f>(B39-$B$2)/($B$3-$B$2)</f>
        <v>0.30555555555555564</v>
      </c>
      <c r="H39" s="7">
        <f>(C39-$C$2)/($C$3-$C$2)</f>
        <v>0.58333333333333326</v>
      </c>
      <c r="I39" s="7">
        <f>(D39-$D$2)/($D$3-$D$2)</f>
        <v>8.4745762711864403E-2</v>
      </c>
      <c r="J39" s="7">
        <f>(E39-$E$2)/($E$3-$E$2)</f>
        <v>0.12500000000000003</v>
      </c>
      <c r="K39" s="5">
        <f>(B39-$B$4)/($B$5)</f>
        <v>-0.65088660870135717</v>
      </c>
      <c r="L39" s="5">
        <f>(C39-$C$4)/($C$5)</f>
        <v>1.8158095543142536</v>
      </c>
      <c r="M39" s="5">
        <f>(D39-$D$4)/($D$5)</f>
        <v>-0.72944534156434715</v>
      </c>
      <c r="N39" s="5">
        <f>(E39-$E$4)/($E$5)</f>
        <v>-1.3850074198201263</v>
      </c>
      <c r="O39" s="9">
        <v>0</v>
      </c>
      <c r="P39" s="2">
        <v>1</v>
      </c>
      <c r="Q39" s="2">
        <v>0</v>
      </c>
      <c r="R39" s="2">
        <v>0</v>
      </c>
    </row>
    <row r="40" spans="1:18" x14ac:dyDescent="0.3">
      <c r="A40" s="12">
        <v>33</v>
      </c>
      <c r="B40" s="12">
        <v>5.2</v>
      </c>
      <c r="C40" s="12">
        <v>4.0999999999999996</v>
      </c>
      <c r="D40" s="12">
        <v>1.5</v>
      </c>
      <c r="E40" s="12">
        <v>0.1</v>
      </c>
      <c r="F40" s="12" t="s">
        <v>5</v>
      </c>
      <c r="G40" s="7">
        <f>(B40-$B$2)/($B$3-$B$2)</f>
        <v>0.25000000000000006</v>
      </c>
      <c r="H40" s="7">
        <f>(C40-$C$2)/($C$3-$C$2)</f>
        <v>0.87499999999999978</v>
      </c>
      <c r="I40" s="7">
        <f>(D40-$D$2)/($D$3-$D$2)</f>
        <v>8.4745762711864403E-2</v>
      </c>
      <c r="J40" s="7">
        <f>(E40-$E$2)/($E$3-$E$2)</f>
        <v>0</v>
      </c>
      <c r="K40" s="5">
        <f>(B40-$B$4)/($B$5)</f>
        <v>-0.94451966525836017</v>
      </c>
      <c r="L40" s="5">
        <f>(C40-$C$4)/($C$5)</f>
        <v>5.5251481380301497</v>
      </c>
      <c r="M40" s="5">
        <f>(D40-$D$4)/($D$5)</f>
        <v>-0.72944534156434715</v>
      </c>
      <c r="N40" s="5">
        <f>(E40-$E$4)/($E$5)</f>
        <v>-1.9048183780511991</v>
      </c>
      <c r="O40" s="9">
        <v>0</v>
      </c>
      <c r="P40" s="2">
        <v>1</v>
      </c>
      <c r="Q40" s="2">
        <v>0</v>
      </c>
      <c r="R40" s="2">
        <v>0</v>
      </c>
    </row>
    <row r="41" spans="1:18" x14ac:dyDescent="0.3">
      <c r="A41" s="12">
        <v>34</v>
      </c>
      <c r="B41" s="12">
        <v>5.5</v>
      </c>
      <c r="C41" s="12">
        <v>4.2</v>
      </c>
      <c r="D41" s="12">
        <v>1.4</v>
      </c>
      <c r="E41" s="12">
        <v>0.2</v>
      </c>
      <c r="F41" s="12" t="s">
        <v>5</v>
      </c>
      <c r="G41" s="7">
        <f>(B41-$B$2)/($B$3-$B$2)</f>
        <v>0.33333333333333331</v>
      </c>
      <c r="H41" s="7">
        <f>(C41-$C$2)/($C$3-$C$2)</f>
        <v>0.91666666666666663</v>
      </c>
      <c r="I41" s="7">
        <f>(D41-$D$2)/($D$3-$D$2)</f>
        <v>6.7796610169491511E-2</v>
      </c>
      <c r="J41" s="7">
        <f>(E41-$E$2)/($E$3-$E$2)</f>
        <v>4.1666666666666671E-2</v>
      </c>
      <c r="K41" s="5">
        <f>(B41-$B$4)/($B$5)</f>
        <v>-0.50407008042285639</v>
      </c>
      <c r="L41" s="5">
        <f>(C41-$C$4)/($C$5)</f>
        <v>6.0550536499895662</v>
      </c>
      <c r="M41" s="5">
        <f>(D41-$D$4)/($D$5)</f>
        <v>-0.76175027254593919</v>
      </c>
      <c r="N41" s="5">
        <f>(E41-$E$4)/($E$5)</f>
        <v>-1.7315480586408416</v>
      </c>
      <c r="O41" s="9">
        <v>0</v>
      </c>
      <c r="P41" s="2">
        <v>1</v>
      </c>
      <c r="Q41" s="2">
        <v>0</v>
      </c>
      <c r="R41" s="2">
        <v>0</v>
      </c>
    </row>
    <row r="42" spans="1:18" x14ac:dyDescent="0.3">
      <c r="A42" s="12">
        <v>35</v>
      </c>
      <c r="B42" s="12">
        <v>4.9000000000000004</v>
      </c>
      <c r="C42" s="12">
        <v>3.1</v>
      </c>
      <c r="D42" s="12">
        <v>1.5</v>
      </c>
      <c r="E42" s="12">
        <v>0.2</v>
      </c>
      <c r="F42" s="12" t="s">
        <v>5</v>
      </c>
      <c r="G42" s="7">
        <f>(B42-$B$2)/($B$3-$B$2)</f>
        <v>0.1666666666666668</v>
      </c>
      <c r="H42" s="7">
        <f>(C42-$C$2)/($C$3-$C$2)</f>
        <v>0.45833333333333331</v>
      </c>
      <c r="I42" s="7">
        <f>(D42-$D$2)/($D$3-$D$2)</f>
        <v>8.4745762711864403E-2</v>
      </c>
      <c r="J42" s="7">
        <f>(E42-$E$2)/($E$3-$E$2)</f>
        <v>4.1666666666666671E-2</v>
      </c>
      <c r="K42" s="5">
        <f>(B42-$B$4)/($B$5)</f>
        <v>-1.384969250093864</v>
      </c>
      <c r="L42" s="5">
        <f>(C42-$C$4)/($C$5)</f>
        <v>0.22609301843601287</v>
      </c>
      <c r="M42" s="5">
        <f>(D42-$D$4)/($D$5)</f>
        <v>-0.72944534156434715</v>
      </c>
      <c r="N42" s="5">
        <f>(E42-$E$4)/($E$5)</f>
        <v>-1.7315480586408416</v>
      </c>
      <c r="O42" s="9">
        <v>0</v>
      </c>
      <c r="P42" s="2">
        <v>1</v>
      </c>
      <c r="Q42" s="2">
        <v>0</v>
      </c>
      <c r="R42" s="2">
        <v>0</v>
      </c>
    </row>
    <row r="43" spans="1:18" x14ac:dyDescent="0.3">
      <c r="A43" s="12">
        <v>36</v>
      </c>
      <c r="B43" s="12">
        <v>5</v>
      </c>
      <c r="C43" s="12">
        <v>3.2</v>
      </c>
      <c r="D43" s="12">
        <v>1.2</v>
      </c>
      <c r="E43" s="12">
        <v>0.2</v>
      </c>
      <c r="F43" s="12" t="s">
        <v>5</v>
      </c>
      <c r="G43" s="7">
        <f>(B43-$B$2)/($B$3-$B$2)</f>
        <v>0.19444444444444448</v>
      </c>
      <c r="H43" s="7">
        <f>(C43-$C$2)/($C$3-$C$2)</f>
        <v>0.5</v>
      </c>
      <c r="I43" s="7">
        <f>(D43-$D$2)/($D$3-$D$2)</f>
        <v>3.3898305084745756E-2</v>
      </c>
      <c r="J43" s="7">
        <f>(E43-$E$2)/($E$3-$E$2)</f>
        <v>4.1666666666666671E-2</v>
      </c>
      <c r="K43" s="5">
        <f>(B43-$B$4)/($B$5)</f>
        <v>-1.238152721815363</v>
      </c>
      <c r="L43" s="5">
        <f>(C43-$C$4)/($C$5)</f>
        <v>0.75599853039542719</v>
      </c>
      <c r="M43" s="5">
        <f>(D43-$D$4)/($D$5)</f>
        <v>-0.82636013450912293</v>
      </c>
      <c r="N43" s="5">
        <f>(E43-$E$4)/($E$5)</f>
        <v>-1.7315480586408416</v>
      </c>
      <c r="O43" s="9">
        <v>0</v>
      </c>
      <c r="P43" s="2">
        <v>1</v>
      </c>
      <c r="Q43" s="2">
        <v>0</v>
      </c>
      <c r="R43" s="2">
        <v>0</v>
      </c>
    </row>
    <row r="44" spans="1:18" x14ac:dyDescent="0.3">
      <c r="A44" s="12">
        <v>37</v>
      </c>
      <c r="B44" s="12">
        <v>5.5</v>
      </c>
      <c r="C44" s="12">
        <v>3.5</v>
      </c>
      <c r="D44" s="12">
        <v>1.3</v>
      </c>
      <c r="E44" s="12">
        <v>0.2</v>
      </c>
      <c r="F44" s="12" t="s">
        <v>5</v>
      </c>
      <c r="G44" s="7">
        <f>(B44-$B$2)/($B$3-$B$2)</f>
        <v>0.33333333333333331</v>
      </c>
      <c r="H44" s="7">
        <f>(C44-$C$2)/($C$3-$C$2)</f>
        <v>0.62499999999999989</v>
      </c>
      <c r="I44" s="7">
        <f>(D44-$D$2)/($D$3-$D$2)</f>
        <v>5.0847457627118647E-2</v>
      </c>
      <c r="J44" s="7">
        <f>(E44-$E$2)/($E$3-$E$2)</f>
        <v>4.1666666666666671E-2</v>
      </c>
      <c r="K44" s="5">
        <f>(B44-$B$4)/($B$5)</f>
        <v>-0.50407008042285639</v>
      </c>
      <c r="L44" s="5">
        <f>(C44-$C$4)/($C$5)</f>
        <v>2.3457150662736681</v>
      </c>
      <c r="M44" s="5">
        <f>(D44-$D$4)/($D$5)</f>
        <v>-0.79405520352753112</v>
      </c>
      <c r="N44" s="5">
        <f>(E44-$E$4)/($E$5)</f>
        <v>-1.7315480586408416</v>
      </c>
      <c r="O44" s="9">
        <v>0</v>
      </c>
      <c r="P44" s="2">
        <v>1</v>
      </c>
      <c r="Q44" s="2">
        <v>0</v>
      </c>
      <c r="R44" s="2">
        <v>0</v>
      </c>
    </row>
    <row r="45" spans="1:18" x14ac:dyDescent="0.3">
      <c r="A45" s="12">
        <v>38</v>
      </c>
      <c r="B45" s="12">
        <v>4.9000000000000004</v>
      </c>
      <c r="C45" s="12">
        <v>3.6</v>
      </c>
      <c r="D45" s="12">
        <v>1.4</v>
      </c>
      <c r="E45" s="12">
        <v>0.1</v>
      </c>
      <c r="F45" s="12" t="s">
        <v>5</v>
      </c>
      <c r="G45" s="7">
        <f>(B45-$B$2)/($B$3-$B$2)</f>
        <v>0.1666666666666668</v>
      </c>
      <c r="H45" s="7">
        <f>(C45-$C$2)/($C$3-$C$2)</f>
        <v>0.66666666666666663</v>
      </c>
      <c r="I45" s="7">
        <f>(D45-$D$2)/($D$3-$D$2)</f>
        <v>6.7796610169491511E-2</v>
      </c>
      <c r="J45" s="7">
        <f>(E45-$E$2)/($E$3-$E$2)</f>
        <v>0</v>
      </c>
      <c r="K45" s="5">
        <f>(B45-$B$4)/($B$5)</f>
        <v>-1.384969250093864</v>
      </c>
      <c r="L45" s="5">
        <f>(C45-$C$4)/($C$5)</f>
        <v>2.8756205782330824</v>
      </c>
      <c r="M45" s="5">
        <f>(D45-$D$4)/($D$5)</f>
        <v>-0.76175027254593919</v>
      </c>
      <c r="N45" s="5">
        <f>(E45-$E$4)/($E$5)</f>
        <v>-1.9048183780511991</v>
      </c>
      <c r="O45" s="9">
        <v>0</v>
      </c>
      <c r="P45" s="2">
        <v>1</v>
      </c>
      <c r="Q45" s="2">
        <v>0</v>
      </c>
      <c r="R45" s="2">
        <v>0</v>
      </c>
    </row>
    <row r="46" spans="1:18" x14ac:dyDescent="0.3">
      <c r="A46" s="12">
        <v>39</v>
      </c>
      <c r="B46" s="12">
        <v>4.4000000000000004</v>
      </c>
      <c r="C46" s="12">
        <v>3</v>
      </c>
      <c r="D46" s="12">
        <v>1.3</v>
      </c>
      <c r="E46" s="12">
        <v>0.2</v>
      </c>
      <c r="F46" s="12" t="s">
        <v>5</v>
      </c>
      <c r="G46" s="7">
        <f>(B46-$B$2)/($B$3-$B$2)</f>
        <v>2.7777777777777922E-2</v>
      </c>
      <c r="H46" s="7">
        <f>(C46-$C$2)/($C$3-$C$2)</f>
        <v>0.41666666666666663</v>
      </c>
      <c r="I46" s="7">
        <f>(D46-$D$2)/($D$3-$D$2)</f>
        <v>5.0847457627118647E-2</v>
      </c>
      <c r="J46" s="7">
        <f>(E46-$E$2)/($E$3-$E$2)</f>
        <v>4.1666666666666671E-2</v>
      </c>
      <c r="K46" s="5">
        <f>(B46-$B$4)/($B$5)</f>
        <v>-2.1190518914863703</v>
      </c>
      <c r="L46" s="5">
        <f>(C46-$C$4)/($C$5)</f>
        <v>-0.30381249352340151</v>
      </c>
      <c r="M46" s="5">
        <f>(D46-$D$4)/($D$5)</f>
        <v>-0.79405520352753112</v>
      </c>
      <c r="N46" s="5">
        <f>(E46-$E$4)/($E$5)</f>
        <v>-1.7315480586408416</v>
      </c>
      <c r="O46" s="9">
        <v>0</v>
      </c>
      <c r="P46" s="2">
        <v>1</v>
      </c>
      <c r="Q46" s="2">
        <v>0</v>
      </c>
      <c r="R46" s="2">
        <v>0</v>
      </c>
    </row>
    <row r="47" spans="1:18" x14ac:dyDescent="0.3">
      <c r="A47" s="12">
        <v>40</v>
      </c>
      <c r="B47" s="12">
        <v>5.0999999999999996</v>
      </c>
      <c r="C47" s="12">
        <v>3.4</v>
      </c>
      <c r="D47" s="12">
        <v>1.5</v>
      </c>
      <c r="E47" s="12">
        <v>0.2</v>
      </c>
      <c r="F47" s="12" t="s">
        <v>5</v>
      </c>
      <c r="G47" s="7">
        <f>(B47-$B$2)/($B$3-$B$2)</f>
        <v>0.22222222222222213</v>
      </c>
      <c r="H47" s="7">
        <f>(C47-$C$2)/($C$3-$C$2)</f>
        <v>0.58333333333333326</v>
      </c>
      <c r="I47" s="7">
        <f>(D47-$D$2)/($D$3-$D$2)</f>
        <v>8.4745762711864403E-2</v>
      </c>
      <c r="J47" s="7">
        <f>(E47-$E$2)/($E$3-$E$2)</f>
        <v>4.1666666666666671E-2</v>
      </c>
      <c r="K47" s="5">
        <f>(B47-$B$4)/($B$5)</f>
        <v>-1.0913361935368622</v>
      </c>
      <c r="L47" s="5">
        <f>(C47-$C$4)/($C$5)</f>
        <v>1.8158095543142536</v>
      </c>
      <c r="M47" s="5">
        <f>(D47-$D$4)/($D$5)</f>
        <v>-0.72944534156434715</v>
      </c>
      <c r="N47" s="5">
        <f>(E47-$E$4)/($E$5)</f>
        <v>-1.7315480586408416</v>
      </c>
      <c r="O47" s="9">
        <v>0</v>
      </c>
      <c r="P47" s="2">
        <v>1</v>
      </c>
      <c r="Q47" s="2">
        <v>0</v>
      </c>
      <c r="R47" s="2">
        <v>0</v>
      </c>
    </row>
    <row r="48" spans="1:18" x14ac:dyDescent="0.3">
      <c r="A48" s="12">
        <v>41</v>
      </c>
      <c r="B48" s="12">
        <v>5</v>
      </c>
      <c r="C48" s="12">
        <v>3.5</v>
      </c>
      <c r="D48" s="12">
        <v>1.3</v>
      </c>
      <c r="E48" s="12">
        <v>0.3</v>
      </c>
      <c r="F48" s="12" t="s">
        <v>5</v>
      </c>
      <c r="G48" s="7">
        <f>(B48-$B$2)/($B$3-$B$2)</f>
        <v>0.19444444444444448</v>
      </c>
      <c r="H48" s="7">
        <f>(C48-$C$2)/($C$3-$C$2)</f>
        <v>0.62499999999999989</v>
      </c>
      <c r="I48" s="7">
        <f>(D48-$D$2)/($D$3-$D$2)</f>
        <v>5.0847457627118647E-2</v>
      </c>
      <c r="J48" s="7">
        <f>(E48-$E$2)/($E$3-$E$2)</f>
        <v>8.3333333333333329E-2</v>
      </c>
      <c r="K48" s="5">
        <f>(B48-$B$4)/($B$5)</f>
        <v>-1.238152721815363</v>
      </c>
      <c r="L48" s="5">
        <f>(C48-$C$4)/($C$5)</f>
        <v>2.3457150662736681</v>
      </c>
      <c r="M48" s="5">
        <f>(D48-$D$4)/($D$5)</f>
        <v>-0.79405520352753112</v>
      </c>
      <c r="N48" s="5">
        <f>(E48-$E$4)/($E$5)</f>
        <v>-1.5582777392304838</v>
      </c>
      <c r="O48" s="9">
        <v>0</v>
      </c>
      <c r="P48" s="2">
        <v>1</v>
      </c>
      <c r="Q48" s="2">
        <v>0</v>
      </c>
      <c r="R48" s="2">
        <v>0</v>
      </c>
    </row>
    <row r="49" spans="1:18" x14ac:dyDescent="0.3">
      <c r="A49" s="12">
        <v>42</v>
      </c>
      <c r="B49" s="12">
        <v>4.5</v>
      </c>
      <c r="C49" s="12">
        <v>2.2999999999999998</v>
      </c>
      <c r="D49" s="12">
        <v>1.3</v>
      </c>
      <c r="E49" s="12">
        <v>0.3</v>
      </c>
      <c r="F49" s="12" t="s">
        <v>5</v>
      </c>
      <c r="G49" s="7">
        <f>(B49-$B$2)/($B$3-$B$2)</f>
        <v>5.5555555555555594E-2</v>
      </c>
      <c r="H49" s="7">
        <f>(C49-$C$2)/($C$3-$C$2)</f>
        <v>0.1249999999999999</v>
      </c>
      <c r="I49" s="7">
        <f>(D49-$D$2)/($D$3-$D$2)</f>
        <v>5.0847457627118647E-2</v>
      </c>
      <c r="J49" s="7">
        <f>(E49-$E$2)/($E$3-$E$2)</f>
        <v>8.3333333333333329E-2</v>
      </c>
      <c r="K49" s="5">
        <f>(B49-$B$4)/($B$5)</f>
        <v>-1.9722353632078697</v>
      </c>
      <c r="L49" s="5">
        <f>(C49-$C$4)/($C$5)</f>
        <v>-4.0131510772393</v>
      </c>
      <c r="M49" s="5">
        <f>(D49-$D$4)/($D$5)</f>
        <v>-0.79405520352753112</v>
      </c>
      <c r="N49" s="5">
        <f>(E49-$E$4)/($E$5)</f>
        <v>-1.5582777392304838</v>
      </c>
      <c r="O49" s="9">
        <v>0</v>
      </c>
      <c r="P49" s="2">
        <v>1</v>
      </c>
      <c r="Q49" s="2">
        <v>0</v>
      </c>
      <c r="R49" s="2">
        <v>0</v>
      </c>
    </row>
    <row r="50" spans="1:18" x14ac:dyDescent="0.3">
      <c r="A50" s="12">
        <v>43</v>
      </c>
      <c r="B50" s="12">
        <v>4.4000000000000004</v>
      </c>
      <c r="C50" s="12">
        <v>3.2</v>
      </c>
      <c r="D50" s="12">
        <v>1.3</v>
      </c>
      <c r="E50" s="12">
        <v>0.2</v>
      </c>
      <c r="F50" s="12" t="s">
        <v>5</v>
      </c>
      <c r="G50" s="7">
        <f>(B50-$B$2)/($B$3-$B$2)</f>
        <v>2.7777777777777922E-2</v>
      </c>
      <c r="H50" s="7">
        <f>(C50-$C$2)/($C$3-$C$2)</f>
        <v>0.5</v>
      </c>
      <c r="I50" s="7">
        <f>(D50-$D$2)/($D$3-$D$2)</f>
        <v>5.0847457627118647E-2</v>
      </c>
      <c r="J50" s="7">
        <f>(E50-$E$2)/($E$3-$E$2)</f>
        <v>4.1666666666666671E-2</v>
      </c>
      <c r="K50" s="5">
        <f>(B50-$B$4)/($B$5)</f>
        <v>-2.1190518914863703</v>
      </c>
      <c r="L50" s="5">
        <f>(C50-$C$4)/($C$5)</f>
        <v>0.75599853039542719</v>
      </c>
      <c r="M50" s="5">
        <f>(D50-$D$4)/($D$5)</f>
        <v>-0.79405520352753112</v>
      </c>
      <c r="N50" s="5">
        <f>(E50-$E$4)/($E$5)</f>
        <v>-1.7315480586408416</v>
      </c>
      <c r="O50" s="9">
        <v>0</v>
      </c>
      <c r="P50" s="2">
        <v>1</v>
      </c>
      <c r="Q50" s="2">
        <v>0</v>
      </c>
      <c r="R50" s="2">
        <v>0</v>
      </c>
    </row>
    <row r="51" spans="1:18" x14ac:dyDescent="0.3">
      <c r="A51" s="12">
        <v>44</v>
      </c>
      <c r="B51" s="12">
        <v>5</v>
      </c>
      <c r="C51" s="12">
        <v>3.5</v>
      </c>
      <c r="D51" s="12">
        <v>1.6</v>
      </c>
      <c r="E51" s="12">
        <v>0.6</v>
      </c>
      <c r="F51" s="12" t="s">
        <v>5</v>
      </c>
      <c r="G51" s="7">
        <f>(B51-$B$2)/($B$3-$B$2)</f>
        <v>0.19444444444444448</v>
      </c>
      <c r="H51" s="7">
        <f>(C51-$C$2)/($C$3-$C$2)</f>
        <v>0.62499999999999989</v>
      </c>
      <c r="I51" s="7">
        <f>(D51-$D$2)/($D$3-$D$2)</f>
        <v>0.10169491525423729</v>
      </c>
      <c r="J51" s="7">
        <f>(E51-$E$2)/($E$3-$E$2)</f>
        <v>0.20833333333333334</v>
      </c>
      <c r="K51" s="5">
        <f>(B51-$B$4)/($B$5)</f>
        <v>-1.238152721815363</v>
      </c>
      <c r="L51" s="5">
        <f>(C51-$C$4)/($C$5)</f>
        <v>2.3457150662736681</v>
      </c>
      <c r="M51" s="5">
        <f>(D51-$D$4)/($D$5)</f>
        <v>-0.69714041058275522</v>
      </c>
      <c r="N51" s="5">
        <f>(E51-$E$4)/($E$5)</f>
        <v>-1.0384667809994113</v>
      </c>
      <c r="O51" s="9">
        <v>0</v>
      </c>
      <c r="P51" s="2">
        <v>1</v>
      </c>
      <c r="Q51" s="2">
        <v>0</v>
      </c>
      <c r="R51" s="2">
        <v>0</v>
      </c>
    </row>
    <row r="52" spans="1:18" x14ac:dyDescent="0.3">
      <c r="A52" s="12">
        <v>45</v>
      </c>
      <c r="B52" s="12">
        <v>5.0999999999999996</v>
      </c>
      <c r="C52" s="12">
        <v>3.8</v>
      </c>
      <c r="D52" s="12">
        <v>1.9</v>
      </c>
      <c r="E52" s="12">
        <v>0.4</v>
      </c>
      <c r="F52" s="12" t="s">
        <v>5</v>
      </c>
      <c r="G52" s="7">
        <f>(B52-$B$2)/($B$3-$B$2)</f>
        <v>0.22222222222222213</v>
      </c>
      <c r="H52" s="7">
        <f>(C52-$C$2)/($C$3-$C$2)</f>
        <v>0.74999999999999978</v>
      </c>
      <c r="I52" s="7">
        <f>(D52-$D$2)/($D$3-$D$2)</f>
        <v>0.15254237288135591</v>
      </c>
      <c r="J52" s="7">
        <f>(E52-$E$2)/($E$3-$E$2)</f>
        <v>0.12500000000000003</v>
      </c>
      <c r="K52" s="5">
        <f>(B52-$B$4)/($B$5)</f>
        <v>-1.0913361935368622</v>
      </c>
      <c r="L52" s="5">
        <f>(C52-$C$4)/($C$5)</f>
        <v>3.9354316021519087</v>
      </c>
      <c r="M52" s="5">
        <f>(D52-$D$4)/($D$5)</f>
        <v>-0.60022561763797933</v>
      </c>
      <c r="N52" s="5">
        <f>(E52-$E$4)/($E$5)</f>
        <v>-1.3850074198201263</v>
      </c>
      <c r="O52" s="9">
        <v>0</v>
      </c>
      <c r="P52" s="2">
        <v>1</v>
      </c>
      <c r="Q52" s="2">
        <v>0</v>
      </c>
      <c r="R52" s="2">
        <v>0</v>
      </c>
    </row>
    <row r="53" spans="1:18" x14ac:dyDescent="0.3">
      <c r="A53" s="12">
        <v>46</v>
      </c>
      <c r="B53" s="12">
        <v>4.8</v>
      </c>
      <c r="C53" s="12">
        <v>3</v>
      </c>
      <c r="D53" s="12">
        <v>1.4</v>
      </c>
      <c r="E53" s="12">
        <v>0.3</v>
      </c>
      <c r="F53" s="12" t="s">
        <v>5</v>
      </c>
      <c r="G53" s="7">
        <f>(B53-$B$2)/($B$3-$B$2)</f>
        <v>0.13888888888888887</v>
      </c>
      <c r="H53" s="7">
        <f>(C53-$C$2)/($C$3-$C$2)</f>
        <v>0.41666666666666663</v>
      </c>
      <c r="I53" s="7">
        <f>(D53-$D$2)/($D$3-$D$2)</f>
        <v>6.7796610169491511E-2</v>
      </c>
      <c r="J53" s="7">
        <f>(E53-$E$2)/($E$3-$E$2)</f>
        <v>8.3333333333333329E-2</v>
      </c>
      <c r="K53" s="5">
        <f>(B53-$B$4)/($B$5)</f>
        <v>-1.5317857783723658</v>
      </c>
      <c r="L53" s="5">
        <f>(C53-$C$4)/($C$5)</f>
        <v>-0.30381249352340151</v>
      </c>
      <c r="M53" s="5">
        <f>(D53-$D$4)/($D$5)</f>
        <v>-0.76175027254593919</v>
      </c>
      <c r="N53" s="5">
        <f>(E53-$E$4)/($E$5)</f>
        <v>-1.5582777392304838</v>
      </c>
      <c r="O53" s="9">
        <v>0</v>
      </c>
      <c r="P53" s="2">
        <v>1</v>
      </c>
      <c r="Q53" s="2">
        <v>0</v>
      </c>
      <c r="R53" s="2">
        <v>0</v>
      </c>
    </row>
    <row r="54" spans="1:18" x14ac:dyDescent="0.3">
      <c r="A54" s="12">
        <v>47</v>
      </c>
      <c r="B54" s="12">
        <v>5.0999999999999996</v>
      </c>
      <c r="C54" s="12">
        <v>3.8</v>
      </c>
      <c r="D54" s="12">
        <v>1.6</v>
      </c>
      <c r="E54" s="12">
        <v>0.2</v>
      </c>
      <c r="F54" s="12" t="s">
        <v>5</v>
      </c>
      <c r="G54" s="7">
        <f>(B54-$B$2)/($B$3-$B$2)</f>
        <v>0.22222222222222213</v>
      </c>
      <c r="H54" s="7">
        <f>(C54-$C$2)/($C$3-$C$2)</f>
        <v>0.74999999999999978</v>
      </c>
      <c r="I54" s="7">
        <f>(D54-$D$2)/($D$3-$D$2)</f>
        <v>0.10169491525423729</v>
      </c>
      <c r="J54" s="7">
        <f>(E54-$E$2)/($E$3-$E$2)</f>
        <v>4.1666666666666671E-2</v>
      </c>
      <c r="K54" s="5">
        <f>(B54-$B$4)/($B$5)</f>
        <v>-1.0913361935368622</v>
      </c>
      <c r="L54" s="5">
        <f>(C54-$C$4)/($C$5)</f>
        <v>3.9354316021519087</v>
      </c>
      <c r="M54" s="5">
        <f>(D54-$D$4)/($D$5)</f>
        <v>-0.69714041058275522</v>
      </c>
      <c r="N54" s="5">
        <f>(E54-$E$4)/($E$5)</f>
        <v>-1.7315480586408416</v>
      </c>
      <c r="O54" s="9">
        <v>0</v>
      </c>
      <c r="P54" s="2">
        <v>1</v>
      </c>
      <c r="Q54" s="2">
        <v>0</v>
      </c>
      <c r="R54" s="2">
        <v>0</v>
      </c>
    </row>
    <row r="55" spans="1:18" x14ac:dyDescent="0.3">
      <c r="A55" s="12">
        <v>48</v>
      </c>
      <c r="B55" s="12">
        <v>4.5999999999999996</v>
      </c>
      <c r="C55" s="12">
        <v>3.2</v>
      </c>
      <c r="D55" s="12">
        <v>1.4</v>
      </c>
      <c r="E55" s="12">
        <v>0.2</v>
      </c>
      <c r="F55" s="12" t="s">
        <v>5</v>
      </c>
      <c r="G55" s="7">
        <f>(B55-$B$2)/($B$3-$B$2)</f>
        <v>8.3333333333333273E-2</v>
      </c>
      <c r="H55" s="7">
        <f>(C55-$C$2)/($C$3-$C$2)</f>
        <v>0.5</v>
      </c>
      <c r="I55" s="7">
        <f>(D55-$D$2)/($D$3-$D$2)</f>
        <v>6.7796610169491511E-2</v>
      </c>
      <c r="J55" s="7">
        <f>(E55-$E$2)/($E$3-$E$2)</f>
        <v>4.1666666666666671E-2</v>
      </c>
      <c r="K55" s="5">
        <f>(B55-$B$4)/($B$5)</f>
        <v>-1.825418834929369</v>
      </c>
      <c r="L55" s="5">
        <f>(C55-$C$4)/($C$5)</f>
        <v>0.75599853039542719</v>
      </c>
      <c r="M55" s="5">
        <f>(D55-$D$4)/($D$5)</f>
        <v>-0.76175027254593919</v>
      </c>
      <c r="N55" s="5">
        <f>(E55-$E$4)/($E$5)</f>
        <v>-1.7315480586408416</v>
      </c>
      <c r="O55" s="9">
        <v>0</v>
      </c>
      <c r="P55" s="2">
        <v>1</v>
      </c>
      <c r="Q55" s="2">
        <v>0</v>
      </c>
      <c r="R55" s="2">
        <v>0</v>
      </c>
    </row>
    <row r="56" spans="1:18" x14ac:dyDescent="0.3">
      <c r="A56" s="12">
        <v>49</v>
      </c>
      <c r="B56" s="12">
        <v>5.3</v>
      </c>
      <c r="C56" s="12">
        <v>3.7</v>
      </c>
      <c r="D56" s="12">
        <v>1.5</v>
      </c>
      <c r="E56" s="12">
        <v>0.2</v>
      </c>
      <c r="F56" s="12" t="s">
        <v>5</v>
      </c>
      <c r="G56" s="7">
        <f>(B56-$B$2)/($B$3-$B$2)</f>
        <v>0.27777777777777773</v>
      </c>
      <c r="H56" s="7">
        <f>(C56-$C$2)/($C$3-$C$2)</f>
        <v>0.70833333333333326</v>
      </c>
      <c r="I56" s="7">
        <f>(D56-$D$2)/($D$3-$D$2)</f>
        <v>8.4745762711864403E-2</v>
      </c>
      <c r="J56" s="7">
        <f>(E56-$E$2)/($E$3-$E$2)</f>
        <v>4.1666666666666671E-2</v>
      </c>
      <c r="K56" s="5">
        <f>(B56-$B$4)/($B$5)</f>
        <v>-0.79770313697985928</v>
      </c>
      <c r="L56" s="5">
        <f>(C56-$C$4)/($C$5)</f>
        <v>3.4055260901924966</v>
      </c>
      <c r="M56" s="5">
        <f>(D56-$D$4)/($D$5)</f>
        <v>-0.72944534156434715</v>
      </c>
      <c r="N56" s="5">
        <f>(E56-$E$4)/($E$5)</f>
        <v>-1.7315480586408416</v>
      </c>
      <c r="O56" s="9">
        <v>0</v>
      </c>
      <c r="P56" s="2">
        <v>1</v>
      </c>
      <c r="Q56" s="2">
        <v>0</v>
      </c>
      <c r="R56" s="2">
        <v>0</v>
      </c>
    </row>
    <row r="57" spans="1:18" x14ac:dyDescent="0.3">
      <c r="A57" s="12">
        <v>50</v>
      </c>
      <c r="B57" s="12">
        <v>5</v>
      </c>
      <c r="C57" s="12">
        <v>3.3</v>
      </c>
      <c r="D57" s="12">
        <v>1.4</v>
      </c>
      <c r="E57" s="12">
        <v>0.2</v>
      </c>
      <c r="F57" s="12" t="s">
        <v>5</v>
      </c>
      <c r="G57" s="7">
        <f>(B57-$B$2)/($B$3-$B$2)</f>
        <v>0.19444444444444448</v>
      </c>
      <c r="H57" s="7">
        <f>(C57-$C$2)/($C$3-$C$2)</f>
        <v>0.54166666666666652</v>
      </c>
      <c r="I57" s="7">
        <f>(D57-$D$2)/($D$3-$D$2)</f>
        <v>6.7796610169491511E-2</v>
      </c>
      <c r="J57" s="7">
        <f>(E57-$E$2)/($E$3-$E$2)</f>
        <v>4.1666666666666671E-2</v>
      </c>
      <c r="K57" s="5">
        <f>(B57-$B$4)/($B$5)</f>
        <v>-1.238152721815363</v>
      </c>
      <c r="L57" s="5">
        <f>(C57-$C$4)/($C$5)</f>
        <v>1.2859040423548391</v>
      </c>
      <c r="M57" s="5">
        <f>(D57-$D$4)/($D$5)</f>
        <v>-0.76175027254593919</v>
      </c>
      <c r="N57" s="5">
        <f>(E57-$E$4)/($E$5)</f>
        <v>-1.7315480586408416</v>
      </c>
      <c r="O57" s="9">
        <v>0</v>
      </c>
      <c r="P57" s="2">
        <v>1</v>
      </c>
      <c r="Q57" s="2">
        <v>0</v>
      </c>
      <c r="R57" s="2">
        <v>0</v>
      </c>
    </row>
    <row r="58" spans="1:18" x14ac:dyDescent="0.3">
      <c r="A58" s="12">
        <v>51</v>
      </c>
      <c r="B58" s="12">
        <v>7</v>
      </c>
      <c r="C58" s="12">
        <v>3.2</v>
      </c>
      <c r="D58" s="12">
        <v>4.7</v>
      </c>
      <c r="E58" s="12">
        <v>1.4</v>
      </c>
      <c r="F58" s="12" t="s">
        <v>6</v>
      </c>
      <c r="G58" s="7">
        <f>(B58-$B$2)/($B$3-$B$2)</f>
        <v>0.74999999999999989</v>
      </c>
      <c r="H58" s="7">
        <f>(C58-$C$2)/($C$3-$C$2)</f>
        <v>0.5</v>
      </c>
      <c r="I58" s="7">
        <f>(D58-$D$2)/($D$3-$D$2)</f>
        <v>0.6271186440677966</v>
      </c>
      <c r="J58" s="7">
        <f>(E58-$E$2)/($E$3-$E$2)</f>
        <v>0.54166666666666663</v>
      </c>
      <c r="K58" s="5">
        <f>(B58-$B$4)/($B$5)</f>
        <v>1.6981778437546635</v>
      </c>
      <c r="L58" s="5">
        <f>(C58-$C$4)/($C$5)</f>
        <v>0.75599853039542719</v>
      </c>
      <c r="M58" s="5">
        <f>(D58-$D$4)/($D$5)</f>
        <v>0.30431244984659539</v>
      </c>
      <c r="N58" s="5">
        <f>(E58-$E$4)/($E$5)</f>
        <v>0.34769577428344955</v>
      </c>
      <c r="O58" s="9">
        <v>1</v>
      </c>
      <c r="P58" s="2">
        <v>0</v>
      </c>
      <c r="Q58" s="2">
        <v>1</v>
      </c>
      <c r="R58" s="2">
        <v>0</v>
      </c>
    </row>
    <row r="59" spans="1:18" x14ac:dyDescent="0.3">
      <c r="A59" s="12">
        <v>52</v>
      </c>
      <c r="B59" s="12">
        <v>6.4</v>
      </c>
      <c r="C59" s="12">
        <v>3.2</v>
      </c>
      <c r="D59" s="12">
        <v>4.5</v>
      </c>
      <c r="E59" s="12">
        <v>1.5</v>
      </c>
      <c r="F59" s="12" t="s">
        <v>6</v>
      </c>
      <c r="G59" s="7">
        <f>(B59-$B$2)/($B$3-$B$2)</f>
        <v>0.58333333333333337</v>
      </c>
      <c r="H59" s="7">
        <f>(C59-$C$2)/($C$3-$C$2)</f>
        <v>0.5</v>
      </c>
      <c r="I59" s="7">
        <f>(D59-$D$2)/($D$3-$D$2)</f>
        <v>0.59322033898305082</v>
      </c>
      <c r="J59" s="7">
        <f>(E59-$E$2)/($E$3-$E$2)</f>
        <v>0.58333333333333337</v>
      </c>
      <c r="K59" s="5">
        <f>(B59-$B$4)/($B$5)</f>
        <v>0.81727867408365606</v>
      </c>
      <c r="L59" s="5">
        <f>(C59-$C$4)/($C$5)</f>
        <v>0.75599853039542719</v>
      </c>
      <c r="M59" s="5">
        <f>(D59-$D$4)/($D$5)</f>
        <v>0.23970258788341142</v>
      </c>
      <c r="N59" s="5">
        <f>(E59-$E$4)/($E$5)</f>
        <v>0.52096609369380731</v>
      </c>
      <c r="O59" s="9">
        <v>1</v>
      </c>
      <c r="P59" s="2">
        <v>0</v>
      </c>
      <c r="Q59" s="2">
        <v>1</v>
      </c>
      <c r="R59" s="2">
        <v>0</v>
      </c>
    </row>
    <row r="60" spans="1:18" x14ac:dyDescent="0.3">
      <c r="A60" s="12">
        <v>53</v>
      </c>
      <c r="B60" s="12">
        <v>6.9</v>
      </c>
      <c r="C60" s="12">
        <v>3.1</v>
      </c>
      <c r="D60" s="12">
        <v>4.9000000000000004</v>
      </c>
      <c r="E60" s="12">
        <v>1.5</v>
      </c>
      <c r="F60" s="12" t="s">
        <v>6</v>
      </c>
      <c r="G60" s="7">
        <f>(B60-$B$2)/($B$3-$B$2)</f>
        <v>0.72222222222222221</v>
      </c>
      <c r="H60" s="7">
        <f>(C60-$C$2)/($C$3-$C$2)</f>
        <v>0.45833333333333331</v>
      </c>
      <c r="I60" s="7">
        <f>(D60-$D$2)/($D$3-$D$2)</f>
        <v>0.66101694915254239</v>
      </c>
      <c r="J60" s="7">
        <f>(E60-$E$2)/($E$3-$E$2)</f>
        <v>0.58333333333333337</v>
      </c>
      <c r="K60" s="5">
        <f>(B60-$B$4)/($B$5)</f>
        <v>1.5513613154761627</v>
      </c>
      <c r="L60" s="5">
        <f>(C60-$C$4)/($C$5)</f>
        <v>0.22609301843601287</v>
      </c>
      <c r="M60" s="5">
        <f>(D60-$D$4)/($D$5)</f>
        <v>0.36892231180977936</v>
      </c>
      <c r="N60" s="5">
        <f>(E60-$E$4)/($E$5)</f>
        <v>0.52096609369380731</v>
      </c>
      <c r="O60" s="9">
        <v>1</v>
      </c>
      <c r="P60" s="2">
        <v>0</v>
      </c>
      <c r="Q60" s="2">
        <v>1</v>
      </c>
      <c r="R60" s="2">
        <v>0</v>
      </c>
    </row>
    <row r="61" spans="1:18" x14ac:dyDescent="0.3">
      <c r="A61" s="12">
        <v>54</v>
      </c>
      <c r="B61" s="12">
        <v>5.5</v>
      </c>
      <c r="C61" s="12">
        <v>2.2999999999999998</v>
      </c>
      <c r="D61" s="12">
        <v>4</v>
      </c>
      <c r="E61" s="12">
        <v>1.3</v>
      </c>
      <c r="F61" s="12" t="s">
        <v>6</v>
      </c>
      <c r="G61" s="7">
        <f>(B61-$B$2)/($B$3-$B$2)</f>
        <v>0.33333333333333331</v>
      </c>
      <c r="H61" s="7">
        <f>(C61-$C$2)/($C$3-$C$2)</f>
        <v>0.1249999999999999</v>
      </c>
      <c r="I61" s="7">
        <f>(D61-$D$2)/($D$3-$D$2)</f>
        <v>0.50847457627118642</v>
      </c>
      <c r="J61" s="7">
        <f>(E61-$E$2)/($E$3-$E$2)</f>
        <v>0.5</v>
      </c>
      <c r="K61" s="5">
        <f>(B61-$B$4)/($B$5)</f>
        <v>-0.50407008042285639</v>
      </c>
      <c r="L61" s="5">
        <f>(C61-$C$4)/($C$5)</f>
        <v>-4.0131510772393</v>
      </c>
      <c r="M61" s="5">
        <f>(D61-$D$4)/($D$5)</f>
        <v>7.8177932975451656E-2</v>
      </c>
      <c r="N61" s="5">
        <f>(E61-$E$4)/($E$5)</f>
        <v>0.17442545487309219</v>
      </c>
      <c r="O61" s="9">
        <v>1</v>
      </c>
      <c r="P61" s="2">
        <v>0</v>
      </c>
      <c r="Q61" s="2">
        <v>1</v>
      </c>
      <c r="R61" s="2">
        <v>0</v>
      </c>
    </row>
    <row r="62" spans="1:18" x14ac:dyDescent="0.3">
      <c r="A62" s="12">
        <v>55</v>
      </c>
      <c r="B62" s="12">
        <v>6.5</v>
      </c>
      <c r="C62" s="12">
        <v>2.8</v>
      </c>
      <c r="D62" s="12">
        <v>4.5999999999999996</v>
      </c>
      <c r="E62" s="12">
        <v>1.5</v>
      </c>
      <c r="F62" s="12" t="s">
        <v>6</v>
      </c>
      <c r="G62" s="7">
        <f>(B62-$B$2)/($B$3-$B$2)</f>
        <v>0.61111111111111105</v>
      </c>
      <c r="H62" s="7">
        <f>(C62-$C$2)/($C$3-$C$2)</f>
        <v>0.3333333333333332</v>
      </c>
      <c r="I62" s="7">
        <f>(D62-$D$2)/($D$3-$D$2)</f>
        <v>0.61016949152542366</v>
      </c>
      <c r="J62" s="7">
        <f>(E62-$E$2)/($E$3-$E$2)</f>
        <v>0.58333333333333337</v>
      </c>
      <c r="K62" s="5">
        <f>(B62-$B$4)/($B$5)</f>
        <v>0.96409520236215684</v>
      </c>
      <c r="L62" s="5">
        <f>(C62-$C$4)/($C$5)</f>
        <v>-1.3636235174422302</v>
      </c>
      <c r="M62" s="5">
        <f>(D62-$D$4)/($D$5)</f>
        <v>0.27200751886500324</v>
      </c>
      <c r="N62" s="5">
        <f>(E62-$E$4)/($E$5)</f>
        <v>0.52096609369380731</v>
      </c>
      <c r="O62" s="9">
        <v>1</v>
      </c>
      <c r="P62" s="2">
        <v>0</v>
      </c>
      <c r="Q62" s="2">
        <v>1</v>
      </c>
      <c r="R62" s="2">
        <v>0</v>
      </c>
    </row>
    <row r="63" spans="1:18" x14ac:dyDescent="0.3">
      <c r="A63" s="12">
        <v>56</v>
      </c>
      <c r="B63" s="12">
        <v>5.7</v>
      </c>
      <c r="C63" s="12">
        <v>2.8</v>
      </c>
      <c r="D63" s="12">
        <v>4.5</v>
      </c>
      <c r="E63" s="12">
        <v>1.3</v>
      </c>
      <c r="F63" s="12" t="s">
        <v>6</v>
      </c>
      <c r="G63" s="7">
        <f>(B63-$B$2)/($B$3-$B$2)</f>
        <v>0.38888888888888895</v>
      </c>
      <c r="H63" s="7">
        <f>(C63-$C$2)/($C$3-$C$2)</f>
        <v>0.3333333333333332</v>
      </c>
      <c r="I63" s="7">
        <f>(D63-$D$2)/($D$3-$D$2)</f>
        <v>0.59322033898305082</v>
      </c>
      <c r="J63" s="7">
        <f>(E63-$E$2)/($E$3-$E$2)</f>
        <v>0.5</v>
      </c>
      <c r="K63" s="5">
        <f>(B63-$B$4)/($B$5)</f>
        <v>-0.2104370238658535</v>
      </c>
      <c r="L63" s="5">
        <f>(C63-$C$4)/($C$5)</f>
        <v>-1.3636235174422302</v>
      </c>
      <c r="M63" s="5">
        <f>(D63-$D$4)/($D$5)</f>
        <v>0.23970258788341142</v>
      </c>
      <c r="N63" s="5">
        <f>(E63-$E$4)/($E$5)</f>
        <v>0.17442545487309219</v>
      </c>
      <c r="O63" s="9">
        <v>1</v>
      </c>
      <c r="P63" s="2">
        <v>0</v>
      </c>
      <c r="Q63" s="2">
        <v>1</v>
      </c>
      <c r="R63" s="2">
        <v>0</v>
      </c>
    </row>
    <row r="64" spans="1:18" x14ac:dyDescent="0.3">
      <c r="A64" s="12">
        <v>57</v>
      </c>
      <c r="B64" s="12">
        <v>6.3</v>
      </c>
      <c r="C64" s="12">
        <v>3.3</v>
      </c>
      <c r="D64" s="12">
        <v>4.7</v>
      </c>
      <c r="E64" s="12">
        <v>1.6</v>
      </c>
      <c r="F64" s="12" t="s">
        <v>6</v>
      </c>
      <c r="G64" s="7">
        <f>(B64-$B$2)/($B$3-$B$2)</f>
        <v>0.55555555555555547</v>
      </c>
      <c r="H64" s="7">
        <f>(C64-$C$2)/($C$3-$C$2)</f>
        <v>0.54166666666666652</v>
      </c>
      <c r="I64" s="7">
        <f>(D64-$D$2)/($D$3-$D$2)</f>
        <v>0.6271186440677966</v>
      </c>
      <c r="J64" s="7">
        <f>(E64-$E$2)/($E$3-$E$2)</f>
        <v>0.625</v>
      </c>
      <c r="K64" s="5">
        <f>(B64-$B$4)/($B$5)</f>
        <v>0.67046214580515395</v>
      </c>
      <c r="L64" s="5">
        <f>(C64-$C$4)/($C$5)</f>
        <v>1.2859040423548391</v>
      </c>
      <c r="M64" s="5">
        <f>(D64-$D$4)/($D$5)</f>
        <v>0.30431244984659539</v>
      </c>
      <c r="N64" s="5">
        <f>(E64-$E$4)/($E$5)</f>
        <v>0.69423641310416506</v>
      </c>
      <c r="O64" s="9">
        <v>1</v>
      </c>
      <c r="P64" s="2">
        <v>0</v>
      </c>
      <c r="Q64" s="2">
        <v>1</v>
      </c>
      <c r="R64" s="2">
        <v>0</v>
      </c>
    </row>
    <row r="65" spans="1:18" x14ac:dyDescent="0.3">
      <c r="A65" s="12">
        <v>58</v>
      </c>
      <c r="B65" s="12">
        <v>4.9000000000000004</v>
      </c>
      <c r="C65" s="12">
        <v>2.4</v>
      </c>
      <c r="D65" s="12">
        <v>3.3</v>
      </c>
      <c r="E65" s="12">
        <v>1</v>
      </c>
      <c r="F65" s="12" t="s">
        <v>6</v>
      </c>
      <c r="G65" s="7">
        <f>(B65-$B$2)/($B$3-$B$2)</f>
        <v>0.1666666666666668</v>
      </c>
      <c r="H65" s="7">
        <f>(C65-$C$2)/($C$3-$C$2)</f>
        <v>0.1666666666666666</v>
      </c>
      <c r="I65" s="7">
        <f>(D65-$D$2)/($D$3-$D$2)</f>
        <v>0.38983050847457623</v>
      </c>
      <c r="J65" s="7">
        <f>(E65-$E$2)/($E$3-$E$2)</f>
        <v>0.375</v>
      </c>
      <c r="K65" s="5">
        <f>(B65-$B$4)/($B$5)</f>
        <v>-1.384969250093864</v>
      </c>
      <c r="L65" s="5">
        <f>(C65-$C$4)/($C$5)</f>
        <v>-3.4832455652798853</v>
      </c>
      <c r="M65" s="5">
        <f>(D65-$D$4)/($D$5)</f>
        <v>-0.14795658389569205</v>
      </c>
      <c r="N65" s="5">
        <f>(E65-$E$4)/($E$5)</f>
        <v>-0.34538550335798068</v>
      </c>
      <c r="O65" s="9">
        <v>1</v>
      </c>
      <c r="P65" s="2">
        <v>0</v>
      </c>
      <c r="Q65" s="2">
        <v>1</v>
      </c>
      <c r="R65" s="2">
        <v>0</v>
      </c>
    </row>
    <row r="66" spans="1:18" x14ac:dyDescent="0.3">
      <c r="A66" s="12">
        <v>59</v>
      </c>
      <c r="B66" s="12">
        <v>6.6</v>
      </c>
      <c r="C66" s="12">
        <v>2.9</v>
      </c>
      <c r="D66" s="12">
        <v>4.5999999999999996</v>
      </c>
      <c r="E66" s="12">
        <v>1.3</v>
      </c>
      <c r="F66" s="12" t="s">
        <v>6</v>
      </c>
      <c r="G66" s="7">
        <f>(B66-$B$2)/($B$3-$B$2)</f>
        <v>0.63888888888888873</v>
      </c>
      <c r="H66" s="7">
        <f>(C66-$C$2)/($C$3-$C$2)</f>
        <v>0.37499999999999989</v>
      </c>
      <c r="I66" s="7">
        <f>(D66-$D$2)/($D$3-$D$2)</f>
        <v>0.61016949152542366</v>
      </c>
      <c r="J66" s="7">
        <f>(E66-$E$2)/($E$3-$E$2)</f>
        <v>0.5</v>
      </c>
      <c r="K66" s="5">
        <f>(B66-$B$4)/($B$5)</f>
        <v>1.1109117306406577</v>
      </c>
      <c r="L66" s="5">
        <f>(C66-$C$4)/($C$5)</f>
        <v>-0.83371800548281583</v>
      </c>
      <c r="M66" s="5">
        <f>(D66-$D$4)/($D$5)</f>
        <v>0.27200751886500324</v>
      </c>
      <c r="N66" s="5">
        <f>(E66-$E$4)/($E$5)</f>
        <v>0.17442545487309219</v>
      </c>
      <c r="O66" s="9">
        <v>1</v>
      </c>
      <c r="P66" s="2">
        <v>0</v>
      </c>
      <c r="Q66" s="2">
        <v>1</v>
      </c>
      <c r="R66" s="2">
        <v>0</v>
      </c>
    </row>
    <row r="67" spans="1:18" x14ac:dyDescent="0.3">
      <c r="A67" s="12">
        <v>60</v>
      </c>
      <c r="B67" s="12">
        <v>5.2</v>
      </c>
      <c r="C67" s="12">
        <v>2.7</v>
      </c>
      <c r="D67" s="12">
        <v>3.9</v>
      </c>
      <c r="E67" s="12">
        <v>1.4</v>
      </c>
      <c r="F67" s="12" t="s">
        <v>6</v>
      </c>
      <c r="G67" s="7">
        <f>(B67-$B$2)/($B$3-$B$2)</f>
        <v>0.25000000000000006</v>
      </c>
      <c r="H67" s="7">
        <f>(C67-$C$2)/($C$3-$C$2)</f>
        <v>0.29166666666666669</v>
      </c>
      <c r="I67" s="7">
        <f>(D67-$D$2)/($D$3-$D$2)</f>
        <v>0.49152542372881353</v>
      </c>
      <c r="J67" s="7">
        <f>(E67-$E$2)/($E$3-$E$2)</f>
        <v>0.54166666666666663</v>
      </c>
      <c r="K67" s="5">
        <f>(B67-$B$4)/($B$5)</f>
        <v>-0.94451966525836017</v>
      </c>
      <c r="L67" s="5">
        <f>(C67-$C$4)/($C$5)</f>
        <v>-1.8935290294016422</v>
      </c>
      <c r="M67" s="5">
        <f>(D67-$D$4)/($D$5)</f>
        <v>4.5873001993859679E-2</v>
      </c>
      <c r="N67" s="5">
        <f>(E67-$E$4)/($E$5)</f>
        <v>0.34769577428344955</v>
      </c>
      <c r="O67" s="9">
        <v>1</v>
      </c>
      <c r="P67" s="2">
        <v>0</v>
      </c>
      <c r="Q67" s="2">
        <v>1</v>
      </c>
      <c r="R67" s="2">
        <v>0</v>
      </c>
    </row>
    <row r="68" spans="1:18" x14ac:dyDescent="0.3">
      <c r="A68" s="12">
        <v>61</v>
      </c>
      <c r="B68" s="12">
        <v>5</v>
      </c>
      <c r="C68" s="12">
        <v>2</v>
      </c>
      <c r="D68" s="12">
        <v>3.5</v>
      </c>
      <c r="E68" s="12">
        <v>1</v>
      </c>
      <c r="F68" s="12" t="s">
        <v>6</v>
      </c>
      <c r="G68" s="7">
        <f>(B68-$B$2)/($B$3-$B$2)</f>
        <v>0.19444444444444448</v>
      </c>
      <c r="H68" s="7">
        <f>(C68-$C$2)/($C$3-$C$2)</f>
        <v>0</v>
      </c>
      <c r="I68" s="7">
        <f>(D68-$D$2)/($D$3-$D$2)</f>
        <v>0.42372881355932202</v>
      </c>
      <c r="J68" s="7">
        <f>(E68-$E$2)/($E$3-$E$2)</f>
        <v>0.375</v>
      </c>
      <c r="K68" s="5">
        <f>(B68-$B$4)/($B$5)</f>
        <v>-1.238152721815363</v>
      </c>
      <c r="L68" s="5">
        <f>(C68-$C$4)/($C$5)</f>
        <v>-5.6028676131175406</v>
      </c>
      <c r="M68" s="5">
        <f>(D68-$D$4)/($D$5)</f>
        <v>-8.3346721932508097E-2</v>
      </c>
      <c r="N68" s="5">
        <f>(E68-$E$4)/($E$5)</f>
        <v>-0.34538550335798068</v>
      </c>
      <c r="O68" s="9">
        <v>1</v>
      </c>
      <c r="P68" s="2">
        <v>0</v>
      </c>
      <c r="Q68" s="2">
        <v>1</v>
      </c>
      <c r="R68" s="2">
        <v>0</v>
      </c>
    </row>
    <row r="69" spans="1:18" x14ac:dyDescent="0.3">
      <c r="A69" s="12">
        <v>62</v>
      </c>
      <c r="B69" s="12">
        <v>5.9</v>
      </c>
      <c r="C69" s="12">
        <v>3</v>
      </c>
      <c r="D69" s="12">
        <v>4.2</v>
      </c>
      <c r="E69" s="12">
        <v>1.5</v>
      </c>
      <c r="F69" s="12" t="s">
        <v>6</v>
      </c>
      <c r="G69" s="7">
        <f>(B69-$B$2)/($B$3-$B$2)</f>
        <v>0.44444444444444453</v>
      </c>
      <c r="H69" s="7">
        <f>(C69-$C$2)/($C$3-$C$2)</f>
        <v>0.41666666666666663</v>
      </c>
      <c r="I69" s="7">
        <f>(D69-$D$2)/($D$3-$D$2)</f>
        <v>0.5423728813559322</v>
      </c>
      <c r="J69" s="7">
        <f>(E69-$E$2)/($E$3-$E$2)</f>
        <v>0.58333333333333337</v>
      </c>
      <c r="K69" s="5">
        <f>(B69-$B$4)/($B$5)</f>
        <v>8.3196032691149419E-2</v>
      </c>
      <c r="L69" s="5">
        <f>(C69-$C$4)/($C$5)</f>
        <v>-0.30381249352340151</v>
      </c>
      <c r="M69" s="5">
        <f>(D69-$D$4)/($D$5)</f>
        <v>0.14278779493863564</v>
      </c>
      <c r="N69" s="5">
        <f>(E69-$E$4)/($E$5)</f>
        <v>0.52096609369380731</v>
      </c>
      <c r="O69" s="9">
        <v>1</v>
      </c>
      <c r="P69" s="2">
        <v>0</v>
      </c>
      <c r="Q69" s="2">
        <v>1</v>
      </c>
      <c r="R69" s="2">
        <v>0</v>
      </c>
    </row>
    <row r="70" spans="1:18" x14ac:dyDescent="0.3">
      <c r="A70" s="12">
        <v>63</v>
      </c>
      <c r="B70" s="12">
        <v>6</v>
      </c>
      <c r="C70" s="12">
        <v>2.2000000000000002</v>
      </c>
      <c r="D70" s="12">
        <v>4</v>
      </c>
      <c r="E70" s="12">
        <v>1</v>
      </c>
      <c r="F70" s="12" t="s">
        <v>6</v>
      </c>
      <c r="G70" s="7">
        <f>(B70-$B$2)/($B$3-$B$2)</f>
        <v>0.47222222222222221</v>
      </c>
      <c r="H70" s="7">
        <f>(C70-$C$2)/($C$3-$C$2)</f>
        <v>8.3333333333333398E-2</v>
      </c>
      <c r="I70" s="7">
        <f>(D70-$D$2)/($D$3-$D$2)</f>
        <v>0.50847457627118642</v>
      </c>
      <c r="J70" s="7">
        <f>(E70-$E$2)/($E$3-$E$2)</f>
        <v>0.375</v>
      </c>
      <c r="K70" s="5">
        <f>(B70-$B$4)/($B$5)</f>
        <v>0.23001256096965023</v>
      </c>
      <c r="L70" s="5">
        <f>(C70-$C$4)/($C$5)</f>
        <v>-4.543056589198712</v>
      </c>
      <c r="M70" s="5">
        <f>(D70-$D$4)/($D$5)</f>
        <v>7.8177932975451656E-2</v>
      </c>
      <c r="N70" s="5">
        <f>(E70-$E$4)/($E$5)</f>
        <v>-0.34538550335798068</v>
      </c>
      <c r="O70" s="9">
        <v>1</v>
      </c>
      <c r="P70" s="2">
        <v>0</v>
      </c>
      <c r="Q70" s="2">
        <v>1</v>
      </c>
      <c r="R70" s="2">
        <v>0</v>
      </c>
    </row>
    <row r="71" spans="1:18" x14ac:dyDescent="0.3">
      <c r="A71" s="12">
        <v>64</v>
      </c>
      <c r="B71" s="12">
        <v>6.1</v>
      </c>
      <c r="C71" s="12">
        <v>2.9</v>
      </c>
      <c r="D71" s="12">
        <v>4.7</v>
      </c>
      <c r="E71" s="12">
        <v>1.4</v>
      </c>
      <c r="F71" s="12" t="s">
        <v>6</v>
      </c>
      <c r="G71" s="7">
        <f>(B71-$B$2)/($B$3-$B$2)</f>
        <v>0.49999999999999989</v>
      </c>
      <c r="H71" s="7">
        <f>(C71-$C$2)/($C$3-$C$2)</f>
        <v>0.37499999999999989</v>
      </c>
      <c r="I71" s="7">
        <f>(D71-$D$2)/($D$3-$D$2)</f>
        <v>0.6271186440677966</v>
      </c>
      <c r="J71" s="7">
        <f>(E71-$E$2)/($E$3-$E$2)</f>
        <v>0.54166666666666663</v>
      </c>
      <c r="K71" s="5">
        <f>(B71-$B$4)/($B$5)</f>
        <v>0.37682908924815101</v>
      </c>
      <c r="L71" s="5">
        <f>(C71-$C$4)/($C$5)</f>
        <v>-0.83371800548281583</v>
      </c>
      <c r="M71" s="5">
        <f>(D71-$D$4)/($D$5)</f>
        <v>0.30431244984659539</v>
      </c>
      <c r="N71" s="5">
        <f>(E71-$E$4)/($E$5)</f>
        <v>0.34769577428344955</v>
      </c>
      <c r="O71" s="9">
        <v>1</v>
      </c>
      <c r="P71" s="2">
        <v>0</v>
      </c>
      <c r="Q71" s="2">
        <v>1</v>
      </c>
      <c r="R71" s="2">
        <v>0</v>
      </c>
    </row>
    <row r="72" spans="1:18" x14ac:dyDescent="0.3">
      <c r="A72" s="12">
        <v>65</v>
      </c>
      <c r="B72" s="12">
        <v>5.6</v>
      </c>
      <c r="C72" s="12">
        <v>2.9</v>
      </c>
      <c r="D72" s="12">
        <v>3.6</v>
      </c>
      <c r="E72" s="12">
        <v>1.3</v>
      </c>
      <c r="F72" s="12" t="s">
        <v>6</v>
      </c>
      <c r="G72" s="7">
        <f>(B72-$B$2)/($B$3-$B$2)</f>
        <v>0.36111111111111099</v>
      </c>
      <c r="H72" s="7">
        <f>(C72-$C$2)/($C$3-$C$2)</f>
        <v>0.37499999999999989</v>
      </c>
      <c r="I72" s="7">
        <f>(D72-$D$2)/($D$3-$D$2)</f>
        <v>0.44067796610169491</v>
      </c>
      <c r="J72" s="7">
        <f>(E72-$E$2)/($E$3-$E$2)</f>
        <v>0.5</v>
      </c>
      <c r="K72" s="5">
        <f>(B72-$B$4)/($B$5)</f>
        <v>-0.35725355214435561</v>
      </c>
      <c r="L72" s="5">
        <f>(C72-$C$4)/($C$5)</f>
        <v>-0.83371800548281583</v>
      </c>
      <c r="M72" s="5">
        <f>(D72-$D$4)/($D$5)</f>
        <v>-5.104179095091612E-2</v>
      </c>
      <c r="N72" s="5">
        <f>(E72-$E$4)/($E$5)</f>
        <v>0.17442545487309219</v>
      </c>
      <c r="O72" s="9">
        <v>1</v>
      </c>
      <c r="P72" s="2">
        <v>0</v>
      </c>
      <c r="Q72" s="2">
        <v>1</v>
      </c>
      <c r="R72" s="2">
        <v>0</v>
      </c>
    </row>
    <row r="73" spans="1:18" x14ac:dyDescent="0.3">
      <c r="A73" s="12">
        <v>66</v>
      </c>
      <c r="B73" s="12">
        <v>6.7</v>
      </c>
      <c r="C73" s="12">
        <v>3.1</v>
      </c>
      <c r="D73" s="12">
        <v>4.4000000000000004</v>
      </c>
      <c r="E73" s="12">
        <v>1.4</v>
      </c>
      <c r="F73" s="12" t="s">
        <v>6</v>
      </c>
      <c r="G73" s="7">
        <f>(B73-$B$2)/($B$3-$B$2)</f>
        <v>0.66666666666666663</v>
      </c>
      <c r="H73" s="7">
        <f>(C73-$C$2)/($C$3-$C$2)</f>
        <v>0.45833333333333331</v>
      </c>
      <c r="I73" s="7">
        <f>(D73-$D$2)/($D$3-$D$2)</f>
        <v>0.57627118644067798</v>
      </c>
      <c r="J73" s="7">
        <f>(E73-$E$2)/($E$3-$E$2)</f>
        <v>0.54166666666666663</v>
      </c>
      <c r="K73" s="5">
        <f>(B73-$B$4)/($B$5)</f>
        <v>1.2577282589191598</v>
      </c>
      <c r="L73" s="5">
        <f>(C73-$C$4)/($C$5)</f>
        <v>0.22609301843601287</v>
      </c>
      <c r="M73" s="5">
        <f>(D73-$D$4)/($D$5)</f>
        <v>0.20739765690181958</v>
      </c>
      <c r="N73" s="5">
        <f>(E73-$E$4)/($E$5)</f>
        <v>0.34769577428344955</v>
      </c>
      <c r="O73" s="9">
        <v>1</v>
      </c>
      <c r="P73" s="2">
        <v>0</v>
      </c>
      <c r="Q73" s="2">
        <v>1</v>
      </c>
      <c r="R73" s="2">
        <v>0</v>
      </c>
    </row>
    <row r="74" spans="1:18" x14ac:dyDescent="0.3">
      <c r="A74" s="12">
        <v>67</v>
      </c>
      <c r="B74" s="12">
        <v>5.6</v>
      </c>
      <c r="C74" s="12">
        <v>3</v>
      </c>
      <c r="D74" s="12">
        <v>4.5</v>
      </c>
      <c r="E74" s="12">
        <v>1.5</v>
      </c>
      <c r="F74" s="12" t="s">
        <v>6</v>
      </c>
      <c r="G74" s="7">
        <f>(B74-$B$2)/($B$3-$B$2)</f>
        <v>0.36111111111111099</v>
      </c>
      <c r="H74" s="7">
        <f>(C74-$C$2)/($C$3-$C$2)</f>
        <v>0.41666666666666663</v>
      </c>
      <c r="I74" s="7">
        <f>(D74-$D$2)/($D$3-$D$2)</f>
        <v>0.59322033898305082</v>
      </c>
      <c r="J74" s="7">
        <f>(E74-$E$2)/($E$3-$E$2)</f>
        <v>0.58333333333333337</v>
      </c>
      <c r="K74" s="5">
        <f>(B74-$B$4)/($B$5)</f>
        <v>-0.35725355214435561</v>
      </c>
      <c r="L74" s="5">
        <f>(C74-$C$4)/($C$5)</f>
        <v>-0.30381249352340151</v>
      </c>
      <c r="M74" s="5">
        <f>(D74-$D$4)/($D$5)</f>
        <v>0.23970258788341142</v>
      </c>
      <c r="N74" s="5">
        <f>(E74-$E$4)/($E$5)</f>
        <v>0.52096609369380731</v>
      </c>
      <c r="O74" s="9">
        <v>1</v>
      </c>
      <c r="P74" s="2">
        <v>0</v>
      </c>
      <c r="Q74" s="2">
        <v>1</v>
      </c>
      <c r="R74" s="2">
        <v>0</v>
      </c>
    </row>
    <row r="75" spans="1:18" x14ac:dyDescent="0.3">
      <c r="A75" s="12">
        <v>68</v>
      </c>
      <c r="B75" s="12">
        <v>5.8</v>
      </c>
      <c r="C75" s="12">
        <v>2.7</v>
      </c>
      <c r="D75" s="12">
        <v>4.0999999999999996</v>
      </c>
      <c r="E75" s="12">
        <v>1</v>
      </c>
      <c r="F75" s="12" t="s">
        <v>6</v>
      </c>
      <c r="G75" s="7">
        <f>(B75-$B$2)/($B$3-$B$2)</f>
        <v>0.41666666666666663</v>
      </c>
      <c r="H75" s="7">
        <f>(C75-$C$2)/($C$3-$C$2)</f>
        <v>0.29166666666666669</v>
      </c>
      <c r="I75" s="7">
        <f>(D75-$D$2)/($D$3-$D$2)</f>
        <v>0.52542372881355925</v>
      </c>
      <c r="J75" s="7">
        <f>(E75-$E$2)/($E$3-$E$2)</f>
        <v>0.375</v>
      </c>
      <c r="K75" s="5">
        <f>(B75-$B$4)/($B$5)</f>
        <v>-6.3620495587352693E-2</v>
      </c>
      <c r="L75" s="5">
        <f>(C75-$C$4)/($C$5)</f>
        <v>-1.8935290294016422</v>
      </c>
      <c r="M75" s="5">
        <f>(D75-$D$4)/($D$5)</f>
        <v>0.1104828639570435</v>
      </c>
      <c r="N75" s="5">
        <f>(E75-$E$4)/($E$5)</f>
        <v>-0.34538550335798068</v>
      </c>
      <c r="O75" s="9">
        <v>1</v>
      </c>
      <c r="P75" s="2">
        <v>0</v>
      </c>
      <c r="Q75" s="2">
        <v>1</v>
      </c>
      <c r="R75" s="2">
        <v>0</v>
      </c>
    </row>
    <row r="76" spans="1:18" x14ac:dyDescent="0.3">
      <c r="A76" s="12">
        <v>69</v>
      </c>
      <c r="B76" s="12">
        <v>6.2</v>
      </c>
      <c r="C76" s="12">
        <v>2.2000000000000002</v>
      </c>
      <c r="D76" s="12">
        <v>4.5</v>
      </c>
      <c r="E76" s="12">
        <v>1.5</v>
      </c>
      <c r="F76" s="12" t="s">
        <v>6</v>
      </c>
      <c r="G76" s="7">
        <f>(B76-$B$2)/($B$3-$B$2)</f>
        <v>0.52777777777777779</v>
      </c>
      <c r="H76" s="7">
        <f>(C76-$C$2)/($C$3-$C$2)</f>
        <v>8.3333333333333398E-2</v>
      </c>
      <c r="I76" s="7">
        <f>(D76-$D$2)/($D$3-$D$2)</f>
        <v>0.59322033898305082</v>
      </c>
      <c r="J76" s="7">
        <f>(E76-$E$2)/($E$3-$E$2)</f>
        <v>0.58333333333333337</v>
      </c>
      <c r="K76" s="5">
        <f>(B76-$B$4)/($B$5)</f>
        <v>0.52364561752665317</v>
      </c>
      <c r="L76" s="5">
        <f>(C76-$C$4)/($C$5)</f>
        <v>-4.543056589198712</v>
      </c>
      <c r="M76" s="5">
        <f>(D76-$D$4)/($D$5)</f>
        <v>0.23970258788341142</v>
      </c>
      <c r="N76" s="5">
        <f>(E76-$E$4)/($E$5)</f>
        <v>0.52096609369380731</v>
      </c>
      <c r="O76" s="9">
        <v>1</v>
      </c>
      <c r="P76" s="2">
        <v>0</v>
      </c>
      <c r="Q76" s="2">
        <v>1</v>
      </c>
      <c r="R76" s="2">
        <v>0</v>
      </c>
    </row>
    <row r="77" spans="1:18" x14ac:dyDescent="0.3">
      <c r="A77" s="12">
        <v>70</v>
      </c>
      <c r="B77" s="12">
        <v>5.6</v>
      </c>
      <c r="C77" s="12">
        <v>2.5</v>
      </c>
      <c r="D77" s="12">
        <v>3.9</v>
      </c>
      <c r="E77" s="12">
        <v>1.1000000000000001</v>
      </c>
      <c r="F77" s="12" t="s">
        <v>6</v>
      </c>
      <c r="G77" s="7">
        <f>(B77-$B$2)/($B$3-$B$2)</f>
        <v>0.36111111111111099</v>
      </c>
      <c r="H77" s="7">
        <f>(C77-$C$2)/($C$3-$C$2)</f>
        <v>0.20833333333333331</v>
      </c>
      <c r="I77" s="7">
        <f>(D77-$D$2)/($D$3-$D$2)</f>
        <v>0.49152542372881353</v>
      </c>
      <c r="J77" s="7">
        <f>(E77-$E$2)/($E$3-$E$2)</f>
        <v>0.41666666666666669</v>
      </c>
      <c r="K77" s="5">
        <f>(B77-$B$4)/($B$5)</f>
        <v>-0.35725355214435561</v>
      </c>
      <c r="L77" s="5">
        <f>(C77-$C$4)/($C$5)</f>
        <v>-2.953340053320471</v>
      </c>
      <c r="M77" s="5">
        <f>(D77-$D$4)/($D$5)</f>
        <v>4.5873001993859679E-2</v>
      </c>
      <c r="N77" s="5">
        <f>(E77-$E$4)/($E$5)</f>
        <v>-0.17211518394762296</v>
      </c>
      <c r="O77" s="9">
        <v>1</v>
      </c>
      <c r="P77" s="2">
        <v>0</v>
      </c>
      <c r="Q77" s="2">
        <v>1</v>
      </c>
      <c r="R77" s="2">
        <v>0</v>
      </c>
    </row>
    <row r="78" spans="1:18" x14ac:dyDescent="0.3">
      <c r="A78" s="12">
        <v>71</v>
      </c>
      <c r="B78" s="12">
        <v>5.9</v>
      </c>
      <c r="C78" s="12">
        <v>3.2</v>
      </c>
      <c r="D78" s="12">
        <v>4.8</v>
      </c>
      <c r="E78" s="12">
        <v>1.8</v>
      </c>
      <c r="F78" s="12" t="s">
        <v>6</v>
      </c>
      <c r="G78" s="7">
        <f>(B78-$B$2)/($B$3-$B$2)</f>
        <v>0.44444444444444453</v>
      </c>
      <c r="H78" s="7">
        <f>(C78-$C$2)/($C$3-$C$2)</f>
        <v>0.5</v>
      </c>
      <c r="I78" s="7">
        <f>(D78-$D$2)/($D$3-$D$2)</f>
        <v>0.64406779661016944</v>
      </c>
      <c r="J78" s="7">
        <f>(E78-$E$2)/($E$3-$E$2)</f>
        <v>0.70833333333333337</v>
      </c>
      <c r="K78" s="5">
        <f>(B78-$B$4)/($B$5)</f>
        <v>8.3196032691149419E-2</v>
      </c>
      <c r="L78" s="5">
        <f>(C78-$C$4)/($C$5)</f>
        <v>0.75599853039542719</v>
      </c>
      <c r="M78" s="5">
        <f>(D78-$D$4)/($D$5)</f>
        <v>0.33661738082818721</v>
      </c>
      <c r="N78" s="5">
        <f>(E78-$E$4)/($E$5)</f>
        <v>1.0407770519248802</v>
      </c>
      <c r="O78" s="9">
        <v>1</v>
      </c>
      <c r="P78" s="2">
        <v>0</v>
      </c>
      <c r="Q78" s="2">
        <v>1</v>
      </c>
      <c r="R78" s="2">
        <v>0</v>
      </c>
    </row>
    <row r="79" spans="1:18" x14ac:dyDescent="0.3">
      <c r="A79" s="12">
        <v>72</v>
      </c>
      <c r="B79" s="12">
        <v>6.1</v>
      </c>
      <c r="C79" s="12">
        <v>2.8</v>
      </c>
      <c r="D79" s="12">
        <v>4</v>
      </c>
      <c r="E79" s="12">
        <v>1.3</v>
      </c>
      <c r="F79" s="12" t="s">
        <v>6</v>
      </c>
      <c r="G79" s="7">
        <f>(B79-$B$2)/($B$3-$B$2)</f>
        <v>0.49999999999999989</v>
      </c>
      <c r="H79" s="7">
        <f>(C79-$C$2)/($C$3-$C$2)</f>
        <v>0.3333333333333332</v>
      </c>
      <c r="I79" s="7">
        <f>(D79-$D$2)/($D$3-$D$2)</f>
        <v>0.50847457627118642</v>
      </c>
      <c r="J79" s="7">
        <f>(E79-$E$2)/($E$3-$E$2)</f>
        <v>0.5</v>
      </c>
      <c r="K79" s="5">
        <f>(B79-$B$4)/($B$5)</f>
        <v>0.37682908924815101</v>
      </c>
      <c r="L79" s="5">
        <f>(C79-$C$4)/($C$5)</f>
        <v>-1.3636235174422302</v>
      </c>
      <c r="M79" s="5">
        <f>(D79-$D$4)/($D$5)</f>
        <v>7.8177932975451656E-2</v>
      </c>
      <c r="N79" s="5">
        <f>(E79-$E$4)/($E$5)</f>
        <v>0.17442545487309219</v>
      </c>
      <c r="O79" s="9">
        <v>1</v>
      </c>
      <c r="P79" s="2">
        <v>0</v>
      </c>
      <c r="Q79" s="2">
        <v>1</v>
      </c>
      <c r="R79" s="2">
        <v>0</v>
      </c>
    </row>
    <row r="80" spans="1:18" x14ac:dyDescent="0.3">
      <c r="A80" s="12">
        <v>73</v>
      </c>
      <c r="B80" s="12">
        <v>6.3</v>
      </c>
      <c r="C80" s="12">
        <v>2.5</v>
      </c>
      <c r="D80" s="12">
        <v>4.9000000000000004</v>
      </c>
      <c r="E80" s="12">
        <v>1.5</v>
      </c>
      <c r="F80" s="12" t="s">
        <v>6</v>
      </c>
      <c r="G80" s="7">
        <f>(B80-$B$2)/($B$3-$B$2)</f>
        <v>0.55555555555555547</v>
      </c>
      <c r="H80" s="7">
        <f>(C80-$C$2)/($C$3-$C$2)</f>
        <v>0.20833333333333331</v>
      </c>
      <c r="I80" s="7">
        <f>(D80-$D$2)/($D$3-$D$2)</f>
        <v>0.66101694915254239</v>
      </c>
      <c r="J80" s="7">
        <f>(E80-$E$2)/($E$3-$E$2)</f>
        <v>0.58333333333333337</v>
      </c>
      <c r="K80" s="5">
        <f>(B80-$B$4)/($B$5)</f>
        <v>0.67046214580515395</v>
      </c>
      <c r="L80" s="5">
        <f>(C80-$C$4)/($C$5)</f>
        <v>-2.953340053320471</v>
      </c>
      <c r="M80" s="5">
        <f>(D80-$D$4)/($D$5)</f>
        <v>0.36892231180977936</v>
      </c>
      <c r="N80" s="5">
        <f>(E80-$E$4)/($E$5)</f>
        <v>0.52096609369380731</v>
      </c>
      <c r="O80" s="9">
        <v>1</v>
      </c>
      <c r="P80" s="2">
        <v>0</v>
      </c>
      <c r="Q80" s="2">
        <v>1</v>
      </c>
      <c r="R80" s="2">
        <v>0</v>
      </c>
    </row>
    <row r="81" spans="1:18" x14ac:dyDescent="0.3">
      <c r="A81" s="12">
        <v>74</v>
      </c>
      <c r="B81" s="12">
        <v>6.1</v>
      </c>
      <c r="C81" s="12">
        <v>2.8</v>
      </c>
      <c r="D81" s="12">
        <v>4.7</v>
      </c>
      <c r="E81" s="12">
        <v>1.2</v>
      </c>
      <c r="F81" s="12" t="s">
        <v>6</v>
      </c>
      <c r="G81" s="7">
        <f>(B81-$B$2)/($B$3-$B$2)</f>
        <v>0.49999999999999989</v>
      </c>
      <c r="H81" s="7">
        <f>(C81-$C$2)/($C$3-$C$2)</f>
        <v>0.3333333333333332</v>
      </c>
      <c r="I81" s="7">
        <f>(D81-$D$2)/($D$3-$D$2)</f>
        <v>0.6271186440677966</v>
      </c>
      <c r="J81" s="7">
        <f>(E81-$E$2)/($E$3-$E$2)</f>
        <v>0.45833333333333331</v>
      </c>
      <c r="K81" s="5">
        <f>(B81-$B$4)/($B$5)</f>
        <v>0.37682908924815101</v>
      </c>
      <c r="L81" s="5">
        <f>(C81-$C$4)/($C$5)</f>
        <v>-1.3636235174422302</v>
      </c>
      <c r="M81" s="5">
        <f>(D81-$D$4)/($D$5)</f>
        <v>0.30431244984659539</v>
      </c>
      <c r="N81" s="5">
        <f>(E81-$E$4)/($E$5)</f>
        <v>1.1551354627344359E-3</v>
      </c>
      <c r="O81" s="9">
        <v>1</v>
      </c>
      <c r="P81" s="2">
        <v>0</v>
      </c>
      <c r="Q81" s="2">
        <v>1</v>
      </c>
      <c r="R81" s="2">
        <v>0</v>
      </c>
    </row>
    <row r="82" spans="1:18" x14ac:dyDescent="0.3">
      <c r="A82" s="12">
        <v>75</v>
      </c>
      <c r="B82" s="12">
        <v>6.4</v>
      </c>
      <c r="C82" s="12">
        <v>2.9</v>
      </c>
      <c r="D82" s="12">
        <v>4.3</v>
      </c>
      <c r="E82" s="12">
        <v>1.3</v>
      </c>
      <c r="F82" s="12" t="s">
        <v>6</v>
      </c>
      <c r="G82" s="7">
        <f>(B82-$B$2)/($B$3-$B$2)</f>
        <v>0.58333333333333337</v>
      </c>
      <c r="H82" s="7">
        <f>(C82-$C$2)/($C$3-$C$2)</f>
        <v>0.37499999999999989</v>
      </c>
      <c r="I82" s="7">
        <f>(D82-$D$2)/($D$3-$D$2)</f>
        <v>0.55932203389830504</v>
      </c>
      <c r="J82" s="7">
        <f>(E82-$E$2)/($E$3-$E$2)</f>
        <v>0.5</v>
      </c>
      <c r="K82" s="5">
        <f>(B82-$B$4)/($B$5)</f>
        <v>0.81727867408365606</v>
      </c>
      <c r="L82" s="5">
        <f>(C82-$C$4)/($C$5)</f>
        <v>-0.83371800548281583</v>
      </c>
      <c r="M82" s="5">
        <f>(D82-$D$4)/($D$5)</f>
        <v>0.17509272592022745</v>
      </c>
      <c r="N82" s="5">
        <f>(E82-$E$4)/($E$5)</f>
        <v>0.17442545487309219</v>
      </c>
      <c r="O82" s="9">
        <v>1</v>
      </c>
      <c r="P82" s="2">
        <v>0</v>
      </c>
      <c r="Q82" s="2">
        <v>1</v>
      </c>
      <c r="R82" s="2">
        <v>0</v>
      </c>
    </row>
    <row r="83" spans="1:18" x14ac:dyDescent="0.3">
      <c r="A83" s="12">
        <v>76</v>
      </c>
      <c r="B83" s="12">
        <v>6.6</v>
      </c>
      <c r="C83" s="12">
        <v>3</v>
      </c>
      <c r="D83" s="12">
        <v>4.4000000000000004</v>
      </c>
      <c r="E83" s="12">
        <v>1.4</v>
      </c>
      <c r="F83" s="12" t="s">
        <v>6</v>
      </c>
      <c r="G83" s="7">
        <f>(B83-$B$2)/($B$3-$B$2)</f>
        <v>0.63888888888888873</v>
      </c>
      <c r="H83" s="7">
        <f>(C83-$C$2)/($C$3-$C$2)</f>
        <v>0.41666666666666663</v>
      </c>
      <c r="I83" s="7">
        <f>(D83-$D$2)/($D$3-$D$2)</f>
        <v>0.57627118644067798</v>
      </c>
      <c r="J83" s="7">
        <f>(E83-$E$2)/($E$3-$E$2)</f>
        <v>0.54166666666666663</v>
      </c>
      <c r="K83" s="5">
        <f>(B83-$B$4)/($B$5)</f>
        <v>1.1109117306406577</v>
      </c>
      <c r="L83" s="5">
        <f>(C83-$C$4)/($C$5)</f>
        <v>-0.30381249352340151</v>
      </c>
      <c r="M83" s="5">
        <f>(D83-$D$4)/($D$5)</f>
        <v>0.20739765690181958</v>
      </c>
      <c r="N83" s="5">
        <f>(E83-$E$4)/($E$5)</f>
        <v>0.34769577428344955</v>
      </c>
      <c r="O83" s="9">
        <v>1</v>
      </c>
      <c r="P83" s="2">
        <v>0</v>
      </c>
      <c r="Q83" s="2">
        <v>1</v>
      </c>
      <c r="R83" s="2">
        <v>0</v>
      </c>
    </row>
    <row r="84" spans="1:18" x14ac:dyDescent="0.3">
      <c r="A84" s="12">
        <v>77</v>
      </c>
      <c r="B84" s="12">
        <v>6.8</v>
      </c>
      <c r="C84" s="12">
        <v>2.8</v>
      </c>
      <c r="D84" s="12">
        <v>4.8</v>
      </c>
      <c r="E84" s="12">
        <v>1.4</v>
      </c>
      <c r="F84" s="12" t="s">
        <v>6</v>
      </c>
      <c r="G84" s="7">
        <f>(B84-$B$2)/($B$3-$B$2)</f>
        <v>0.69444444444444431</v>
      </c>
      <c r="H84" s="7">
        <f>(C84-$C$2)/($C$3-$C$2)</f>
        <v>0.3333333333333332</v>
      </c>
      <c r="I84" s="7">
        <f>(D84-$D$2)/($D$3-$D$2)</f>
        <v>0.64406779661016944</v>
      </c>
      <c r="J84" s="7">
        <f>(E84-$E$2)/($E$3-$E$2)</f>
        <v>0.54166666666666663</v>
      </c>
      <c r="K84" s="5">
        <f>(B84-$B$4)/($B$5)</f>
        <v>1.4045447871976606</v>
      </c>
      <c r="L84" s="5">
        <f>(C84-$C$4)/($C$5)</f>
        <v>-1.3636235174422302</v>
      </c>
      <c r="M84" s="5">
        <f>(D84-$D$4)/($D$5)</f>
        <v>0.33661738082818721</v>
      </c>
      <c r="N84" s="5">
        <f>(E84-$E$4)/($E$5)</f>
        <v>0.34769577428344955</v>
      </c>
      <c r="O84" s="9">
        <v>1</v>
      </c>
      <c r="P84" s="2">
        <v>0</v>
      </c>
      <c r="Q84" s="2">
        <v>1</v>
      </c>
      <c r="R84" s="2">
        <v>0</v>
      </c>
    </row>
    <row r="85" spans="1:18" x14ac:dyDescent="0.3">
      <c r="A85" s="12">
        <v>78</v>
      </c>
      <c r="B85" s="12">
        <v>6.7</v>
      </c>
      <c r="C85" s="12">
        <v>3</v>
      </c>
      <c r="D85" s="12">
        <v>5</v>
      </c>
      <c r="E85" s="12">
        <v>1.7</v>
      </c>
      <c r="F85" s="12" t="s">
        <v>6</v>
      </c>
      <c r="G85" s="7">
        <f>(B85-$B$2)/($B$3-$B$2)</f>
        <v>0.66666666666666663</v>
      </c>
      <c r="H85" s="7">
        <f>(C85-$C$2)/($C$3-$C$2)</f>
        <v>0.41666666666666663</v>
      </c>
      <c r="I85" s="7">
        <f>(D85-$D$2)/($D$3-$D$2)</f>
        <v>0.67796610169491522</v>
      </c>
      <c r="J85" s="7">
        <f>(E85-$E$2)/($E$3-$E$2)</f>
        <v>0.66666666666666663</v>
      </c>
      <c r="K85" s="5">
        <f>(B85-$B$4)/($B$5)</f>
        <v>1.2577282589191598</v>
      </c>
      <c r="L85" s="5">
        <f>(C85-$C$4)/($C$5)</f>
        <v>-0.30381249352340151</v>
      </c>
      <c r="M85" s="5">
        <f>(D85-$D$4)/($D$5)</f>
        <v>0.40122724279137117</v>
      </c>
      <c r="N85" s="5">
        <f>(E85-$E$4)/($E$5)</f>
        <v>0.86750673251452248</v>
      </c>
      <c r="O85" s="9">
        <v>1</v>
      </c>
      <c r="P85" s="2">
        <v>0</v>
      </c>
      <c r="Q85" s="2">
        <v>1</v>
      </c>
      <c r="R85" s="2">
        <v>0</v>
      </c>
    </row>
    <row r="86" spans="1:18" x14ac:dyDescent="0.3">
      <c r="A86" s="12">
        <v>79</v>
      </c>
      <c r="B86" s="12">
        <v>6</v>
      </c>
      <c r="C86" s="12">
        <v>2.9</v>
      </c>
      <c r="D86" s="12">
        <v>4.5</v>
      </c>
      <c r="E86" s="12">
        <v>1.5</v>
      </c>
      <c r="F86" s="12" t="s">
        <v>6</v>
      </c>
      <c r="G86" s="7">
        <f>(B86-$B$2)/($B$3-$B$2)</f>
        <v>0.47222222222222221</v>
      </c>
      <c r="H86" s="7">
        <f>(C86-$C$2)/($C$3-$C$2)</f>
        <v>0.37499999999999989</v>
      </c>
      <c r="I86" s="7">
        <f>(D86-$D$2)/($D$3-$D$2)</f>
        <v>0.59322033898305082</v>
      </c>
      <c r="J86" s="7">
        <f>(E86-$E$2)/($E$3-$E$2)</f>
        <v>0.58333333333333337</v>
      </c>
      <c r="K86" s="5">
        <f>(B86-$B$4)/($B$5)</f>
        <v>0.23001256096965023</v>
      </c>
      <c r="L86" s="5">
        <f>(C86-$C$4)/($C$5)</f>
        <v>-0.83371800548281583</v>
      </c>
      <c r="M86" s="5">
        <f>(D86-$D$4)/($D$5)</f>
        <v>0.23970258788341142</v>
      </c>
      <c r="N86" s="5">
        <f>(E86-$E$4)/($E$5)</f>
        <v>0.52096609369380731</v>
      </c>
      <c r="O86" s="9">
        <v>1</v>
      </c>
      <c r="P86" s="2">
        <v>0</v>
      </c>
      <c r="Q86" s="2">
        <v>1</v>
      </c>
      <c r="R86" s="2">
        <v>0</v>
      </c>
    </row>
    <row r="87" spans="1:18" x14ac:dyDescent="0.3">
      <c r="A87" s="12">
        <v>80</v>
      </c>
      <c r="B87" s="12">
        <v>5.7</v>
      </c>
      <c r="C87" s="12">
        <v>2.6</v>
      </c>
      <c r="D87" s="12">
        <v>3.5</v>
      </c>
      <c r="E87" s="12">
        <v>1</v>
      </c>
      <c r="F87" s="12" t="s">
        <v>6</v>
      </c>
      <c r="G87" s="7">
        <f>(B87-$B$2)/($B$3-$B$2)</f>
        <v>0.38888888888888895</v>
      </c>
      <c r="H87" s="7">
        <f>(C87-$C$2)/($C$3-$C$2)</f>
        <v>0.25</v>
      </c>
      <c r="I87" s="7">
        <f>(D87-$D$2)/($D$3-$D$2)</f>
        <v>0.42372881355932202</v>
      </c>
      <c r="J87" s="7">
        <f>(E87-$E$2)/($E$3-$E$2)</f>
        <v>0.375</v>
      </c>
      <c r="K87" s="5">
        <f>(B87-$B$4)/($B$5)</f>
        <v>-0.2104370238658535</v>
      </c>
      <c r="L87" s="5">
        <f>(C87-$C$4)/($C$5)</f>
        <v>-2.4234345413610567</v>
      </c>
      <c r="M87" s="5">
        <f>(D87-$D$4)/($D$5)</f>
        <v>-8.3346721932508097E-2</v>
      </c>
      <c r="N87" s="5">
        <f>(E87-$E$4)/($E$5)</f>
        <v>-0.34538550335798068</v>
      </c>
      <c r="O87" s="9">
        <v>1</v>
      </c>
      <c r="P87" s="2">
        <v>0</v>
      </c>
      <c r="Q87" s="2">
        <v>1</v>
      </c>
      <c r="R87" s="2">
        <v>0</v>
      </c>
    </row>
    <row r="88" spans="1:18" x14ac:dyDescent="0.3">
      <c r="A88" s="12">
        <v>81</v>
      </c>
      <c r="B88" s="12">
        <v>5.5</v>
      </c>
      <c r="C88" s="12">
        <v>2.4</v>
      </c>
      <c r="D88" s="12">
        <v>3.8</v>
      </c>
      <c r="E88" s="12">
        <v>1.1000000000000001</v>
      </c>
      <c r="F88" s="12" t="s">
        <v>6</v>
      </c>
      <c r="G88" s="7">
        <f>(B88-$B$2)/($B$3-$B$2)</f>
        <v>0.33333333333333331</v>
      </c>
      <c r="H88" s="7">
        <f>(C88-$C$2)/($C$3-$C$2)</f>
        <v>0.1666666666666666</v>
      </c>
      <c r="I88" s="7">
        <f>(D88-$D$2)/($D$3-$D$2)</f>
        <v>0.47457627118644063</v>
      </c>
      <c r="J88" s="7">
        <f>(E88-$E$2)/($E$3-$E$2)</f>
        <v>0.41666666666666669</v>
      </c>
      <c r="K88" s="5">
        <f>(B88-$B$4)/($B$5)</f>
        <v>-0.50407008042285639</v>
      </c>
      <c r="L88" s="5">
        <f>(C88-$C$4)/($C$5)</f>
        <v>-3.4832455652798853</v>
      </c>
      <c r="M88" s="5">
        <f>(D88-$D$4)/($D$5)</f>
        <v>1.35680710122677E-2</v>
      </c>
      <c r="N88" s="5">
        <f>(E88-$E$4)/($E$5)</f>
        <v>-0.17211518394762296</v>
      </c>
      <c r="O88" s="9">
        <v>1</v>
      </c>
      <c r="P88" s="2">
        <v>0</v>
      </c>
      <c r="Q88" s="2">
        <v>1</v>
      </c>
      <c r="R88" s="2">
        <v>0</v>
      </c>
    </row>
    <row r="89" spans="1:18" x14ac:dyDescent="0.3">
      <c r="A89" s="12">
        <v>82</v>
      </c>
      <c r="B89" s="12">
        <v>5.5</v>
      </c>
      <c r="C89" s="12">
        <v>2.4</v>
      </c>
      <c r="D89" s="12">
        <v>3.7</v>
      </c>
      <c r="E89" s="12">
        <v>1</v>
      </c>
      <c r="F89" s="12" t="s">
        <v>6</v>
      </c>
      <c r="G89" s="7">
        <f>(B89-$B$2)/($B$3-$B$2)</f>
        <v>0.33333333333333331</v>
      </c>
      <c r="H89" s="7">
        <f>(C89-$C$2)/($C$3-$C$2)</f>
        <v>0.1666666666666666</v>
      </c>
      <c r="I89" s="7">
        <f>(D89-$D$2)/($D$3-$D$2)</f>
        <v>0.4576271186440678</v>
      </c>
      <c r="J89" s="7">
        <f>(E89-$E$2)/($E$3-$E$2)</f>
        <v>0.375</v>
      </c>
      <c r="K89" s="5">
        <f>(B89-$B$4)/($B$5)</f>
        <v>-0.50407008042285639</v>
      </c>
      <c r="L89" s="5">
        <f>(C89-$C$4)/($C$5)</f>
        <v>-3.4832455652798853</v>
      </c>
      <c r="M89" s="5">
        <f>(D89-$D$4)/($D$5)</f>
        <v>-1.873685996932414E-2</v>
      </c>
      <c r="N89" s="5">
        <f>(E89-$E$4)/($E$5)</f>
        <v>-0.34538550335798068</v>
      </c>
      <c r="O89" s="9">
        <v>1</v>
      </c>
      <c r="P89" s="2">
        <v>0</v>
      </c>
      <c r="Q89" s="2">
        <v>1</v>
      </c>
      <c r="R89" s="2">
        <v>0</v>
      </c>
    </row>
    <row r="90" spans="1:18" x14ac:dyDescent="0.3">
      <c r="A90" s="12">
        <v>83</v>
      </c>
      <c r="B90" s="12">
        <v>5.8</v>
      </c>
      <c r="C90" s="12">
        <v>2.7</v>
      </c>
      <c r="D90" s="12">
        <v>3.9</v>
      </c>
      <c r="E90" s="12">
        <v>1.2</v>
      </c>
      <c r="F90" s="12" t="s">
        <v>6</v>
      </c>
      <c r="G90" s="7">
        <f>(B90-$B$2)/($B$3-$B$2)</f>
        <v>0.41666666666666663</v>
      </c>
      <c r="H90" s="7">
        <f>(C90-$C$2)/($C$3-$C$2)</f>
        <v>0.29166666666666669</v>
      </c>
      <c r="I90" s="7">
        <f>(D90-$D$2)/($D$3-$D$2)</f>
        <v>0.49152542372881353</v>
      </c>
      <c r="J90" s="7">
        <f>(E90-$E$2)/($E$3-$E$2)</f>
        <v>0.45833333333333331</v>
      </c>
      <c r="K90" s="5">
        <f>(B90-$B$4)/($B$5)</f>
        <v>-6.3620495587352693E-2</v>
      </c>
      <c r="L90" s="5">
        <f>(C90-$C$4)/($C$5)</f>
        <v>-1.8935290294016422</v>
      </c>
      <c r="M90" s="5">
        <f>(D90-$D$4)/($D$5)</f>
        <v>4.5873001993859679E-2</v>
      </c>
      <c r="N90" s="5">
        <f>(E90-$E$4)/($E$5)</f>
        <v>1.1551354627344359E-3</v>
      </c>
      <c r="O90" s="9">
        <v>1</v>
      </c>
      <c r="P90" s="2">
        <v>0</v>
      </c>
      <c r="Q90" s="2">
        <v>1</v>
      </c>
      <c r="R90" s="2">
        <v>0</v>
      </c>
    </row>
    <row r="91" spans="1:18" x14ac:dyDescent="0.3">
      <c r="A91" s="12">
        <v>84</v>
      </c>
      <c r="B91" s="12">
        <v>6</v>
      </c>
      <c r="C91" s="12">
        <v>2.7</v>
      </c>
      <c r="D91" s="12">
        <v>5.0999999999999996</v>
      </c>
      <c r="E91" s="12">
        <v>1.6</v>
      </c>
      <c r="F91" s="12" t="s">
        <v>6</v>
      </c>
      <c r="G91" s="7">
        <f>(B91-$B$2)/($B$3-$B$2)</f>
        <v>0.47222222222222221</v>
      </c>
      <c r="H91" s="7">
        <f>(C91-$C$2)/($C$3-$C$2)</f>
        <v>0.29166666666666669</v>
      </c>
      <c r="I91" s="7">
        <f>(D91-$D$2)/($D$3-$D$2)</f>
        <v>0.69491525423728806</v>
      </c>
      <c r="J91" s="7">
        <f>(E91-$E$2)/($E$3-$E$2)</f>
        <v>0.625</v>
      </c>
      <c r="K91" s="5">
        <f>(B91-$B$4)/($B$5)</f>
        <v>0.23001256096965023</v>
      </c>
      <c r="L91" s="5">
        <f>(C91-$C$4)/($C$5)</f>
        <v>-1.8935290294016422</v>
      </c>
      <c r="M91" s="5">
        <f>(D91-$D$4)/($D$5)</f>
        <v>0.43353217377296305</v>
      </c>
      <c r="N91" s="5">
        <f>(E91-$E$4)/($E$5)</f>
        <v>0.69423641310416506</v>
      </c>
      <c r="O91" s="9">
        <v>1</v>
      </c>
      <c r="P91" s="2">
        <v>0</v>
      </c>
      <c r="Q91" s="2">
        <v>1</v>
      </c>
      <c r="R91" s="2">
        <v>0</v>
      </c>
    </row>
    <row r="92" spans="1:18" x14ac:dyDescent="0.3">
      <c r="A92" s="12">
        <v>85</v>
      </c>
      <c r="B92" s="12">
        <v>5.4</v>
      </c>
      <c r="C92" s="12">
        <v>3</v>
      </c>
      <c r="D92" s="12">
        <v>4.5</v>
      </c>
      <c r="E92" s="12">
        <v>1.5</v>
      </c>
      <c r="F92" s="12" t="s">
        <v>6</v>
      </c>
      <c r="G92" s="7">
        <f>(B92-$B$2)/($B$3-$B$2)</f>
        <v>0.30555555555555564</v>
      </c>
      <c r="H92" s="7">
        <f>(C92-$C$2)/($C$3-$C$2)</f>
        <v>0.41666666666666663</v>
      </c>
      <c r="I92" s="7">
        <f>(D92-$D$2)/($D$3-$D$2)</f>
        <v>0.59322033898305082</v>
      </c>
      <c r="J92" s="7">
        <f>(E92-$E$2)/($E$3-$E$2)</f>
        <v>0.58333333333333337</v>
      </c>
      <c r="K92" s="5">
        <f>(B92-$B$4)/($B$5)</f>
        <v>-0.65088660870135717</v>
      </c>
      <c r="L92" s="5">
        <f>(C92-$C$4)/($C$5)</f>
        <v>-0.30381249352340151</v>
      </c>
      <c r="M92" s="5">
        <f>(D92-$D$4)/($D$5)</f>
        <v>0.23970258788341142</v>
      </c>
      <c r="N92" s="5">
        <f>(E92-$E$4)/($E$5)</f>
        <v>0.52096609369380731</v>
      </c>
      <c r="O92" s="9">
        <v>1</v>
      </c>
      <c r="P92" s="2">
        <v>0</v>
      </c>
      <c r="Q92" s="2">
        <v>1</v>
      </c>
      <c r="R92" s="2">
        <v>0</v>
      </c>
    </row>
    <row r="93" spans="1:18" x14ac:dyDescent="0.3">
      <c r="A93" s="12">
        <v>86</v>
      </c>
      <c r="B93" s="12">
        <v>6</v>
      </c>
      <c r="C93" s="12">
        <v>3.4</v>
      </c>
      <c r="D93" s="12">
        <v>4.5</v>
      </c>
      <c r="E93" s="12">
        <v>1.6</v>
      </c>
      <c r="F93" s="12" t="s">
        <v>6</v>
      </c>
      <c r="G93" s="7">
        <f>(B93-$B$2)/($B$3-$B$2)</f>
        <v>0.47222222222222221</v>
      </c>
      <c r="H93" s="7">
        <f>(C93-$C$2)/($C$3-$C$2)</f>
        <v>0.58333333333333326</v>
      </c>
      <c r="I93" s="7">
        <f>(D93-$D$2)/($D$3-$D$2)</f>
        <v>0.59322033898305082</v>
      </c>
      <c r="J93" s="7">
        <f>(E93-$E$2)/($E$3-$E$2)</f>
        <v>0.625</v>
      </c>
      <c r="K93" s="5">
        <f>(B93-$B$4)/($B$5)</f>
        <v>0.23001256096965023</v>
      </c>
      <c r="L93" s="5">
        <f>(C93-$C$4)/($C$5)</f>
        <v>1.8158095543142536</v>
      </c>
      <c r="M93" s="5">
        <f>(D93-$D$4)/($D$5)</f>
        <v>0.23970258788341142</v>
      </c>
      <c r="N93" s="5">
        <f>(E93-$E$4)/($E$5)</f>
        <v>0.69423641310416506</v>
      </c>
      <c r="O93" s="9">
        <v>1</v>
      </c>
      <c r="P93" s="2">
        <v>0</v>
      </c>
      <c r="Q93" s="2">
        <v>1</v>
      </c>
      <c r="R93" s="2">
        <v>0</v>
      </c>
    </row>
    <row r="94" spans="1:18" x14ac:dyDescent="0.3">
      <c r="A94" s="12">
        <v>87</v>
      </c>
      <c r="B94" s="12">
        <v>6.7</v>
      </c>
      <c r="C94" s="12">
        <v>3.1</v>
      </c>
      <c r="D94" s="12">
        <v>4.7</v>
      </c>
      <c r="E94" s="12">
        <v>1.5</v>
      </c>
      <c r="F94" s="12" t="s">
        <v>6</v>
      </c>
      <c r="G94" s="7">
        <f>(B94-$B$2)/($B$3-$B$2)</f>
        <v>0.66666666666666663</v>
      </c>
      <c r="H94" s="7">
        <f>(C94-$C$2)/($C$3-$C$2)</f>
        <v>0.45833333333333331</v>
      </c>
      <c r="I94" s="7">
        <f>(D94-$D$2)/($D$3-$D$2)</f>
        <v>0.6271186440677966</v>
      </c>
      <c r="J94" s="7">
        <f>(E94-$E$2)/($E$3-$E$2)</f>
        <v>0.58333333333333337</v>
      </c>
      <c r="K94" s="5">
        <f>(B94-$B$4)/($B$5)</f>
        <v>1.2577282589191598</v>
      </c>
      <c r="L94" s="5">
        <f>(C94-$C$4)/($C$5)</f>
        <v>0.22609301843601287</v>
      </c>
      <c r="M94" s="5">
        <f>(D94-$D$4)/($D$5)</f>
        <v>0.30431244984659539</v>
      </c>
      <c r="N94" s="5">
        <f>(E94-$E$4)/($E$5)</f>
        <v>0.52096609369380731</v>
      </c>
      <c r="O94" s="9">
        <v>1</v>
      </c>
      <c r="P94" s="2">
        <v>0</v>
      </c>
      <c r="Q94" s="2">
        <v>1</v>
      </c>
      <c r="R94" s="2">
        <v>0</v>
      </c>
    </row>
    <row r="95" spans="1:18" x14ac:dyDescent="0.3">
      <c r="A95" s="12">
        <v>88</v>
      </c>
      <c r="B95" s="12">
        <v>6.3</v>
      </c>
      <c r="C95" s="12">
        <v>2.2999999999999998</v>
      </c>
      <c r="D95" s="12">
        <v>4.4000000000000004</v>
      </c>
      <c r="E95" s="12">
        <v>1.3</v>
      </c>
      <c r="F95" s="12" t="s">
        <v>6</v>
      </c>
      <c r="G95" s="7">
        <f>(B95-$B$2)/($B$3-$B$2)</f>
        <v>0.55555555555555547</v>
      </c>
      <c r="H95" s="7">
        <f>(C95-$C$2)/($C$3-$C$2)</f>
        <v>0.1249999999999999</v>
      </c>
      <c r="I95" s="7">
        <f>(D95-$D$2)/($D$3-$D$2)</f>
        <v>0.57627118644067798</v>
      </c>
      <c r="J95" s="7">
        <f>(E95-$E$2)/($E$3-$E$2)</f>
        <v>0.5</v>
      </c>
      <c r="K95" s="5">
        <f>(B95-$B$4)/($B$5)</f>
        <v>0.67046214580515395</v>
      </c>
      <c r="L95" s="5">
        <f>(C95-$C$4)/($C$5)</f>
        <v>-4.0131510772393</v>
      </c>
      <c r="M95" s="5">
        <f>(D95-$D$4)/($D$5)</f>
        <v>0.20739765690181958</v>
      </c>
      <c r="N95" s="5">
        <f>(E95-$E$4)/($E$5)</f>
        <v>0.17442545487309219</v>
      </c>
      <c r="O95" s="9">
        <v>1</v>
      </c>
      <c r="P95" s="2">
        <v>0</v>
      </c>
      <c r="Q95" s="2">
        <v>1</v>
      </c>
      <c r="R95" s="2">
        <v>0</v>
      </c>
    </row>
    <row r="96" spans="1:18" x14ac:dyDescent="0.3">
      <c r="A96" s="12">
        <v>89</v>
      </c>
      <c r="B96" s="12">
        <v>5.6</v>
      </c>
      <c r="C96" s="12">
        <v>3</v>
      </c>
      <c r="D96" s="12">
        <v>4.0999999999999996</v>
      </c>
      <c r="E96" s="12">
        <v>1.3</v>
      </c>
      <c r="F96" s="12" t="s">
        <v>6</v>
      </c>
      <c r="G96" s="7">
        <f>(B96-$B$2)/($B$3-$B$2)</f>
        <v>0.36111111111111099</v>
      </c>
      <c r="H96" s="7">
        <f>(C96-$C$2)/($C$3-$C$2)</f>
        <v>0.41666666666666663</v>
      </c>
      <c r="I96" s="7">
        <f>(D96-$D$2)/($D$3-$D$2)</f>
        <v>0.52542372881355925</v>
      </c>
      <c r="J96" s="7">
        <f>(E96-$E$2)/($E$3-$E$2)</f>
        <v>0.5</v>
      </c>
      <c r="K96" s="5">
        <f>(B96-$B$4)/($B$5)</f>
        <v>-0.35725355214435561</v>
      </c>
      <c r="L96" s="5">
        <f>(C96-$C$4)/($C$5)</f>
        <v>-0.30381249352340151</v>
      </c>
      <c r="M96" s="5">
        <f>(D96-$D$4)/($D$5)</f>
        <v>0.1104828639570435</v>
      </c>
      <c r="N96" s="5">
        <f>(E96-$E$4)/($E$5)</f>
        <v>0.17442545487309219</v>
      </c>
      <c r="O96" s="9">
        <v>1</v>
      </c>
      <c r="P96" s="2">
        <v>0</v>
      </c>
      <c r="Q96" s="2">
        <v>1</v>
      </c>
      <c r="R96" s="2">
        <v>0</v>
      </c>
    </row>
    <row r="97" spans="1:18" x14ac:dyDescent="0.3">
      <c r="A97" s="12">
        <v>90</v>
      </c>
      <c r="B97" s="12">
        <v>5.5</v>
      </c>
      <c r="C97" s="12">
        <v>2.5</v>
      </c>
      <c r="D97" s="12">
        <v>4</v>
      </c>
      <c r="E97" s="12">
        <v>1.3</v>
      </c>
      <c r="F97" s="12" t="s">
        <v>6</v>
      </c>
      <c r="G97" s="7">
        <f>(B97-$B$2)/($B$3-$B$2)</f>
        <v>0.33333333333333331</v>
      </c>
      <c r="H97" s="7">
        <f>(C97-$C$2)/($C$3-$C$2)</f>
        <v>0.20833333333333331</v>
      </c>
      <c r="I97" s="7">
        <f>(D97-$D$2)/($D$3-$D$2)</f>
        <v>0.50847457627118642</v>
      </c>
      <c r="J97" s="7">
        <f>(E97-$E$2)/($E$3-$E$2)</f>
        <v>0.5</v>
      </c>
      <c r="K97" s="5">
        <f>(B97-$B$4)/($B$5)</f>
        <v>-0.50407008042285639</v>
      </c>
      <c r="L97" s="5">
        <f>(C97-$C$4)/($C$5)</f>
        <v>-2.953340053320471</v>
      </c>
      <c r="M97" s="5">
        <f>(D97-$D$4)/($D$5)</f>
        <v>7.8177932975451656E-2</v>
      </c>
      <c r="N97" s="5">
        <f>(E97-$E$4)/($E$5)</f>
        <v>0.17442545487309219</v>
      </c>
      <c r="O97" s="9">
        <v>1</v>
      </c>
      <c r="P97" s="2">
        <v>0</v>
      </c>
      <c r="Q97" s="2">
        <v>1</v>
      </c>
      <c r="R97" s="2">
        <v>0</v>
      </c>
    </row>
    <row r="98" spans="1:18" x14ac:dyDescent="0.3">
      <c r="A98" s="12">
        <v>91</v>
      </c>
      <c r="B98" s="12">
        <v>5.5</v>
      </c>
      <c r="C98" s="12">
        <v>2.6</v>
      </c>
      <c r="D98" s="12">
        <v>4.4000000000000004</v>
      </c>
      <c r="E98" s="12">
        <v>1.2</v>
      </c>
      <c r="F98" s="12" t="s">
        <v>6</v>
      </c>
      <c r="G98" s="7">
        <f>(B98-$B$2)/($B$3-$B$2)</f>
        <v>0.33333333333333331</v>
      </c>
      <c r="H98" s="7">
        <f>(C98-$C$2)/($C$3-$C$2)</f>
        <v>0.25</v>
      </c>
      <c r="I98" s="7">
        <f>(D98-$D$2)/($D$3-$D$2)</f>
        <v>0.57627118644067798</v>
      </c>
      <c r="J98" s="7">
        <f>(E98-$E$2)/($E$3-$E$2)</f>
        <v>0.45833333333333331</v>
      </c>
      <c r="K98" s="5">
        <f>(B98-$B$4)/($B$5)</f>
        <v>-0.50407008042285639</v>
      </c>
      <c r="L98" s="5">
        <f>(C98-$C$4)/($C$5)</f>
        <v>-2.4234345413610567</v>
      </c>
      <c r="M98" s="5">
        <f>(D98-$D$4)/($D$5)</f>
        <v>0.20739765690181958</v>
      </c>
      <c r="N98" s="5">
        <f>(E98-$E$4)/($E$5)</f>
        <v>1.1551354627344359E-3</v>
      </c>
      <c r="O98" s="9">
        <v>1</v>
      </c>
      <c r="P98" s="2">
        <v>0</v>
      </c>
      <c r="Q98" s="2">
        <v>1</v>
      </c>
      <c r="R98" s="2">
        <v>0</v>
      </c>
    </row>
    <row r="99" spans="1:18" x14ac:dyDescent="0.3">
      <c r="A99" s="12">
        <v>92</v>
      </c>
      <c r="B99" s="12">
        <v>6.1</v>
      </c>
      <c r="C99" s="12">
        <v>3</v>
      </c>
      <c r="D99" s="12">
        <v>4.5999999999999996</v>
      </c>
      <c r="E99" s="12">
        <v>1.4</v>
      </c>
      <c r="F99" s="12" t="s">
        <v>6</v>
      </c>
      <c r="G99" s="7">
        <f>(B99-$B$2)/($B$3-$B$2)</f>
        <v>0.49999999999999989</v>
      </c>
      <c r="H99" s="7">
        <f>(C99-$C$2)/($C$3-$C$2)</f>
        <v>0.41666666666666663</v>
      </c>
      <c r="I99" s="7">
        <f>(D99-$D$2)/($D$3-$D$2)</f>
        <v>0.61016949152542366</v>
      </c>
      <c r="J99" s="7">
        <f>(E99-$E$2)/($E$3-$E$2)</f>
        <v>0.54166666666666663</v>
      </c>
      <c r="K99" s="5">
        <f>(B99-$B$4)/($B$5)</f>
        <v>0.37682908924815101</v>
      </c>
      <c r="L99" s="5">
        <f>(C99-$C$4)/($C$5)</f>
        <v>-0.30381249352340151</v>
      </c>
      <c r="M99" s="5">
        <f>(D99-$D$4)/($D$5)</f>
        <v>0.27200751886500324</v>
      </c>
      <c r="N99" s="5">
        <f>(E99-$E$4)/($E$5)</f>
        <v>0.34769577428344955</v>
      </c>
      <c r="O99" s="9">
        <v>1</v>
      </c>
      <c r="P99" s="2">
        <v>0</v>
      </c>
      <c r="Q99" s="2">
        <v>1</v>
      </c>
      <c r="R99" s="2">
        <v>0</v>
      </c>
    </row>
    <row r="100" spans="1:18" x14ac:dyDescent="0.3">
      <c r="A100" s="12">
        <v>93</v>
      </c>
      <c r="B100" s="12">
        <v>5.8</v>
      </c>
      <c r="C100" s="12">
        <v>2.6</v>
      </c>
      <c r="D100" s="12">
        <v>4</v>
      </c>
      <c r="E100" s="12">
        <v>1.2</v>
      </c>
      <c r="F100" s="12" t="s">
        <v>6</v>
      </c>
      <c r="G100" s="7">
        <f>(B100-$B$2)/($B$3-$B$2)</f>
        <v>0.41666666666666663</v>
      </c>
      <c r="H100" s="7">
        <f>(C100-$C$2)/($C$3-$C$2)</f>
        <v>0.25</v>
      </c>
      <c r="I100" s="7">
        <f>(D100-$D$2)/($D$3-$D$2)</f>
        <v>0.50847457627118642</v>
      </c>
      <c r="J100" s="7">
        <f>(E100-$E$2)/($E$3-$E$2)</f>
        <v>0.45833333333333331</v>
      </c>
      <c r="K100" s="5">
        <f>(B100-$B$4)/($B$5)</f>
        <v>-6.3620495587352693E-2</v>
      </c>
      <c r="L100" s="5">
        <f>(C100-$C$4)/($C$5)</f>
        <v>-2.4234345413610567</v>
      </c>
      <c r="M100" s="5">
        <f>(D100-$D$4)/($D$5)</f>
        <v>7.8177932975451656E-2</v>
      </c>
      <c r="N100" s="5">
        <f>(E100-$E$4)/($E$5)</f>
        <v>1.1551354627344359E-3</v>
      </c>
      <c r="O100" s="9">
        <v>1</v>
      </c>
      <c r="P100" s="2">
        <v>0</v>
      </c>
      <c r="Q100" s="2">
        <v>1</v>
      </c>
      <c r="R100" s="2">
        <v>0</v>
      </c>
    </row>
    <row r="101" spans="1:18" x14ac:dyDescent="0.3">
      <c r="A101" s="12">
        <v>94</v>
      </c>
      <c r="B101" s="12">
        <v>5</v>
      </c>
      <c r="C101" s="12">
        <v>2.2999999999999998</v>
      </c>
      <c r="D101" s="12">
        <v>3.3</v>
      </c>
      <c r="E101" s="12">
        <v>1</v>
      </c>
      <c r="F101" s="12" t="s">
        <v>6</v>
      </c>
      <c r="G101" s="7">
        <f>(B101-$B$2)/($B$3-$B$2)</f>
        <v>0.19444444444444448</v>
      </c>
      <c r="H101" s="7">
        <f>(C101-$C$2)/($C$3-$C$2)</f>
        <v>0.1249999999999999</v>
      </c>
      <c r="I101" s="7">
        <f>(D101-$D$2)/($D$3-$D$2)</f>
        <v>0.38983050847457623</v>
      </c>
      <c r="J101" s="7">
        <f>(E101-$E$2)/($E$3-$E$2)</f>
        <v>0.375</v>
      </c>
      <c r="K101" s="5">
        <f>(B101-$B$4)/($B$5)</f>
        <v>-1.238152721815363</v>
      </c>
      <c r="L101" s="5">
        <f>(C101-$C$4)/($C$5)</f>
        <v>-4.0131510772393</v>
      </c>
      <c r="M101" s="5">
        <f>(D101-$D$4)/($D$5)</f>
        <v>-0.14795658389569205</v>
      </c>
      <c r="N101" s="5">
        <f>(E101-$E$4)/($E$5)</f>
        <v>-0.34538550335798068</v>
      </c>
      <c r="O101" s="9">
        <v>1</v>
      </c>
      <c r="P101" s="2">
        <v>0</v>
      </c>
      <c r="Q101" s="2">
        <v>1</v>
      </c>
      <c r="R101" s="2">
        <v>0</v>
      </c>
    </row>
    <row r="102" spans="1:18" x14ac:dyDescent="0.3">
      <c r="A102" s="12">
        <v>95</v>
      </c>
      <c r="B102" s="12">
        <v>5.6</v>
      </c>
      <c r="C102" s="12">
        <v>2.7</v>
      </c>
      <c r="D102" s="12">
        <v>4.2</v>
      </c>
      <c r="E102" s="12">
        <v>1.3</v>
      </c>
      <c r="F102" s="12" t="s">
        <v>6</v>
      </c>
      <c r="G102" s="7">
        <f>(B102-$B$2)/($B$3-$B$2)</f>
        <v>0.36111111111111099</v>
      </c>
      <c r="H102" s="7">
        <f>(C102-$C$2)/($C$3-$C$2)</f>
        <v>0.29166666666666669</v>
      </c>
      <c r="I102" s="7">
        <f>(D102-$D$2)/($D$3-$D$2)</f>
        <v>0.5423728813559322</v>
      </c>
      <c r="J102" s="7">
        <f>(E102-$E$2)/($E$3-$E$2)</f>
        <v>0.5</v>
      </c>
      <c r="K102" s="5">
        <f>(B102-$B$4)/($B$5)</f>
        <v>-0.35725355214435561</v>
      </c>
      <c r="L102" s="5">
        <f>(C102-$C$4)/($C$5)</f>
        <v>-1.8935290294016422</v>
      </c>
      <c r="M102" s="5">
        <f>(D102-$D$4)/($D$5)</f>
        <v>0.14278779493863564</v>
      </c>
      <c r="N102" s="5">
        <f>(E102-$E$4)/($E$5)</f>
        <v>0.17442545487309219</v>
      </c>
      <c r="O102" s="9">
        <v>1</v>
      </c>
      <c r="P102" s="2">
        <v>0</v>
      </c>
      <c r="Q102" s="2">
        <v>1</v>
      </c>
      <c r="R102" s="2">
        <v>0</v>
      </c>
    </row>
    <row r="103" spans="1:18" x14ac:dyDescent="0.3">
      <c r="A103" s="12">
        <v>96</v>
      </c>
      <c r="B103" s="12">
        <v>5.7</v>
      </c>
      <c r="C103" s="12">
        <v>3</v>
      </c>
      <c r="D103" s="12">
        <v>4.2</v>
      </c>
      <c r="E103" s="12">
        <v>1.2</v>
      </c>
      <c r="F103" s="12" t="s">
        <v>6</v>
      </c>
      <c r="G103" s="7">
        <f>(B103-$B$2)/($B$3-$B$2)</f>
        <v>0.38888888888888895</v>
      </c>
      <c r="H103" s="7">
        <f>(C103-$C$2)/($C$3-$C$2)</f>
        <v>0.41666666666666663</v>
      </c>
      <c r="I103" s="7">
        <f>(D103-$D$2)/($D$3-$D$2)</f>
        <v>0.5423728813559322</v>
      </c>
      <c r="J103" s="7">
        <f>(E103-$E$2)/($E$3-$E$2)</f>
        <v>0.45833333333333331</v>
      </c>
      <c r="K103" s="5">
        <f>(B103-$B$4)/($B$5)</f>
        <v>-0.2104370238658535</v>
      </c>
      <c r="L103" s="5">
        <f>(C103-$C$4)/($C$5)</f>
        <v>-0.30381249352340151</v>
      </c>
      <c r="M103" s="5">
        <f>(D103-$D$4)/($D$5)</f>
        <v>0.14278779493863564</v>
      </c>
      <c r="N103" s="5">
        <f>(E103-$E$4)/($E$5)</f>
        <v>1.1551354627344359E-3</v>
      </c>
      <c r="O103" s="9">
        <v>1</v>
      </c>
      <c r="P103" s="2">
        <v>0</v>
      </c>
      <c r="Q103" s="2">
        <v>1</v>
      </c>
      <c r="R103" s="2">
        <v>0</v>
      </c>
    </row>
    <row r="104" spans="1:18" x14ac:dyDescent="0.3">
      <c r="A104" s="12">
        <v>97</v>
      </c>
      <c r="B104" s="12">
        <v>5.7</v>
      </c>
      <c r="C104" s="12">
        <v>2.9</v>
      </c>
      <c r="D104" s="12">
        <v>4.2</v>
      </c>
      <c r="E104" s="12">
        <v>1.3</v>
      </c>
      <c r="F104" s="12" t="s">
        <v>6</v>
      </c>
      <c r="G104" s="7">
        <f>(B104-$B$2)/($B$3-$B$2)</f>
        <v>0.38888888888888895</v>
      </c>
      <c r="H104" s="7">
        <f>(C104-$C$2)/($C$3-$C$2)</f>
        <v>0.37499999999999989</v>
      </c>
      <c r="I104" s="7">
        <f>(D104-$D$2)/($D$3-$D$2)</f>
        <v>0.5423728813559322</v>
      </c>
      <c r="J104" s="7">
        <f>(E104-$E$2)/($E$3-$E$2)</f>
        <v>0.5</v>
      </c>
      <c r="K104" s="5">
        <f>(B104-$B$4)/($B$5)</f>
        <v>-0.2104370238658535</v>
      </c>
      <c r="L104" s="5">
        <f>(C104-$C$4)/($C$5)</f>
        <v>-0.83371800548281583</v>
      </c>
      <c r="M104" s="5">
        <f>(D104-$D$4)/($D$5)</f>
        <v>0.14278779493863564</v>
      </c>
      <c r="N104" s="5">
        <f>(E104-$E$4)/($E$5)</f>
        <v>0.17442545487309219</v>
      </c>
      <c r="O104" s="9">
        <v>1</v>
      </c>
      <c r="P104" s="2">
        <v>0</v>
      </c>
      <c r="Q104" s="2">
        <v>1</v>
      </c>
      <c r="R104" s="2">
        <v>0</v>
      </c>
    </row>
    <row r="105" spans="1:18" x14ac:dyDescent="0.3">
      <c r="A105" s="12">
        <v>98</v>
      </c>
      <c r="B105" s="12">
        <v>6.2</v>
      </c>
      <c r="C105" s="12">
        <v>2.9</v>
      </c>
      <c r="D105" s="12">
        <v>4.3</v>
      </c>
      <c r="E105" s="12">
        <v>1.3</v>
      </c>
      <c r="F105" s="12" t="s">
        <v>6</v>
      </c>
      <c r="G105" s="7">
        <f>(B105-$B$2)/($B$3-$B$2)</f>
        <v>0.52777777777777779</v>
      </c>
      <c r="H105" s="7">
        <f>(C105-$C$2)/($C$3-$C$2)</f>
        <v>0.37499999999999989</v>
      </c>
      <c r="I105" s="7">
        <f>(D105-$D$2)/($D$3-$D$2)</f>
        <v>0.55932203389830504</v>
      </c>
      <c r="J105" s="7">
        <f>(E105-$E$2)/($E$3-$E$2)</f>
        <v>0.5</v>
      </c>
      <c r="K105" s="5">
        <f>(B105-$B$4)/($B$5)</f>
        <v>0.52364561752665317</v>
      </c>
      <c r="L105" s="5">
        <f>(C105-$C$4)/($C$5)</f>
        <v>-0.83371800548281583</v>
      </c>
      <c r="M105" s="5">
        <f>(D105-$D$4)/($D$5)</f>
        <v>0.17509272592022745</v>
      </c>
      <c r="N105" s="5">
        <f>(E105-$E$4)/($E$5)</f>
        <v>0.17442545487309219</v>
      </c>
      <c r="O105" s="9">
        <v>1</v>
      </c>
      <c r="P105" s="2">
        <v>0</v>
      </c>
      <c r="Q105" s="2">
        <v>1</v>
      </c>
      <c r="R105" s="2">
        <v>0</v>
      </c>
    </row>
    <row r="106" spans="1:18" x14ac:dyDescent="0.3">
      <c r="A106" s="12">
        <v>99</v>
      </c>
      <c r="B106" s="12">
        <v>5.0999999999999996</v>
      </c>
      <c r="C106" s="12">
        <v>2.5</v>
      </c>
      <c r="D106" s="12">
        <v>3</v>
      </c>
      <c r="E106" s="12">
        <v>1.1000000000000001</v>
      </c>
      <c r="F106" s="12" t="s">
        <v>6</v>
      </c>
      <c r="G106" s="7">
        <f>(B106-$B$2)/($B$3-$B$2)</f>
        <v>0.22222222222222213</v>
      </c>
      <c r="H106" s="7">
        <f>(C106-$C$2)/($C$3-$C$2)</f>
        <v>0.20833333333333331</v>
      </c>
      <c r="I106" s="7">
        <f>(D106-$D$2)/($D$3-$D$2)</f>
        <v>0.33898305084745761</v>
      </c>
      <c r="J106" s="7">
        <f>(E106-$E$2)/($E$3-$E$2)</f>
        <v>0.41666666666666669</v>
      </c>
      <c r="K106" s="5">
        <f>(B106-$B$4)/($B$5)</f>
        <v>-1.0913361935368622</v>
      </c>
      <c r="L106" s="5">
        <f>(C106-$C$4)/($C$5)</f>
        <v>-2.953340053320471</v>
      </c>
      <c r="M106" s="5">
        <f>(D106-$D$4)/($D$5)</f>
        <v>-0.24487137684046786</v>
      </c>
      <c r="N106" s="5">
        <f>(E106-$E$4)/($E$5)</f>
        <v>-0.17211518394762296</v>
      </c>
      <c r="O106" s="9">
        <v>1</v>
      </c>
      <c r="P106" s="2">
        <v>0</v>
      </c>
      <c r="Q106" s="2">
        <v>1</v>
      </c>
      <c r="R106" s="2">
        <v>0</v>
      </c>
    </row>
    <row r="107" spans="1:18" x14ac:dyDescent="0.3">
      <c r="A107" s="12">
        <v>100</v>
      </c>
      <c r="B107" s="12">
        <v>5.7</v>
      </c>
      <c r="C107" s="12">
        <v>2.8</v>
      </c>
      <c r="D107" s="12">
        <v>4.0999999999999996</v>
      </c>
      <c r="E107" s="12">
        <v>1.3</v>
      </c>
      <c r="F107" s="12" t="s">
        <v>6</v>
      </c>
      <c r="G107" s="7">
        <f>(B107-$B$2)/($B$3-$B$2)</f>
        <v>0.38888888888888895</v>
      </c>
      <c r="H107" s="7">
        <f>(C107-$C$2)/($C$3-$C$2)</f>
        <v>0.3333333333333332</v>
      </c>
      <c r="I107" s="7">
        <f>(D107-$D$2)/($D$3-$D$2)</f>
        <v>0.52542372881355925</v>
      </c>
      <c r="J107" s="7">
        <f>(E107-$E$2)/($E$3-$E$2)</f>
        <v>0.5</v>
      </c>
      <c r="K107" s="5">
        <f>(B107-$B$4)/($B$5)</f>
        <v>-0.2104370238658535</v>
      </c>
      <c r="L107" s="5">
        <f>(C107-$C$4)/($C$5)</f>
        <v>-1.3636235174422302</v>
      </c>
      <c r="M107" s="5">
        <f>(D107-$D$4)/($D$5)</f>
        <v>0.1104828639570435</v>
      </c>
      <c r="N107" s="5">
        <f>(E107-$E$4)/($E$5)</f>
        <v>0.17442545487309219</v>
      </c>
      <c r="O107" s="9">
        <v>1</v>
      </c>
      <c r="P107" s="2">
        <v>0</v>
      </c>
      <c r="Q107" s="2">
        <v>1</v>
      </c>
      <c r="R107" s="2">
        <v>0</v>
      </c>
    </row>
    <row r="108" spans="1:18" x14ac:dyDescent="0.3">
      <c r="A108" s="12">
        <v>101</v>
      </c>
      <c r="B108" s="12">
        <v>6.3</v>
      </c>
      <c r="C108" s="12">
        <v>3.3</v>
      </c>
      <c r="D108" s="12">
        <v>6</v>
      </c>
      <c r="E108" s="12">
        <v>2.5</v>
      </c>
      <c r="F108" s="12" t="s">
        <v>7</v>
      </c>
      <c r="G108" s="7">
        <f>(B108-$B$2)/($B$3-$B$2)</f>
        <v>0.55555555555555547</v>
      </c>
      <c r="H108" s="7">
        <f>(C108-$C$2)/($C$3-$C$2)</f>
        <v>0.54166666666666652</v>
      </c>
      <c r="I108" s="7">
        <f>(D108-$D$2)/($D$3-$D$2)</f>
        <v>0.84745762711864403</v>
      </c>
      <c r="J108" s="7">
        <f>(E108-$E$2)/($E$3-$E$2)</f>
        <v>1</v>
      </c>
      <c r="K108" s="5">
        <f>(B108-$B$4)/($B$5)</f>
        <v>0.67046214580515395</v>
      </c>
      <c r="L108" s="5">
        <f>(C108-$C$4)/($C$5)</f>
        <v>1.2859040423548391</v>
      </c>
      <c r="M108" s="5">
        <f>(D108-$D$4)/($D$5)</f>
        <v>0.72427655260729074</v>
      </c>
      <c r="N108" s="5">
        <f>(E108-$E$4)/($E$5)</f>
        <v>2.2536692877973836</v>
      </c>
      <c r="O108" s="9">
        <v>2</v>
      </c>
      <c r="P108" s="2">
        <v>0</v>
      </c>
      <c r="Q108" s="2">
        <v>0</v>
      </c>
      <c r="R108" s="2">
        <v>1</v>
      </c>
    </row>
    <row r="109" spans="1:18" x14ac:dyDescent="0.3">
      <c r="A109" s="12">
        <v>102</v>
      </c>
      <c r="B109" s="12">
        <v>5.8</v>
      </c>
      <c r="C109" s="12">
        <v>2.7</v>
      </c>
      <c r="D109" s="12">
        <v>5.0999999999999996</v>
      </c>
      <c r="E109" s="12">
        <v>1.9</v>
      </c>
      <c r="F109" s="12" t="s">
        <v>7</v>
      </c>
      <c r="G109" s="7">
        <f>(B109-$B$2)/($B$3-$B$2)</f>
        <v>0.41666666666666663</v>
      </c>
      <c r="H109" s="7">
        <f>(C109-$C$2)/($C$3-$C$2)</f>
        <v>0.29166666666666669</v>
      </c>
      <c r="I109" s="7">
        <f>(D109-$D$2)/($D$3-$D$2)</f>
        <v>0.69491525423728806</v>
      </c>
      <c r="J109" s="7">
        <f>(E109-$E$2)/($E$3-$E$2)</f>
        <v>0.75</v>
      </c>
      <c r="K109" s="5">
        <f>(B109-$B$4)/($B$5)</f>
        <v>-6.3620495587352693E-2</v>
      </c>
      <c r="L109" s="5">
        <f>(C109-$C$4)/($C$5)</f>
        <v>-1.8935290294016422</v>
      </c>
      <c r="M109" s="5">
        <f>(D109-$D$4)/($D$5)</f>
        <v>0.43353217377296305</v>
      </c>
      <c r="N109" s="5">
        <f>(E109-$E$4)/($E$5)</f>
        <v>1.2140473713352375</v>
      </c>
      <c r="O109" s="9">
        <v>2</v>
      </c>
      <c r="P109" s="2">
        <v>0</v>
      </c>
      <c r="Q109" s="2">
        <v>0</v>
      </c>
      <c r="R109" s="2">
        <v>1</v>
      </c>
    </row>
    <row r="110" spans="1:18" x14ac:dyDescent="0.3">
      <c r="A110" s="12">
        <v>103</v>
      </c>
      <c r="B110" s="12">
        <v>7.1</v>
      </c>
      <c r="C110" s="12">
        <v>3</v>
      </c>
      <c r="D110" s="12">
        <v>5.9</v>
      </c>
      <c r="E110" s="12">
        <v>2.1</v>
      </c>
      <c r="F110" s="12" t="s">
        <v>7</v>
      </c>
      <c r="G110" s="7">
        <f>(B110-$B$2)/($B$3-$B$2)</f>
        <v>0.77777777777777757</v>
      </c>
      <c r="H110" s="7">
        <f>(C110-$C$2)/($C$3-$C$2)</f>
        <v>0.41666666666666663</v>
      </c>
      <c r="I110" s="7">
        <f>(D110-$D$2)/($D$3-$D$2)</f>
        <v>0.83050847457627119</v>
      </c>
      <c r="J110" s="7">
        <f>(E110-$E$2)/($E$3-$E$2)</f>
        <v>0.83333333333333337</v>
      </c>
      <c r="K110" s="5">
        <f>(B110-$B$4)/($B$5)</f>
        <v>1.8449943720331643</v>
      </c>
      <c r="L110" s="5">
        <f>(C110-$C$4)/($C$5)</f>
        <v>-0.30381249352340151</v>
      </c>
      <c r="M110" s="5">
        <f>(D110-$D$4)/($D$5)</f>
        <v>0.69197162162569892</v>
      </c>
      <c r="N110" s="5">
        <f>(E110-$E$4)/($E$5)</f>
        <v>1.5605880101559531</v>
      </c>
      <c r="O110" s="9">
        <v>2</v>
      </c>
      <c r="P110" s="2">
        <v>0</v>
      </c>
      <c r="Q110" s="2">
        <v>0</v>
      </c>
      <c r="R110" s="2">
        <v>1</v>
      </c>
    </row>
    <row r="111" spans="1:18" x14ac:dyDescent="0.3">
      <c r="A111" s="12">
        <v>104</v>
      </c>
      <c r="B111" s="12">
        <v>6.3</v>
      </c>
      <c r="C111" s="12">
        <v>2.9</v>
      </c>
      <c r="D111" s="12">
        <v>5.6</v>
      </c>
      <c r="E111" s="12">
        <v>1.8</v>
      </c>
      <c r="F111" s="12" t="s">
        <v>7</v>
      </c>
      <c r="G111" s="7">
        <f>(B111-$B$2)/($B$3-$B$2)</f>
        <v>0.55555555555555547</v>
      </c>
      <c r="H111" s="7">
        <f>(C111-$C$2)/($C$3-$C$2)</f>
        <v>0.37499999999999989</v>
      </c>
      <c r="I111" s="7">
        <f>(D111-$D$2)/($D$3-$D$2)</f>
        <v>0.77966101694915246</v>
      </c>
      <c r="J111" s="7">
        <f>(E111-$E$2)/($E$3-$E$2)</f>
        <v>0.70833333333333337</v>
      </c>
      <c r="K111" s="5">
        <f>(B111-$B$4)/($B$5)</f>
        <v>0.67046214580515395</v>
      </c>
      <c r="L111" s="5">
        <f>(C111-$C$4)/($C$5)</f>
        <v>-0.83371800548281583</v>
      </c>
      <c r="M111" s="5">
        <f>(D111-$D$4)/($D$5)</f>
        <v>0.5950568286809228</v>
      </c>
      <c r="N111" s="5">
        <f>(E111-$E$4)/($E$5)</f>
        <v>1.0407770519248802</v>
      </c>
      <c r="O111" s="9">
        <v>2</v>
      </c>
      <c r="P111" s="2">
        <v>0</v>
      </c>
      <c r="Q111" s="2">
        <v>0</v>
      </c>
      <c r="R111" s="2">
        <v>1</v>
      </c>
    </row>
    <row r="112" spans="1:18" x14ac:dyDescent="0.3">
      <c r="A112" s="12">
        <v>105</v>
      </c>
      <c r="B112" s="12">
        <v>6.5</v>
      </c>
      <c r="C112" s="12">
        <v>3</v>
      </c>
      <c r="D112" s="12">
        <v>5.8</v>
      </c>
      <c r="E112" s="12">
        <v>2.2000000000000002</v>
      </c>
      <c r="F112" s="12" t="s">
        <v>7</v>
      </c>
      <c r="G112" s="7">
        <f>(B112-$B$2)/($B$3-$B$2)</f>
        <v>0.61111111111111105</v>
      </c>
      <c r="H112" s="7">
        <f>(C112-$C$2)/($C$3-$C$2)</f>
        <v>0.41666666666666663</v>
      </c>
      <c r="I112" s="7">
        <f>(D112-$D$2)/($D$3-$D$2)</f>
        <v>0.81355932203389825</v>
      </c>
      <c r="J112" s="7">
        <f>(E112-$E$2)/($E$3-$E$2)</f>
        <v>0.87500000000000011</v>
      </c>
      <c r="K112" s="5">
        <f>(B112-$B$4)/($B$5)</f>
        <v>0.96409520236215684</v>
      </c>
      <c r="L112" s="5">
        <f>(C112-$C$4)/($C$5)</f>
        <v>-0.30381249352340151</v>
      </c>
      <c r="M112" s="5">
        <f>(D112-$D$4)/($D$5)</f>
        <v>0.65966669064410677</v>
      </c>
      <c r="N112" s="5">
        <f>(E112-$E$4)/($E$5)</f>
        <v>1.733858329566311</v>
      </c>
      <c r="O112" s="9">
        <v>2</v>
      </c>
      <c r="P112" s="2">
        <v>0</v>
      </c>
      <c r="Q112" s="2">
        <v>0</v>
      </c>
      <c r="R112" s="2">
        <v>1</v>
      </c>
    </row>
    <row r="113" spans="1:18" x14ac:dyDescent="0.3">
      <c r="A113" s="12">
        <v>106</v>
      </c>
      <c r="B113" s="12">
        <v>7.6</v>
      </c>
      <c r="C113" s="12">
        <v>3</v>
      </c>
      <c r="D113" s="12">
        <v>6.6</v>
      </c>
      <c r="E113" s="12">
        <v>2.1</v>
      </c>
      <c r="F113" s="12" t="s">
        <v>7</v>
      </c>
      <c r="G113" s="7">
        <f>(B113-$B$2)/($B$3-$B$2)</f>
        <v>0.91666666666666652</v>
      </c>
      <c r="H113" s="7">
        <f>(C113-$C$2)/($C$3-$C$2)</f>
        <v>0.41666666666666663</v>
      </c>
      <c r="I113" s="7">
        <f>(D113-$D$2)/($D$3-$D$2)</f>
        <v>0.94915254237288127</v>
      </c>
      <c r="J113" s="7">
        <f>(E113-$E$2)/($E$3-$E$2)</f>
        <v>0.83333333333333337</v>
      </c>
      <c r="K113" s="5">
        <f>(B113-$B$4)/($B$5)</f>
        <v>2.5790770134256711</v>
      </c>
      <c r="L113" s="5">
        <f>(C113-$C$4)/($C$5)</f>
        <v>-0.30381249352340151</v>
      </c>
      <c r="M113" s="5">
        <f>(D113-$D$4)/($D$5)</f>
        <v>0.91810613849684231</v>
      </c>
      <c r="N113" s="5">
        <f>(E113-$E$4)/($E$5)</f>
        <v>1.5605880101559531</v>
      </c>
      <c r="O113" s="9">
        <v>2</v>
      </c>
      <c r="P113" s="2">
        <v>0</v>
      </c>
      <c r="Q113" s="2">
        <v>0</v>
      </c>
      <c r="R113" s="2">
        <v>1</v>
      </c>
    </row>
    <row r="114" spans="1:18" x14ac:dyDescent="0.3">
      <c r="A114" s="12">
        <v>107</v>
      </c>
      <c r="B114" s="12">
        <v>4.9000000000000004</v>
      </c>
      <c r="C114" s="12">
        <v>2.5</v>
      </c>
      <c r="D114" s="12">
        <v>4.5</v>
      </c>
      <c r="E114" s="12">
        <v>1.7</v>
      </c>
      <c r="F114" s="12" t="s">
        <v>7</v>
      </c>
      <c r="G114" s="7">
        <f>(B114-$B$2)/($B$3-$B$2)</f>
        <v>0.1666666666666668</v>
      </c>
      <c r="H114" s="7">
        <f>(C114-$C$2)/($C$3-$C$2)</f>
        <v>0.20833333333333331</v>
      </c>
      <c r="I114" s="7">
        <f>(D114-$D$2)/($D$3-$D$2)</f>
        <v>0.59322033898305082</v>
      </c>
      <c r="J114" s="7">
        <f>(E114-$E$2)/($E$3-$E$2)</f>
        <v>0.66666666666666663</v>
      </c>
      <c r="K114" s="5">
        <f>(B114-$B$4)/($B$5)</f>
        <v>-1.384969250093864</v>
      </c>
      <c r="L114" s="5">
        <f>(C114-$C$4)/($C$5)</f>
        <v>-2.953340053320471</v>
      </c>
      <c r="M114" s="5">
        <f>(D114-$D$4)/($D$5)</f>
        <v>0.23970258788341142</v>
      </c>
      <c r="N114" s="5">
        <f>(E114-$E$4)/($E$5)</f>
        <v>0.86750673251452248</v>
      </c>
      <c r="O114" s="9">
        <v>2</v>
      </c>
      <c r="P114" s="2">
        <v>0</v>
      </c>
      <c r="Q114" s="2">
        <v>0</v>
      </c>
      <c r="R114" s="2">
        <v>1</v>
      </c>
    </row>
    <row r="115" spans="1:18" x14ac:dyDescent="0.3">
      <c r="A115" s="12">
        <v>108</v>
      </c>
      <c r="B115" s="12">
        <v>7.3</v>
      </c>
      <c r="C115" s="12">
        <v>2.9</v>
      </c>
      <c r="D115" s="12">
        <v>6.3</v>
      </c>
      <c r="E115" s="12">
        <v>1.8</v>
      </c>
      <c r="F115" s="12" t="s">
        <v>7</v>
      </c>
      <c r="G115" s="7">
        <f>(B115-$B$2)/($B$3-$B$2)</f>
        <v>0.83333333333333326</v>
      </c>
      <c r="H115" s="7">
        <f>(C115-$C$2)/($C$3-$C$2)</f>
        <v>0.37499999999999989</v>
      </c>
      <c r="I115" s="7">
        <f>(D115-$D$2)/($D$3-$D$2)</f>
        <v>0.89830508474576265</v>
      </c>
      <c r="J115" s="7">
        <f>(E115-$E$2)/($E$3-$E$2)</f>
        <v>0.70833333333333337</v>
      </c>
      <c r="K115" s="5">
        <f>(B115-$B$4)/($B$5)</f>
        <v>2.1386274285901674</v>
      </c>
      <c r="L115" s="5">
        <f>(C115-$C$4)/($C$5)</f>
        <v>-0.83371800548281583</v>
      </c>
      <c r="M115" s="5">
        <f>(D115-$D$4)/($D$5)</f>
        <v>0.82119134555206652</v>
      </c>
      <c r="N115" s="5">
        <f>(E115-$E$4)/($E$5)</f>
        <v>1.0407770519248802</v>
      </c>
      <c r="O115" s="9">
        <v>2</v>
      </c>
      <c r="P115" s="2">
        <v>0</v>
      </c>
      <c r="Q115" s="2">
        <v>0</v>
      </c>
      <c r="R115" s="2">
        <v>1</v>
      </c>
    </row>
    <row r="116" spans="1:18" x14ac:dyDescent="0.3">
      <c r="A116" s="12">
        <v>109</v>
      </c>
      <c r="B116" s="12">
        <v>6.7</v>
      </c>
      <c r="C116" s="12">
        <v>2.5</v>
      </c>
      <c r="D116" s="12">
        <v>5.8</v>
      </c>
      <c r="E116" s="12">
        <v>1.8</v>
      </c>
      <c r="F116" s="12" t="s">
        <v>7</v>
      </c>
      <c r="G116" s="7">
        <f>(B116-$B$2)/($B$3-$B$2)</f>
        <v>0.66666666666666663</v>
      </c>
      <c r="H116" s="7">
        <f>(C116-$C$2)/($C$3-$C$2)</f>
        <v>0.20833333333333331</v>
      </c>
      <c r="I116" s="7">
        <f>(D116-$D$2)/($D$3-$D$2)</f>
        <v>0.81355932203389825</v>
      </c>
      <c r="J116" s="7">
        <f>(E116-$E$2)/($E$3-$E$2)</f>
        <v>0.70833333333333337</v>
      </c>
      <c r="K116" s="5">
        <f>(B116-$B$4)/($B$5)</f>
        <v>1.2577282589191598</v>
      </c>
      <c r="L116" s="5">
        <f>(C116-$C$4)/($C$5)</f>
        <v>-2.953340053320471</v>
      </c>
      <c r="M116" s="5">
        <f>(D116-$D$4)/($D$5)</f>
        <v>0.65966669064410677</v>
      </c>
      <c r="N116" s="5">
        <f>(E116-$E$4)/($E$5)</f>
        <v>1.0407770519248802</v>
      </c>
      <c r="O116" s="9">
        <v>2</v>
      </c>
      <c r="P116" s="2">
        <v>0</v>
      </c>
      <c r="Q116" s="2">
        <v>0</v>
      </c>
      <c r="R116" s="2">
        <v>1</v>
      </c>
    </row>
    <row r="117" spans="1:18" x14ac:dyDescent="0.3">
      <c r="A117" s="12">
        <v>110</v>
      </c>
      <c r="B117" s="12">
        <v>7.2</v>
      </c>
      <c r="C117" s="12">
        <v>3.6</v>
      </c>
      <c r="D117" s="12">
        <v>6.1</v>
      </c>
      <c r="E117" s="12">
        <v>2.5</v>
      </c>
      <c r="F117" s="12" t="s">
        <v>7</v>
      </c>
      <c r="G117" s="7">
        <f>(B117-$B$2)/($B$3-$B$2)</f>
        <v>0.80555555555555558</v>
      </c>
      <c r="H117" s="7">
        <f>(C117-$C$2)/($C$3-$C$2)</f>
        <v>0.66666666666666663</v>
      </c>
      <c r="I117" s="7">
        <f>(D117-$D$2)/($D$3-$D$2)</f>
        <v>0.86440677966101687</v>
      </c>
      <c r="J117" s="7">
        <f>(E117-$E$2)/($E$3-$E$2)</f>
        <v>1</v>
      </c>
      <c r="K117" s="5">
        <f>(B117-$B$4)/($B$5)</f>
        <v>1.9918109003116664</v>
      </c>
      <c r="L117" s="5">
        <f>(C117-$C$4)/($C$5)</f>
        <v>2.8756205782330824</v>
      </c>
      <c r="M117" s="5">
        <f>(D117-$D$4)/($D$5)</f>
        <v>0.75658148358888255</v>
      </c>
      <c r="N117" s="5">
        <f>(E117-$E$4)/($E$5)</f>
        <v>2.2536692877973836</v>
      </c>
      <c r="O117" s="9">
        <v>2</v>
      </c>
      <c r="P117" s="2">
        <v>0</v>
      </c>
      <c r="Q117" s="2">
        <v>0</v>
      </c>
      <c r="R117" s="2">
        <v>1</v>
      </c>
    </row>
    <row r="118" spans="1:18" x14ac:dyDescent="0.3">
      <c r="A118" s="12">
        <v>111</v>
      </c>
      <c r="B118" s="12">
        <v>6.5</v>
      </c>
      <c r="C118" s="12">
        <v>3.2</v>
      </c>
      <c r="D118" s="12">
        <v>5.0999999999999996</v>
      </c>
      <c r="E118" s="12">
        <v>2</v>
      </c>
      <c r="F118" s="12" t="s">
        <v>7</v>
      </c>
      <c r="G118" s="7">
        <f>(B118-$B$2)/($B$3-$B$2)</f>
        <v>0.61111111111111105</v>
      </c>
      <c r="H118" s="7">
        <f>(C118-$C$2)/($C$3-$C$2)</f>
        <v>0.5</v>
      </c>
      <c r="I118" s="7">
        <f>(D118-$D$2)/($D$3-$D$2)</f>
        <v>0.69491525423728806</v>
      </c>
      <c r="J118" s="7">
        <f>(E118-$E$2)/($E$3-$E$2)</f>
        <v>0.79166666666666663</v>
      </c>
      <c r="K118" s="5">
        <f>(B118-$B$4)/($B$5)</f>
        <v>0.96409520236215684</v>
      </c>
      <c r="L118" s="5">
        <f>(C118-$C$4)/($C$5)</f>
        <v>0.75599853039542719</v>
      </c>
      <c r="M118" s="5">
        <f>(D118-$D$4)/($D$5)</f>
        <v>0.43353217377296305</v>
      </c>
      <c r="N118" s="5">
        <f>(E118-$E$4)/($E$5)</f>
        <v>1.3873176907455953</v>
      </c>
      <c r="O118" s="9">
        <v>2</v>
      </c>
      <c r="P118" s="2">
        <v>0</v>
      </c>
      <c r="Q118" s="2">
        <v>0</v>
      </c>
      <c r="R118" s="2">
        <v>1</v>
      </c>
    </row>
    <row r="119" spans="1:18" x14ac:dyDescent="0.3">
      <c r="A119" s="12">
        <v>112</v>
      </c>
      <c r="B119" s="12">
        <v>6.4</v>
      </c>
      <c r="C119" s="12">
        <v>2.7</v>
      </c>
      <c r="D119" s="12">
        <v>5.3</v>
      </c>
      <c r="E119" s="12">
        <v>1.9</v>
      </c>
      <c r="F119" s="12" t="s">
        <v>7</v>
      </c>
      <c r="G119" s="7">
        <f>(B119-$B$2)/($B$3-$B$2)</f>
        <v>0.58333333333333337</v>
      </c>
      <c r="H119" s="7">
        <f>(C119-$C$2)/($C$3-$C$2)</f>
        <v>0.29166666666666669</v>
      </c>
      <c r="I119" s="7">
        <f>(D119-$D$2)/($D$3-$D$2)</f>
        <v>0.72881355932203384</v>
      </c>
      <c r="J119" s="7">
        <f>(E119-$E$2)/($E$3-$E$2)</f>
        <v>0.75</v>
      </c>
      <c r="K119" s="5">
        <f>(B119-$B$4)/($B$5)</f>
        <v>0.81727867408365606</v>
      </c>
      <c r="L119" s="5">
        <f>(C119-$C$4)/($C$5)</f>
        <v>-1.8935290294016422</v>
      </c>
      <c r="M119" s="5">
        <f>(D119-$D$4)/($D$5)</f>
        <v>0.49814203573614702</v>
      </c>
      <c r="N119" s="5">
        <f>(E119-$E$4)/($E$5)</f>
        <v>1.2140473713352375</v>
      </c>
      <c r="O119" s="9">
        <v>2</v>
      </c>
      <c r="P119" s="2">
        <v>0</v>
      </c>
      <c r="Q119" s="2">
        <v>0</v>
      </c>
      <c r="R119" s="2">
        <v>1</v>
      </c>
    </row>
    <row r="120" spans="1:18" x14ac:dyDescent="0.3">
      <c r="A120" s="12">
        <v>113</v>
      </c>
      <c r="B120" s="12">
        <v>6.8</v>
      </c>
      <c r="C120" s="12">
        <v>3</v>
      </c>
      <c r="D120" s="12">
        <v>5.5</v>
      </c>
      <c r="E120" s="12">
        <v>2.1</v>
      </c>
      <c r="F120" s="12" t="s">
        <v>7</v>
      </c>
      <c r="G120" s="7">
        <f>(B120-$B$2)/($B$3-$B$2)</f>
        <v>0.69444444444444431</v>
      </c>
      <c r="H120" s="7">
        <f>(C120-$C$2)/($C$3-$C$2)</f>
        <v>0.41666666666666663</v>
      </c>
      <c r="I120" s="7">
        <f>(D120-$D$2)/($D$3-$D$2)</f>
        <v>0.76271186440677963</v>
      </c>
      <c r="J120" s="7">
        <f>(E120-$E$2)/($E$3-$E$2)</f>
        <v>0.83333333333333337</v>
      </c>
      <c r="K120" s="5">
        <f>(B120-$B$4)/($B$5)</f>
        <v>1.4045447871976606</v>
      </c>
      <c r="L120" s="5">
        <f>(C120-$C$4)/($C$5)</f>
        <v>-0.30381249352340151</v>
      </c>
      <c r="M120" s="5">
        <f>(D120-$D$4)/($D$5)</f>
        <v>0.56275189769933098</v>
      </c>
      <c r="N120" s="5">
        <f>(E120-$E$4)/($E$5)</f>
        <v>1.5605880101559531</v>
      </c>
      <c r="O120" s="9">
        <v>2</v>
      </c>
      <c r="P120" s="2">
        <v>0</v>
      </c>
      <c r="Q120" s="2">
        <v>0</v>
      </c>
      <c r="R120" s="2">
        <v>1</v>
      </c>
    </row>
    <row r="121" spans="1:18" x14ac:dyDescent="0.3">
      <c r="A121" s="12">
        <v>114</v>
      </c>
      <c r="B121" s="12">
        <v>5.7</v>
      </c>
      <c r="C121" s="12">
        <v>2.5</v>
      </c>
      <c r="D121" s="12">
        <v>5</v>
      </c>
      <c r="E121" s="12">
        <v>2</v>
      </c>
      <c r="F121" s="12" t="s">
        <v>7</v>
      </c>
      <c r="G121" s="7">
        <f>(B121-$B$2)/($B$3-$B$2)</f>
        <v>0.38888888888888895</v>
      </c>
      <c r="H121" s="7">
        <f>(C121-$C$2)/($C$3-$C$2)</f>
        <v>0.20833333333333331</v>
      </c>
      <c r="I121" s="7">
        <f>(D121-$D$2)/($D$3-$D$2)</f>
        <v>0.67796610169491522</v>
      </c>
      <c r="J121" s="7">
        <f>(E121-$E$2)/($E$3-$E$2)</f>
        <v>0.79166666666666663</v>
      </c>
      <c r="K121" s="5">
        <f>(B121-$B$4)/($B$5)</f>
        <v>-0.2104370238658535</v>
      </c>
      <c r="L121" s="5">
        <f>(C121-$C$4)/($C$5)</f>
        <v>-2.953340053320471</v>
      </c>
      <c r="M121" s="5">
        <f>(D121-$D$4)/($D$5)</f>
        <v>0.40122724279137117</v>
      </c>
      <c r="N121" s="5">
        <f>(E121-$E$4)/($E$5)</f>
        <v>1.3873176907455953</v>
      </c>
      <c r="O121" s="9">
        <v>2</v>
      </c>
      <c r="P121" s="2">
        <v>0</v>
      </c>
      <c r="Q121" s="2">
        <v>0</v>
      </c>
      <c r="R121" s="2">
        <v>1</v>
      </c>
    </row>
    <row r="122" spans="1:18" x14ac:dyDescent="0.3">
      <c r="A122" s="12">
        <v>115</v>
      </c>
      <c r="B122" s="12">
        <v>5.8</v>
      </c>
      <c r="C122" s="12">
        <v>2.8</v>
      </c>
      <c r="D122" s="12">
        <v>5.0999999999999996</v>
      </c>
      <c r="E122" s="12">
        <v>2.4</v>
      </c>
      <c r="F122" s="12" t="s">
        <v>7</v>
      </c>
      <c r="G122" s="7">
        <f>(B122-$B$2)/($B$3-$B$2)</f>
        <v>0.41666666666666663</v>
      </c>
      <c r="H122" s="7">
        <f>(C122-$C$2)/($C$3-$C$2)</f>
        <v>0.3333333333333332</v>
      </c>
      <c r="I122" s="7">
        <f>(D122-$D$2)/($D$3-$D$2)</f>
        <v>0.69491525423728806</v>
      </c>
      <c r="J122" s="7">
        <f>(E122-$E$2)/($E$3-$E$2)</f>
        <v>0.95833333333333326</v>
      </c>
      <c r="K122" s="5">
        <f>(B122-$B$4)/($B$5)</f>
        <v>-6.3620495587352693E-2</v>
      </c>
      <c r="L122" s="5">
        <f>(C122-$C$4)/($C$5)</f>
        <v>-1.3636235174422302</v>
      </c>
      <c r="M122" s="5">
        <f>(D122-$D$4)/($D$5)</f>
        <v>0.43353217377296305</v>
      </c>
      <c r="N122" s="5">
        <f>(E122-$E$4)/($E$5)</f>
        <v>2.0803989683870259</v>
      </c>
      <c r="O122" s="9">
        <v>2</v>
      </c>
      <c r="P122" s="2">
        <v>0</v>
      </c>
      <c r="Q122" s="2">
        <v>0</v>
      </c>
      <c r="R122" s="2">
        <v>1</v>
      </c>
    </row>
    <row r="123" spans="1:18" x14ac:dyDescent="0.3">
      <c r="A123" s="12">
        <v>116</v>
      </c>
      <c r="B123" s="12">
        <v>6.4</v>
      </c>
      <c r="C123" s="12">
        <v>3.2</v>
      </c>
      <c r="D123" s="12">
        <v>5.3</v>
      </c>
      <c r="E123" s="12">
        <v>2.2999999999999998</v>
      </c>
      <c r="F123" s="12" t="s">
        <v>7</v>
      </c>
      <c r="G123" s="7">
        <f>(B123-$B$2)/($B$3-$B$2)</f>
        <v>0.58333333333333337</v>
      </c>
      <c r="H123" s="7">
        <f>(C123-$C$2)/($C$3-$C$2)</f>
        <v>0.5</v>
      </c>
      <c r="I123" s="7">
        <f>(D123-$D$2)/($D$3-$D$2)</f>
        <v>0.72881355932203384</v>
      </c>
      <c r="J123" s="7">
        <f>(E123-$E$2)/($E$3-$E$2)</f>
        <v>0.91666666666666663</v>
      </c>
      <c r="K123" s="5">
        <f>(B123-$B$4)/($B$5)</f>
        <v>0.81727867408365606</v>
      </c>
      <c r="L123" s="5">
        <f>(C123-$C$4)/($C$5)</f>
        <v>0.75599853039542719</v>
      </c>
      <c r="M123" s="5">
        <f>(D123-$D$4)/($D$5)</f>
        <v>0.49814203573614702</v>
      </c>
      <c r="N123" s="5">
        <f>(E123-$E$4)/($E$5)</f>
        <v>1.9071286489766679</v>
      </c>
      <c r="O123" s="9">
        <v>2</v>
      </c>
      <c r="P123" s="2">
        <v>0</v>
      </c>
      <c r="Q123" s="2">
        <v>0</v>
      </c>
      <c r="R123" s="2">
        <v>1</v>
      </c>
    </row>
    <row r="124" spans="1:18" x14ac:dyDescent="0.3">
      <c r="A124" s="12">
        <v>117</v>
      </c>
      <c r="B124" s="12">
        <v>6.5</v>
      </c>
      <c r="C124" s="12">
        <v>3</v>
      </c>
      <c r="D124" s="12">
        <v>5.5</v>
      </c>
      <c r="E124" s="12">
        <v>1.8</v>
      </c>
      <c r="F124" s="12" t="s">
        <v>7</v>
      </c>
      <c r="G124" s="7">
        <f>(B124-$B$2)/($B$3-$B$2)</f>
        <v>0.61111111111111105</v>
      </c>
      <c r="H124" s="7">
        <f>(C124-$C$2)/($C$3-$C$2)</f>
        <v>0.41666666666666663</v>
      </c>
      <c r="I124" s="7">
        <f>(D124-$D$2)/($D$3-$D$2)</f>
        <v>0.76271186440677963</v>
      </c>
      <c r="J124" s="7">
        <f>(E124-$E$2)/($E$3-$E$2)</f>
        <v>0.70833333333333337</v>
      </c>
      <c r="K124" s="5">
        <f>(B124-$B$4)/($B$5)</f>
        <v>0.96409520236215684</v>
      </c>
      <c r="L124" s="5">
        <f>(C124-$C$4)/($C$5)</f>
        <v>-0.30381249352340151</v>
      </c>
      <c r="M124" s="5">
        <f>(D124-$D$4)/($D$5)</f>
        <v>0.56275189769933098</v>
      </c>
      <c r="N124" s="5">
        <f>(E124-$E$4)/($E$5)</f>
        <v>1.0407770519248802</v>
      </c>
      <c r="O124" s="9">
        <v>2</v>
      </c>
      <c r="P124" s="2">
        <v>0</v>
      </c>
      <c r="Q124" s="2">
        <v>0</v>
      </c>
      <c r="R124" s="2">
        <v>1</v>
      </c>
    </row>
    <row r="125" spans="1:18" x14ac:dyDescent="0.3">
      <c r="A125" s="12">
        <v>118</v>
      </c>
      <c r="B125" s="12">
        <v>7.7</v>
      </c>
      <c r="C125" s="12">
        <v>3.8</v>
      </c>
      <c r="D125" s="12">
        <v>6.7</v>
      </c>
      <c r="E125" s="12">
        <v>2.2000000000000002</v>
      </c>
      <c r="F125" s="12" t="s">
        <v>7</v>
      </c>
      <c r="G125" s="7">
        <f>(B125-$B$2)/($B$3-$B$2)</f>
        <v>0.94444444444444442</v>
      </c>
      <c r="H125" s="7">
        <f>(C125-$C$2)/($C$3-$C$2)</f>
        <v>0.74999999999999978</v>
      </c>
      <c r="I125" s="7">
        <f>(D125-$D$2)/($D$3-$D$2)</f>
        <v>0.96610169491525422</v>
      </c>
      <c r="J125" s="7">
        <f>(E125-$E$2)/($E$3-$E$2)</f>
        <v>0.87500000000000011</v>
      </c>
      <c r="K125" s="5">
        <f>(B125-$B$4)/($B$5)</f>
        <v>2.7258935417041732</v>
      </c>
      <c r="L125" s="5">
        <f>(C125-$C$4)/($C$5)</f>
        <v>3.9354316021519087</v>
      </c>
      <c r="M125" s="5">
        <f>(D125-$D$4)/($D$5)</f>
        <v>0.95041106947843446</v>
      </c>
      <c r="N125" s="5">
        <f>(E125-$E$4)/($E$5)</f>
        <v>1.733858329566311</v>
      </c>
      <c r="O125" s="9">
        <v>2</v>
      </c>
      <c r="P125" s="2">
        <v>0</v>
      </c>
      <c r="Q125" s="2">
        <v>0</v>
      </c>
      <c r="R125" s="2">
        <v>1</v>
      </c>
    </row>
    <row r="126" spans="1:18" x14ac:dyDescent="0.3">
      <c r="A126" s="12">
        <v>119</v>
      </c>
      <c r="B126" s="12">
        <v>7.7</v>
      </c>
      <c r="C126" s="12">
        <v>2.6</v>
      </c>
      <c r="D126" s="12">
        <v>6.9</v>
      </c>
      <c r="E126" s="12">
        <v>2.2999999999999998</v>
      </c>
      <c r="F126" s="12" t="s">
        <v>7</v>
      </c>
      <c r="G126" s="7">
        <f>(B126-$B$2)/($B$3-$B$2)</f>
        <v>0.94444444444444442</v>
      </c>
      <c r="H126" s="7">
        <f>(C126-$C$2)/($C$3-$C$2)</f>
        <v>0.25</v>
      </c>
      <c r="I126" s="7">
        <f>(D126-$D$2)/($D$3-$D$2)</f>
        <v>1</v>
      </c>
      <c r="J126" s="7">
        <f>(E126-$E$2)/($E$3-$E$2)</f>
        <v>0.91666666666666663</v>
      </c>
      <c r="K126" s="5">
        <f>(B126-$B$4)/($B$5)</f>
        <v>2.7258935417041732</v>
      </c>
      <c r="L126" s="5">
        <f>(C126-$C$4)/($C$5)</f>
        <v>-2.4234345413610567</v>
      </c>
      <c r="M126" s="5">
        <f>(D126-$D$4)/($D$5)</f>
        <v>1.0150209314416183</v>
      </c>
      <c r="N126" s="5">
        <f>(E126-$E$4)/($E$5)</f>
        <v>1.9071286489766679</v>
      </c>
      <c r="O126" s="9">
        <v>2</v>
      </c>
      <c r="P126" s="2">
        <v>0</v>
      </c>
      <c r="Q126" s="2">
        <v>0</v>
      </c>
      <c r="R126" s="2">
        <v>1</v>
      </c>
    </row>
    <row r="127" spans="1:18" x14ac:dyDescent="0.3">
      <c r="A127" s="12">
        <v>120</v>
      </c>
      <c r="B127" s="12">
        <v>6</v>
      </c>
      <c r="C127" s="12">
        <v>2.2000000000000002</v>
      </c>
      <c r="D127" s="12">
        <v>5</v>
      </c>
      <c r="E127" s="12">
        <v>1.5</v>
      </c>
      <c r="F127" s="12" t="s">
        <v>7</v>
      </c>
      <c r="G127" s="7">
        <f>(B127-$B$2)/($B$3-$B$2)</f>
        <v>0.47222222222222221</v>
      </c>
      <c r="H127" s="7">
        <f>(C127-$C$2)/($C$3-$C$2)</f>
        <v>8.3333333333333398E-2</v>
      </c>
      <c r="I127" s="7">
        <f>(D127-$D$2)/($D$3-$D$2)</f>
        <v>0.67796610169491522</v>
      </c>
      <c r="J127" s="7">
        <f>(E127-$E$2)/($E$3-$E$2)</f>
        <v>0.58333333333333337</v>
      </c>
      <c r="K127" s="5">
        <f>(B127-$B$4)/($B$5)</f>
        <v>0.23001256096965023</v>
      </c>
      <c r="L127" s="5">
        <f>(C127-$C$4)/($C$5)</f>
        <v>-4.543056589198712</v>
      </c>
      <c r="M127" s="5">
        <f>(D127-$D$4)/($D$5)</f>
        <v>0.40122724279137117</v>
      </c>
      <c r="N127" s="5">
        <f>(E127-$E$4)/($E$5)</f>
        <v>0.52096609369380731</v>
      </c>
      <c r="O127" s="9">
        <v>2</v>
      </c>
      <c r="P127" s="2">
        <v>0</v>
      </c>
      <c r="Q127" s="2">
        <v>0</v>
      </c>
      <c r="R127" s="2">
        <v>1</v>
      </c>
    </row>
    <row r="128" spans="1:18" x14ac:dyDescent="0.3">
      <c r="A128" s="12">
        <v>121</v>
      </c>
      <c r="B128" s="12">
        <v>6.9</v>
      </c>
      <c r="C128" s="12">
        <v>3.2</v>
      </c>
      <c r="D128" s="12">
        <v>5.7</v>
      </c>
      <c r="E128" s="12">
        <v>2.2999999999999998</v>
      </c>
      <c r="F128" s="12" t="s">
        <v>7</v>
      </c>
      <c r="G128" s="7">
        <f>(B128-$B$2)/($B$3-$B$2)</f>
        <v>0.72222222222222221</v>
      </c>
      <c r="H128" s="7">
        <f>(C128-$C$2)/($C$3-$C$2)</f>
        <v>0.5</v>
      </c>
      <c r="I128" s="7">
        <f>(D128-$D$2)/($D$3-$D$2)</f>
        <v>0.79661016949152541</v>
      </c>
      <c r="J128" s="7">
        <f>(E128-$E$2)/($E$3-$E$2)</f>
        <v>0.91666666666666663</v>
      </c>
      <c r="K128" s="5">
        <f>(B128-$B$4)/($B$5)</f>
        <v>1.5513613154761627</v>
      </c>
      <c r="L128" s="5">
        <f>(C128-$C$4)/($C$5)</f>
        <v>0.75599853039542719</v>
      </c>
      <c r="M128" s="5">
        <f>(D128-$D$4)/($D$5)</f>
        <v>0.62736175966251495</v>
      </c>
      <c r="N128" s="5">
        <f>(E128-$E$4)/($E$5)</f>
        <v>1.9071286489766679</v>
      </c>
      <c r="O128" s="9">
        <v>2</v>
      </c>
      <c r="P128" s="2">
        <v>0</v>
      </c>
      <c r="Q128" s="2">
        <v>0</v>
      </c>
      <c r="R128" s="2">
        <v>1</v>
      </c>
    </row>
    <row r="129" spans="1:18" x14ac:dyDescent="0.3">
      <c r="A129" s="12">
        <v>122</v>
      </c>
      <c r="B129" s="12">
        <v>5.6</v>
      </c>
      <c r="C129" s="12">
        <v>2.8</v>
      </c>
      <c r="D129" s="12">
        <v>4.9000000000000004</v>
      </c>
      <c r="E129" s="12">
        <v>2</v>
      </c>
      <c r="F129" s="12" t="s">
        <v>7</v>
      </c>
      <c r="G129" s="7">
        <f>(B129-$B$2)/($B$3-$B$2)</f>
        <v>0.36111111111111099</v>
      </c>
      <c r="H129" s="7">
        <f>(C129-$C$2)/($C$3-$C$2)</f>
        <v>0.3333333333333332</v>
      </c>
      <c r="I129" s="7">
        <f>(D129-$D$2)/($D$3-$D$2)</f>
        <v>0.66101694915254239</v>
      </c>
      <c r="J129" s="7">
        <f>(E129-$E$2)/($E$3-$E$2)</f>
        <v>0.79166666666666663</v>
      </c>
      <c r="K129" s="5">
        <f>(B129-$B$4)/($B$5)</f>
        <v>-0.35725355214435561</v>
      </c>
      <c r="L129" s="5">
        <f>(C129-$C$4)/($C$5)</f>
        <v>-1.3636235174422302</v>
      </c>
      <c r="M129" s="5">
        <f>(D129-$D$4)/($D$5)</f>
        <v>0.36892231180977936</v>
      </c>
      <c r="N129" s="5">
        <f>(E129-$E$4)/($E$5)</f>
        <v>1.3873176907455953</v>
      </c>
      <c r="O129" s="9">
        <v>2</v>
      </c>
      <c r="P129" s="2">
        <v>0</v>
      </c>
      <c r="Q129" s="2">
        <v>0</v>
      </c>
      <c r="R129" s="2">
        <v>1</v>
      </c>
    </row>
    <row r="130" spans="1:18" x14ac:dyDescent="0.3">
      <c r="A130" s="12">
        <v>123</v>
      </c>
      <c r="B130" s="12">
        <v>7.7</v>
      </c>
      <c r="C130" s="12">
        <v>2.8</v>
      </c>
      <c r="D130" s="12">
        <v>6.7</v>
      </c>
      <c r="E130" s="12">
        <v>2</v>
      </c>
      <c r="F130" s="12" t="s">
        <v>7</v>
      </c>
      <c r="G130" s="7">
        <f>(B130-$B$2)/($B$3-$B$2)</f>
        <v>0.94444444444444442</v>
      </c>
      <c r="H130" s="7">
        <f>(C130-$C$2)/($C$3-$C$2)</f>
        <v>0.3333333333333332</v>
      </c>
      <c r="I130" s="7">
        <f>(D130-$D$2)/($D$3-$D$2)</f>
        <v>0.96610169491525422</v>
      </c>
      <c r="J130" s="7">
        <f>(E130-$E$2)/($E$3-$E$2)</f>
        <v>0.79166666666666663</v>
      </c>
      <c r="K130" s="5">
        <f>(B130-$B$4)/($B$5)</f>
        <v>2.7258935417041732</v>
      </c>
      <c r="L130" s="5">
        <f>(C130-$C$4)/($C$5)</f>
        <v>-1.3636235174422302</v>
      </c>
      <c r="M130" s="5">
        <f>(D130-$D$4)/($D$5)</f>
        <v>0.95041106947843446</v>
      </c>
      <c r="N130" s="5">
        <f>(E130-$E$4)/($E$5)</f>
        <v>1.3873176907455953</v>
      </c>
      <c r="O130" s="9">
        <v>2</v>
      </c>
      <c r="P130" s="2">
        <v>0</v>
      </c>
      <c r="Q130" s="2">
        <v>0</v>
      </c>
      <c r="R130" s="2">
        <v>1</v>
      </c>
    </row>
    <row r="131" spans="1:18" x14ac:dyDescent="0.3">
      <c r="A131" s="12">
        <v>124</v>
      </c>
      <c r="B131" s="12">
        <v>6.3</v>
      </c>
      <c r="C131" s="12">
        <v>2.7</v>
      </c>
      <c r="D131" s="12">
        <v>4.9000000000000004</v>
      </c>
      <c r="E131" s="12">
        <v>1.8</v>
      </c>
      <c r="F131" s="12" t="s">
        <v>7</v>
      </c>
      <c r="G131" s="7">
        <f>(B131-$B$2)/($B$3-$B$2)</f>
        <v>0.55555555555555547</v>
      </c>
      <c r="H131" s="7">
        <f>(C131-$C$2)/($C$3-$C$2)</f>
        <v>0.29166666666666669</v>
      </c>
      <c r="I131" s="7">
        <f>(D131-$D$2)/($D$3-$D$2)</f>
        <v>0.66101694915254239</v>
      </c>
      <c r="J131" s="7">
        <f>(E131-$E$2)/($E$3-$E$2)</f>
        <v>0.70833333333333337</v>
      </c>
      <c r="K131" s="5">
        <f>(B131-$B$4)/($B$5)</f>
        <v>0.67046214580515395</v>
      </c>
      <c r="L131" s="5">
        <f>(C131-$C$4)/($C$5)</f>
        <v>-1.8935290294016422</v>
      </c>
      <c r="M131" s="5">
        <f>(D131-$D$4)/($D$5)</f>
        <v>0.36892231180977936</v>
      </c>
      <c r="N131" s="5">
        <f>(E131-$E$4)/($E$5)</f>
        <v>1.0407770519248802</v>
      </c>
      <c r="O131" s="9">
        <v>2</v>
      </c>
      <c r="P131" s="2">
        <v>0</v>
      </c>
      <c r="Q131" s="2">
        <v>0</v>
      </c>
      <c r="R131" s="2">
        <v>1</v>
      </c>
    </row>
    <row r="132" spans="1:18" x14ac:dyDescent="0.3">
      <c r="A132" s="12">
        <v>125</v>
      </c>
      <c r="B132" s="12">
        <v>6.7</v>
      </c>
      <c r="C132" s="12">
        <v>3.3</v>
      </c>
      <c r="D132" s="12">
        <v>5.7</v>
      </c>
      <c r="E132" s="12">
        <v>2.1</v>
      </c>
      <c r="F132" s="12" t="s">
        <v>7</v>
      </c>
      <c r="G132" s="7">
        <f>(B132-$B$2)/($B$3-$B$2)</f>
        <v>0.66666666666666663</v>
      </c>
      <c r="H132" s="7">
        <f>(C132-$C$2)/($C$3-$C$2)</f>
        <v>0.54166666666666652</v>
      </c>
      <c r="I132" s="7">
        <f>(D132-$D$2)/($D$3-$D$2)</f>
        <v>0.79661016949152541</v>
      </c>
      <c r="J132" s="7">
        <f>(E132-$E$2)/($E$3-$E$2)</f>
        <v>0.83333333333333337</v>
      </c>
      <c r="K132" s="5">
        <f>(B132-$B$4)/($B$5)</f>
        <v>1.2577282589191598</v>
      </c>
      <c r="L132" s="5">
        <f>(C132-$C$4)/($C$5)</f>
        <v>1.2859040423548391</v>
      </c>
      <c r="M132" s="5">
        <f>(D132-$D$4)/($D$5)</f>
        <v>0.62736175966251495</v>
      </c>
      <c r="N132" s="5">
        <f>(E132-$E$4)/($E$5)</f>
        <v>1.5605880101559531</v>
      </c>
      <c r="O132" s="9">
        <v>2</v>
      </c>
      <c r="P132" s="2">
        <v>0</v>
      </c>
      <c r="Q132" s="2">
        <v>0</v>
      </c>
      <c r="R132" s="2">
        <v>1</v>
      </c>
    </row>
    <row r="133" spans="1:18" x14ac:dyDescent="0.3">
      <c r="A133" s="12">
        <v>126</v>
      </c>
      <c r="B133" s="12">
        <v>7.2</v>
      </c>
      <c r="C133" s="12">
        <v>3.2</v>
      </c>
      <c r="D133" s="12">
        <v>6</v>
      </c>
      <c r="E133" s="12">
        <v>1.8</v>
      </c>
      <c r="F133" s="12" t="s">
        <v>7</v>
      </c>
      <c r="G133" s="7">
        <f>(B133-$B$2)/($B$3-$B$2)</f>
        <v>0.80555555555555558</v>
      </c>
      <c r="H133" s="7">
        <f>(C133-$C$2)/($C$3-$C$2)</f>
        <v>0.5</v>
      </c>
      <c r="I133" s="7">
        <f>(D133-$D$2)/($D$3-$D$2)</f>
        <v>0.84745762711864403</v>
      </c>
      <c r="J133" s="7">
        <f>(E133-$E$2)/($E$3-$E$2)</f>
        <v>0.70833333333333337</v>
      </c>
      <c r="K133" s="5">
        <f>(B133-$B$4)/($B$5)</f>
        <v>1.9918109003116664</v>
      </c>
      <c r="L133" s="5">
        <f>(C133-$C$4)/($C$5)</f>
        <v>0.75599853039542719</v>
      </c>
      <c r="M133" s="5">
        <f>(D133-$D$4)/($D$5)</f>
        <v>0.72427655260729074</v>
      </c>
      <c r="N133" s="5">
        <f>(E133-$E$4)/($E$5)</f>
        <v>1.0407770519248802</v>
      </c>
      <c r="O133" s="9">
        <v>2</v>
      </c>
      <c r="P133" s="2">
        <v>0</v>
      </c>
      <c r="Q133" s="2">
        <v>0</v>
      </c>
      <c r="R133" s="2">
        <v>1</v>
      </c>
    </row>
    <row r="134" spans="1:18" x14ac:dyDescent="0.3">
      <c r="A134" s="12">
        <v>127</v>
      </c>
      <c r="B134" s="12">
        <v>6.2</v>
      </c>
      <c r="C134" s="12">
        <v>2.8</v>
      </c>
      <c r="D134" s="12">
        <v>4.8</v>
      </c>
      <c r="E134" s="12">
        <v>1.8</v>
      </c>
      <c r="F134" s="12" t="s">
        <v>7</v>
      </c>
      <c r="G134" s="7">
        <f>(B134-$B$2)/($B$3-$B$2)</f>
        <v>0.52777777777777779</v>
      </c>
      <c r="H134" s="7">
        <f>(C134-$C$2)/($C$3-$C$2)</f>
        <v>0.3333333333333332</v>
      </c>
      <c r="I134" s="7">
        <f>(D134-$D$2)/($D$3-$D$2)</f>
        <v>0.64406779661016944</v>
      </c>
      <c r="J134" s="7">
        <f>(E134-$E$2)/($E$3-$E$2)</f>
        <v>0.70833333333333337</v>
      </c>
      <c r="K134" s="5">
        <f>(B134-$B$4)/($B$5)</f>
        <v>0.52364561752665317</v>
      </c>
      <c r="L134" s="5">
        <f>(C134-$C$4)/($C$5)</f>
        <v>-1.3636235174422302</v>
      </c>
      <c r="M134" s="5">
        <f>(D134-$D$4)/($D$5)</f>
        <v>0.33661738082818721</v>
      </c>
      <c r="N134" s="5">
        <f>(E134-$E$4)/($E$5)</f>
        <v>1.0407770519248802</v>
      </c>
      <c r="O134" s="9">
        <v>2</v>
      </c>
      <c r="P134" s="2">
        <v>0</v>
      </c>
      <c r="Q134" s="2">
        <v>0</v>
      </c>
      <c r="R134" s="2">
        <v>1</v>
      </c>
    </row>
    <row r="135" spans="1:18" x14ac:dyDescent="0.3">
      <c r="A135" s="12">
        <v>128</v>
      </c>
      <c r="B135" s="12">
        <v>6.1</v>
      </c>
      <c r="C135" s="12">
        <v>3</v>
      </c>
      <c r="D135" s="12">
        <v>4.9000000000000004</v>
      </c>
      <c r="E135" s="12">
        <v>1.8</v>
      </c>
      <c r="F135" s="12" t="s">
        <v>7</v>
      </c>
      <c r="G135" s="7">
        <f>(B135-$B$2)/($B$3-$B$2)</f>
        <v>0.49999999999999989</v>
      </c>
      <c r="H135" s="7">
        <f>(C135-$C$2)/($C$3-$C$2)</f>
        <v>0.41666666666666663</v>
      </c>
      <c r="I135" s="7">
        <f>(D135-$D$2)/($D$3-$D$2)</f>
        <v>0.66101694915254239</v>
      </c>
      <c r="J135" s="7">
        <f>(E135-$E$2)/($E$3-$E$2)</f>
        <v>0.70833333333333337</v>
      </c>
      <c r="K135" s="5">
        <f>(B135-$B$4)/($B$5)</f>
        <v>0.37682908924815101</v>
      </c>
      <c r="L135" s="5">
        <f>(C135-$C$4)/($C$5)</f>
        <v>-0.30381249352340151</v>
      </c>
      <c r="M135" s="5">
        <f>(D135-$D$4)/($D$5)</f>
        <v>0.36892231180977936</v>
      </c>
      <c r="N135" s="5">
        <f>(E135-$E$4)/($E$5)</f>
        <v>1.0407770519248802</v>
      </c>
      <c r="O135" s="9">
        <v>2</v>
      </c>
      <c r="P135" s="2">
        <v>0</v>
      </c>
      <c r="Q135" s="2">
        <v>0</v>
      </c>
      <c r="R135" s="2">
        <v>1</v>
      </c>
    </row>
    <row r="136" spans="1:18" x14ac:dyDescent="0.3">
      <c r="A136" s="12">
        <v>129</v>
      </c>
      <c r="B136" s="12">
        <v>6.4</v>
      </c>
      <c r="C136" s="12">
        <v>2.8</v>
      </c>
      <c r="D136" s="12">
        <v>5.6</v>
      </c>
      <c r="E136" s="12">
        <v>2.1</v>
      </c>
      <c r="F136" s="12" t="s">
        <v>7</v>
      </c>
      <c r="G136" s="7">
        <f>(B136-$B$2)/($B$3-$B$2)</f>
        <v>0.58333333333333337</v>
      </c>
      <c r="H136" s="7">
        <f>(C136-$C$2)/($C$3-$C$2)</f>
        <v>0.3333333333333332</v>
      </c>
      <c r="I136" s="7">
        <f>(D136-$D$2)/($D$3-$D$2)</f>
        <v>0.77966101694915246</v>
      </c>
      <c r="J136" s="7">
        <f>(E136-$E$2)/($E$3-$E$2)</f>
        <v>0.83333333333333337</v>
      </c>
      <c r="K136" s="5">
        <f>(B136-$B$4)/($B$5)</f>
        <v>0.81727867408365606</v>
      </c>
      <c r="L136" s="5">
        <f>(C136-$C$4)/($C$5)</f>
        <v>-1.3636235174422302</v>
      </c>
      <c r="M136" s="5">
        <f>(D136-$D$4)/($D$5)</f>
        <v>0.5950568286809228</v>
      </c>
      <c r="N136" s="5">
        <f>(E136-$E$4)/($E$5)</f>
        <v>1.5605880101559531</v>
      </c>
      <c r="O136" s="9">
        <v>2</v>
      </c>
      <c r="P136" s="2">
        <v>0</v>
      </c>
      <c r="Q136" s="2">
        <v>0</v>
      </c>
      <c r="R136" s="2">
        <v>1</v>
      </c>
    </row>
    <row r="137" spans="1:18" x14ac:dyDescent="0.3">
      <c r="A137" s="12">
        <v>130</v>
      </c>
      <c r="B137" s="12">
        <v>7.2</v>
      </c>
      <c r="C137" s="12">
        <v>3</v>
      </c>
      <c r="D137" s="12">
        <v>5.8</v>
      </c>
      <c r="E137" s="12">
        <v>1.6</v>
      </c>
      <c r="F137" s="12" t="s">
        <v>7</v>
      </c>
      <c r="G137" s="7">
        <f>(B137-$B$2)/($B$3-$B$2)</f>
        <v>0.80555555555555558</v>
      </c>
      <c r="H137" s="7">
        <f>(C137-$C$2)/($C$3-$C$2)</f>
        <v>0.41666666666666663</v>
      </c>
      <c r="I137" s="7">
        <f>(D137-$D$2)/($D$3-$D$2)</f>
        <v>0.81355932203389825</v>
      </c>
      <c r="J137" s="7">
        <f>(E137-$E$2)/($E$3-$E$2)</f>
        <v>0.625</v>
      </c>
      <c r="K137" s="5">
        <f>(B137-$B$4)/($B$5)</f>
        <v>1.9918109003116664</v>
      </c>
      <c r="L137" s="5">
        <f>(C137-$C$4)/($C$5)</f>
        <v>-0.30381249352340151</v>
      </c>
      <c r="M137" s="5">
        <f>(D137-$D$4)/($D$5)</f>
        <v>0.65966669064410677</v>
      </c>
      <c r="N137" s="5">
        <f>(E137-$E$4)/($E$5)</f>
        <v>0.69423641310416506</v>
      </c>
      <c r="O137" s="9">
        <v>2</v>
      </c>
      <c r="P137" s="2">
        <v>0</v>
      </c>
      <c r="Q137" s="2">
        <v>0</v>
      </c>
      <c r="R137" s="2">
        <v>1</v>
      </c>
    </row>
    <row r="138" spans="1:18" x14ac:dyDescent="0.3">
      <c r="A138" s="12">
        <v>131</v>
      </c>
      <c r="B138" s="12">
        <v>7.4</v>
      </c>
      <c r="C138" s="12">
        <v>2.8</v>
      </c>
      <c r="D138" s="12">
        <v>6.1</v>
      </c>
      <c r="E138" s="12">
        <v>1.9</v>
      </c>
      <c r="F138" s="12" t="s">
        <v>7</v>
      </c>
      <c r="G138" s="7">
        <f>(B138-$B$2)/($B$3-$B$2)</f>
        <v>0.86111111111111116</v>
      </c>
      <c r="H138" s="7">
        <f>(C138-$C$2)/($C$3-$C$2)</f>
        <v>0.3333333333333332</v>
      </c>
      <c r="I138" s="7">
        <f>(D138-$D$2)/($D$3-$D$2)</f>
        <v>0.86440677966101687</v>
      </c>
      <c r="J138" s="7">
        <f>(E138-$E$2)/($E$3-$E$2)</f>
        <v>0.75</v>
      </c>
      <c r="K138" s="5">
        <f>(B138-$B$4)/($B$5)</f>
        <v>2.2854439568686695</v>
      </c>
      <c r="L138" s="5">
        <f>(C138-$C$4)/($C$5)</f>
        <v>-1.3636235174422302</v>
      </c>
      <c r="M138" s="5">
        <f>(D138-$D$4)/($D$5)</f>
        <v>0.75658148358888255</v>
      </c>
      <c r="N138" s="5">
        <f>(E138-$E$4)/($E$5)</f>
        <v>1.2140473713352375</v>
      </c>
      <c r="O138" s="9">
        <v>2</v>
      </c>
      <c r="P138" s="2">
        <v>0</v>
      </c>
      <c r="Q138" s="2">
        <v>0</v>
      </c>
      <c r="R138" s="2">
        <v>1</v>
      </c>
    </row>
    <row r="139" spans="1:18" x14ac:dyDescent="0.3">
      <c r="A139" s="12">
        <v>132</v>
      </c>
      <c r="B139" s="12">
        <v>7.9</v>
      </c>
      <c r="C139" s="12">
        <v>3.8</v>
      </c>
      <c r="D139" s="12">
        <v>6.4</v>
      </c>
      <c r="E139" s="12">
        <v>2</v>
      </c>
      <c r="F139" s="12" t="s">
        <v>7</v>
      </c>
      <c r="G139" s="7">
        <f>(B139-$B$2)/($B$3-$B$2)</f>
        <v>1</v>
      </c>
      <c r="H139" s="7">
        <f>(C139-$C$2)/($C$3-$C$2)</f>
        <v>0.74999999999999978</v>
      </c>
      <c r="I139" s="7">
        <f>(D139-$D$2)/($D$3-$D$2)</f>
        <v>0.9152542372881356</v>
      </c>
      <c r="J139" s="7">
        <f>(E139-$E$2)/($E$3-$E$2)</f>
        <v>0.79166666666666663</v>
      </c>
      <c r="K139" s="5">
        <f>(B139-$B$4)/($B$5)</f>
        <v>3.0195265982611761</v>
      </c>
      <c r="L139" s="5">
        <f>(C139-$C$4)/($C$5)</f>
        <v>3.9354316021519087</v>
      </c>
      <c r="M139" s="5">
        <f>(D139-$D$4)/($D$5)</f>
        <v>0.85349627653365867</v>
      </c>
      <c r="N139" s="5">
        <f>(E139-$E$4)/($E$5)</f>
        <v>1.3873176907455953</v>
      </c>
      <c r="O139" s="9">
        <v>2</v>
      </c>
      <c r="P139" s="2">
        <v>0</v>
      </c>
      <c r="Q139" s="2">
        <v>0</v>
      </c>
      <c r="R139" s="2">
        <v>1</v>
      </c>
    </row>
    <row r="140" spans="1:18" x14ac:dyDescent="0.3">
      <c r="A140" s="12">
        <v>133</v>
      </c>
      <c r="B140" s="12">
        <v>6.4</v>
      </c>
      <c r="C140" s="12">
        <v>2.8</v>
      </c>
      <c r="D140" s="12">
        <v>5.6</v>
      </c>
      <c r="E140" s="12">
        <v>2.2000000000000002</v>
      </c>
      <c r="F140" s="12" t="s">
        <v>7</v>
      </c>
      <c r="G140" s="7">
        <f>(B140-$B$2)/($B$3-$B$2)</f>
        <v>0.58333333333333337</v>
      </c>
      <c r="H140" s="7">
        <f>(C140-$C$2)/($C$3-$C$2)</f>
        <v>0.3333333333333332</v>
      </c>
      <c r="I140" s="7">
        <f>(D140-$D$2)/($D$3-$D$2)</f>
        <v>0.77966101694915246</v>
      </c>
      <c r="J140" s="7">
        <f>(E140-$E$2)/($E$3-$E$2)</f>
        <v>0.87500000000000011</v>
      </c>
      <c r="K140" s="5">
        <f>(B140-$B$4)/($B$5)</f>
        <v>0.81727867408365606</v>
      </c>
      <c r="L140" s="5">
        <f>(C140-$C$4)/($C$5)</f>
        <v>-1.3636235174422302</v>
      </c>
      <c r="M140" s="5">
        <f>(D140-$D$4)/($D$5)</f>
        <v>0.5950568286809228</v>
      </c>
      <c r="N140" s="5">
        <f>(E140-$E$4)/($E$5)</f>
        <v>1.733858329566311</v>
      </c>
      <c r="O140" s="9">
        <v>2</v>
      </c>
      <c r="P140" s="2">
        <v>0</v>
      </c>
      <c r="Q140" s="2">
        <v>0</v>
      </c>
      <c r="R140" s="2">
        <v>1</v>
      </c>
    </row>
    <row r="141" spans="1:18" x14ac:dyDescent="0.3">
      <c r="A141" s="12">
        <v>134</v>
      </c>
      <c r="B141" s="12">
        <v>6.3</v>
      </c>
      <c r="C141" s="12">
        <v>2.8</v>
      </c>
      <c r="D141" s="12">
        <v>5.0999999999999996</v>
      </c>
      <c r="E141" s="12">
        <v>1.5</v>
      </c>
      <c r="F141" s="12" t="s">
        <v>7</v>
      </c>
      <c r="G141" s="7">
        <f>(B141-$B$2)/($B$3-$B$2)</f>
        <v>0.55555555555555547</v>
      </c>
      <c r="H141" s="7">
        <f>(C141-$C$2)/($C$3-$C$2)</f>
        <v>0.3333333333333332</v>
      </c>
      <c r="I141" s="7">
        <f>(D141-$D$2)/($D$3-$D$2)</f>
        <v>0.69491525423728806</v>
      </c>
      <c r="J141" s="7">
        <f>(E141-$E$2)/($E$3-$E$2)</f>
        <v>0.58333333333333337</v>
      </c>
      <c r="K141" s="5">
        <f>(B141-$B$4)/($B$5)</f>
        <v>0.67046214580515395</v>
      </c>
      <c r="L141" s="5">
        <f>(C141-$C$4)/($C$5)</f>
        <v>-1.3636235174422302</v>
      </c>
      <c r="M141" s="5">
        <f>(D141-$D$4)/($D$5)</f>
        <v>0.43353217377296305</v>
      </c>
      <c r="N141" s="5">
        <f>(E141-$E$4)/($E$5)</f>
        <v>0.52096609369380731</v>
      </c>
      <c r="O141" s="9">
        <v>2</v>
      </c>
      <c r="P141" s="2">
        <v>0</v>
      </c>
      <c r="Q141" s="2">
        <v>0</v>
      </c>
      <c r="R141" s="2">
        <v>1</v>
      </c>
    </row>
    <row r="142" spans="1:18" x14ac:dyDescent="0.3">
      <c r="A142" s="12">
        <v>135</v>
      </c>
      <c r="B142" s="12">
        <v>6.1</v>
      </c>
      <c r="C142" s="12">
        <v>2.6</v>
      </c>
      <c r="D142" s="12">
        <v>5.6</v>
      </c>
      <c r="E142" s="12">
        <v>1.4</v>
      </c>
      <c r="F142" s="12" t="s">
        <v>7</v>
      </c>
      <c r="G142" s="7">
        <f>(B142-$B$2)/($B$3-$B$2)</f>
        <v>0.49999999999999989</v>
      </c>
      <c r="H142" s="7">
        <f>(C142-$C$2)/($C$3-$C$2)</f>
        <v>0.25</v>
      </c>
      <c r="I142" s="7">
        <f>(D142-$D$2)/($D$3-$D$2)</f>
        <v>0.77966101694915246</v>
      </c>
      <c r="J142" s="7">
        <f>(E142-$E$2)/($E$3-$E$2)</f>
        <v>0.54166666666666663</v>
      </c>
      <c r="K142" s="5">
        <f>(B142-$B$4)/($B$5)</f>
        <v>0.37682908924815101</v>
      </c>
      <c r="L142" s="5">
        <f>(C142-$C$4)/($C$5)</f>
        <v>-2.4234345413610567</v>
      </c>
      <c r="M142" s="5">
        <f>(D142-$D$4)/($D$5)</f>
        <v>0.5950568286809228</v>
      </c>
      <c r="N142" s="5">
        <f>(E142-$E$4)/($E$5)</f>
        <v>0.34769577428344955</v>
      </c>
      <c r="O142" s="9">
        <v>2</v>
      </c>
      <c r="P142" s="2">
        <v>0</v>
      </c>
      <c r="Q142" s="2">
        <v>0</v>
      </c>
      <c r="R142" s="2">
        <v>1</v>
      </c>
    </row>
    <row r="143" spans="1:18" x14ac:dyDescent="0.3">
      <c r="A143" s="12">
        <v>136</v>
      </c>
      <c r="B143" s="12">
        <v>7.7</v>
      </c>
      <c r="C143" s="12">
        <v>3</v>
      </c>
      <c r="D143" s="12">
        <v>6.1</v>
      </c>
      <c r="E143" s="12">
        <v>2.2999999999999998</v>
      </c>
      <c r="F143" s="12" t="s">
        <v>7</v>
      </c>
      <c r="G143" s="7">
        <f>(B143-$B$2)/($B$3-$B$2)</f>
        <v>0.94444444444444442</v>
      </c>
      <c r="H143" s="7">
        <f>(C143-$C$2)/($C$3-$C$2)</f>
        <v>0.41666666666666663</v>
      </c>
      <c r="I143" s="7">
        <f>(D143-$D$2)/($D$3-$D$2)</f>
        <v>0.86440677966101687</v>
      </c>
      <c r="J143" s="7">
        <f>(E143-$E$2)/($E$3-$E$2)</f>
        <v>0.91666666666666663</v>
      </c>
      <c r="K143" s="5">
        <f>(B143-$B$4)/($B$5)</f>
        <v>2.7258935417041732</v>
      </c>
      <c r="L143" s="5">
        <f>(C143-$C$4)/($C$5)</f>
        <v>-0.30381249352340151</v>
      </c>
      <c r="M143" s="5">
        <f>(D143-$D$4)/($D$5)</f>
        <v>0.75658148358888255</v>
      </c>
      <c r="N143" s="5">
        <f>(E143-$E$4)/($E$5)</f>
        <v>1.9071286489766679</v>
      </c>
      <c r="O143" s="9">
        <v>2</v>
      </c>
      <c r="P143" s="2">
        <v>0</v>
      </c>
      <c r="Q143" s="2">
        <v>0</v>
      </c>
      <c r="R143" s="2">
        <v>1</v>
      </c>
    </row>
    <row r="144" spans="1:18" x14ac:dyDescent="0.3">
      <c r="A144" s="12">
        <v>137</v>
      </c>
      <c r="B144" s="12">
        <v>6.3</v>
      </c>
      <c r="C144" s="12">
        <v>3.4</v>
      </c>
      <c r="D144" s="12">
        <v>5.6</v>
      </c>
      <c r="E144" s="12">
        <v>2.4</v>
      </c>
      <c r="F144" s="12" t="s">
        <v>7</v>
      </c>
      <c r="G144" s="7">
        <f>(B144-$B$2)/($B$3-$B$2)</f>
        <v>0.55555555555555547</v>
      </c>
      <c r="H144" s="7">
        <f>(C144-$C$2)/($C$3-$C$2)</f>
        <v>0.58333333333333326</v>
      </c>
      <c r="I144" s="7">
        <f>(D144-$D$2)/($D$3-$D$2)</f>
        <v>0.77966101694915246</v>
      </c>
      <c r="J144" s="7">
        <f>(E144-$E$2)/($E$3-$E$2)</f>
        <v>0.95833333333333326</v>
      </c>
      <c r="K144" s="5">
        <f>(B144-$B$4)/($B$5)</f>
        <v>0.67046214580515395</v>
      </c>
      <c r="L144" s="5">
        <f>(C144-$C$4)/($C$5)</f>
        <v>1.8158095543142536</v>
      </c>
      <c r="M144" s="5">
        <f>(D144-$D$4)/($D$5)</f>
        <v>0.5950568286809228</v>
      </c>
      <c r="N144" s="5">
        <f>(E144-$E$4)/($E$5)</f>
        <v>2.0803989683870259</v>
      </c>
      <c r="O144" s="9">
        <v>2</v>
      </c>
      <c r="P144" s="2">
        <v>0</v>
      </c>
      <c r="Q144" s="2">
        <v>0</v>
      </c>
      <c r="R144" s="2">
        <v>1</v>
      </c>
    </row>
    <row r="145" spans="1:18" x14ac:dyDescent="0.3">
      <c r="A145" s="12">
        <v>138</v>
      </c>
      <c r="B145" s="12">
        <v>6.4</v>
      </c>
      <c r="C145" s="12">
        <v>3.1</v>
      </c>
      <c r="D145" s="12">
        <v>5.5</v>
      </c>
      <c r="E145" s="12">
        <v>1.8</v>
      </c>
      <c r="F145" s="12" t="s">
        <v>7</v>
      </c>
      <c r="G145" s="7">
        <f>(B145-$B$2)/($B$3-$B$2)</f>
        <v>0.58333333333333337</v>
      </c>
      <c r="H145" s="7">
        <f>(C145-$C$2)/($C$3-$C$2)</f>
        <v>0.45833333333333331</v>
      </c>
      <c r="I145" s="7">
        <f>(D145-$D$2)/($D$3-$D$2)</f>
        <v>0.76271186440677963</v>
      </c>
      <c r="J145" s="7">
        <f>(E145-$E$2)/($E$3-$E$2)</f>
        <v>0.70833333333333337</v>
      </c>
      <c r="K145" s="5">
        <f>(B145-$B$4)/($B$5)</f>
        <v>0.81727867408365606</v>
      </c>
      <c r="L145" s="5">
        <f>(C145-$C$4)/($C$5)</f>
        <v>0.22609301843601287</v>
      </c>
      <c r="M145" s="5">
        <f>(D145-$D$4)/($D$5)</f>
        <v>0.56275189769933098</v>
      </c>
      <c r="N145" s="5">
        <f>(E145-$E$4)/($E$5)</f>
        <v>1.0407770519248802</v>
      </c>
      <c r="O145" s="9">
        <v>2</v>
      </c>
      <c r="P145" s="2">
        <v>0</v>
      </c>
      <c r="Q145" s="2">
        <v>0</v>
      </c>
      <c r="R145" s="2">
        <v>1</v>
      </c>
    </row>
    <row r="146" spans="1:18" x14ac:dyDescent="0.3">
      <c r="A146" s="12">
        <v>139</v>
      </c>
      <c r="B146" s="12">
        <v>6</v>
      </c>
      <c r="C146" s="12">
        <v>3</v>
      </c>
      <c r="D146" s="12">
        <v>4.8</v>
      </c>
      <c r="E146" s="12">
        <v>1.8</v>
      </c>
      <c r="F146" s="12" t="s">
        <v>7</v>
      </c>
      <c r="G146" s="7">
        <f>(B146-$B$2)/($B$3-$B$2)</f>
        <v>0.47222222222222221</v>
      </c>
      <c r="H146" s="7">
        <f>(C146-$C$2)/($C$3-$C$2)</f>
        <v>0.41666666666666663</v>
      </c>
      <c r="I146" s="7">
        <f>(D146-$D$2)/($D$3-$D$2)</f>
        <v>0.64406779661016944</v>
      </c>
      <c r="J146" s="7">
        <f>(E146-$E$2)/($E$3-$E$2)</f>
        <v>0.70833333333333337</v>
      </c>
      <c r="K146" s="5">
        <f>(B146-$B$4)/($B$5)</f>
        <v>0.23001256096965023</v>
      </c>
      <c r="L146" s="5">
        <f>(C146-$C$4)/($C$5)</f>
        <v>-0.30381249352340151</v>
      </c>
      <c r="M146" s="5">
        <f>(D146-$D$4)/($D$5)</f>
        <v>0.33661738082818721</v>
      </c>
      <c r="N146" s="5">
        <f>(E146-$E$4)/($E$5)</f>
        <v>1.0407770519248802</v>
      </c>
      <c r="O146" s="9">
        <v>2</v>
      </c>
      <c r="P146" s="2">
        <v>0</v>
      </c>
      <c r="Q146" s="2">
        <v>0</v>
      </c>
      <c r="R146" s="2">
        <v>1</v>
      </c>
    </row>
    <row r="147" spans="1:18" x14ac:dyDescent="0.3">
      <c r="A147" s="12">
        <v>140</v>
      </c>
      <c r="B147" s="12">
        <v>6.9</v>
      </c>
      <c r="C147" s="12">
        <v>3.1</v>
      </c>
      <c r="D147" s="12">
        <v>5.4</v>
      </c>
      <c r="E147" s="12">
        <v>2.1</v>
      </c>
      <c r="F147" s="12" t="s">
        <v>7</v>
      </c>
      <c r="G147" s="7">
        <f>(B147-$B$2)/($B$3-$B$2)</f>
        <v>0.72222222222222221</v>
      </c>
      <c r="H147" s="7">
        <f>(C147-$C$2)/($C$3-$C$2)</f>
        <v>0.45833333333333331</v>
      </c>
      <c r="I147" s="7">
        <f>(D147-$D$2)/($D$3-$D$2)</f>
        <v>0.74576271186440679</v>
      </c>
      <c r="J147" s="7">
        <f>(E147-$E$2)/($E$3-$E$2)</f>
        <v>0.83333333333333337</v>
      </c>
      <c r="K147" s="5">
        <f>(B147-$B$4)/($B$5)</f>
        <v>1.5513613154761627</v>
      </c>
      <c r="L147" s="5">
        <f>(C147-$C$4)/($C$5)</f>
        <v>0.22609301843601287</v>
      </c>
      <c r="M147" s="5">
        <f>(D147-$D$4)/($D$5)</f>
        <v>0.53044696671773917</v>
      </c>
      <c r="N147" s="5">
        <f>(E147-$E$4)/($E$5)</f>
        <v>1.5605880101559531</v>
      </c>
      <c r="O147" s="9">
        <v>2</v>
      </c>
      <c r="P147" s="2">
        <v>0</v>
      </c>
      <c r="Q147" s="2">
        <v>0</v>
      </c>
      <c r="R147" s="2">
        <v>1</v>
      </c>
    </row>
    <row r="148" spans="1:18" x14ac:dyDescent="0.3">
      <c r="A148" s="12">
        <v>141</v>
      </c>
      <c r="B148" s="12">
        <v>6.7</v>
      </c>
      <c r="C148" s="12">
        <v>3.1</v>
      </c>
      <c r="D148" s="12">
        <v>5.6</v>
      </c>
      <c r="E148" s="12">
        <v>2.4</v>
      </c>
      <c r="F148" s="12" t="s">
        <v>7</v>
      </c>
      <c r="G148" s="7">
        <f>(B148-$B$2)/($B$3-$B$2)</f>
        <v>0.66666666666666663</v>
      </c>
      <c r="H148" s="7">
        <f>(C148-$C$2)/($C$3-$C$2)</f>
        <v>0.45833333333333331</v>
      </c>
      <c r="I148" s="7">
        <f>(D148-$D$2)/($D$3-$D$2)</f>
        <v>0.77966101694915246</v>
      </c>
      <c r="J148" s="7">
        <f>(E148-$E$2)/($E$3-$E$2)</f>
        <v>0.95833333333333326</v>
      </c>
      <c r="K148" s="5">
        <f>(B148-$B$4)/($B$5)</f>
        <v>1.2577282589191598</v>
      </c>
      <c r="L148" s="5">
        <f>(C148-$C$4)/($C$5)</f>
        <v>0.22609301843601287</v>
      </c>
      <c r="M148" s="5">
        <f>(D148-$D$4)/($D$5)</f>
        <v>0.5950568286809228</v>
      </c>
      <c r="N148" s="5">
        <f>(E148-$E$4)/($E$5)</f>
        <v>2.0803989683870259</v>
      </c>
      <c r="O148" s="9">
        <v>2</v>
      </c>
      <c r="P148" s="2">
        <v>0</v>
      </c>
      <c r="Q148" s="2">
        <v>0</v>
      </c>
      <c r="R148" s="2">
        <v>1</v>
      </c>
    </row>
    <row r="149" spans="1:18" x14ac:dyDescent="0.3">
      <c r="A149" s="12">
        <v>142</v>
      </c>
      <c r="B149" s="12">
        <v>6.9</v>
      </c>
      <c r="C149" s="12">
        <v>3.1</v>
      </c>
      <c r="D149" s="12">
        <v>5.0999999999999996</v>
      </c>
      <c r="E149" s="12">
        <v>2.2999999999999998</v>
      </c>
      <c r="F149" s="12" t="s">
        <v>7</v>
      </c>
      <c r="G149" s="7">
        <f>(B149-$B$2)/($B$3-$B$2)</f>
        <v>0.72222222222222221</v>
      </c>
      <c r="H149" s="7">
        <f>(C149-$C$2)/($C$3-$C$2)</f>
        <v>0.45833333333333331</v>
      </c>
      <c r="I149" s="7">
        <f>(D149-$D$2)/($D$3-$D$2)</f>
        <v>0.69491525423728806</v>
      </c>
      <c r="J149" s="7">
        <f>(E149-$E$2)/($E$3-$E$2)</f>
        <v>0.91666666666666663</v>
      </c>
      <c r="K149" s="5">
        <f>(B149-$B$4)/($B$5)</f>
        <v>1.5513613154761627</v>
      </c>
      <c r="L149" s="5">
        <f>(C149-$C$4)/($C$5)</f>
        <v>0.22609301843601287</v>
      </c>
      <c r="M149" s="5">
        <f>(D149-$D$4)/($D$5)</f>
        <v>0.43353217377296305</v>
      </c>
      <c r="N149" s="5">
        <f>(E149-$E$4)/($E$5)</f>
        <v>1.9071286489766679</v>
      </c>
      <c r="O149" s="9">
        <v>2</v>
      </c>
      <c r="P149" s="2">
        <v>0</v>
      </c>
      <c r="Q149" s="2">
        <v>0</v>
      </c>
      <c r="R149" s="2">
        <v>1</v>
      </c>
    </row>
    <row r="150" spans="1:18" x14ac:dyDescent="0.3">
      <c r="A150" s="12">
        <v>143</v>
      </c>
      <c r="B150" s="12">
        <v>5.8</v>
      </c>
      <c r="C150" s="12">
        <v>2.7</v>
      </c>
      <c r="D150" s="12">
        <v>5.0999999999999996</v>
      </c>
      <c r="E150" s="12">
        <v>1.9</v>
      </c>
      <c r="F150" s="12" t="s">
        <v>7</v>
      </c>
      <c r="G150" s="7">
        <f>(B150-$B$2)/($B$3-$B$2)</f>
        <v>0.41666666666666663</v>
      </c>
      <c r="H150" s="7">
        <f>(C150-$C$2)/($C$3-$C$2)</f>
        <v>0.29166666666666669</v>
      </c>
      <c r="I150" s="7">
        <f>(D150-$D$2)/($D$3-$D$2)</f>
        <v>0.69491525423728806</v>
      </c>
      <c r="J150" s="7">
        <f>(E150-$E$2)/($E$3-$E$2)</f>
        <v>0.75</v>
      </c>
      <c r="K150" s="5">
        <f>(B150-$B$4)/($B$5)</f>
        <v>-6.3620495587352693E-2</v>
      </c>
      <c r="L150" s="5">
        <f>(C150-$C$4)/($C$5)</f>
        <v>-1.8935290294016422</v>
      </c>
      <c r="M150" s="5">
        <f>(D150-$D$4)/($D$5)</f>
        <v>0.43353217377296305</v>
      </c>
      <c r="N150" s="5">
        <f>(E150-$E$4)/($E$5)</f>
        <v>1.2140473713352375</v>
      </c>
      <c r="O150" s="9">
        <v>2</v>
      </c>
      <c r="P150" s="2">
        <v>0</v>
      </c>
      <c r="Q150" s="2">
        <v>0</v>
      </c>
      <c r="R150" s="2">
        <v>1</v>
      </c>
    </row>
    <row r="151" spans="1:18" x14ac:dyDescent="0.3">
      <c r="A151" s="12">
        <v>144</v>
      </c>
      <c r="B151" s="12">
        <v>6.8</v>
      </c>
      <c r="C151" s="12">
        <v>3.2</v>
      </c>
      <c r="D151" s="12">
        <v>5.9</v>
      </c>
      <c r="E151" s="12">
        <v>2.2999999999999998</v>
      </c>
      <c r="F151" s="12" t="s">
        <v>7</v>
      </c>
      <c r="G151" s="7">
        <f>(B151-$B$2)/($B$3-$B$2)</f>
        <v>0.69444444444444431</v>
      </c>
      <c r="H151" s="7">
        <f>(C151-$C$2)/($C$3-$C$2)</f>
        <v>0.5</v>
      </c>
      <c r="I151" s="7">
        <f>(D151-$D$2)/($D$3-$D$2)</f>
        <v>0.83050847457627119</v>
      </c>
      <c r="J151" s="7">
        <f>(E151-$E$2)/($E$3-$E$2)</f>
        <v>0.91666666666666663</v>
      </c>
      <c r="K151" s="5">
        <f>(B151-$B$4)/($B$5)</f>
        <v>1.4045447871976606</v>
      </c>
      <c r="L151" s="5">
        <f>(C151-$C$4)/($C$5)</f>
        <v>0.75599853039542719</v>
      </c>
      <c r="M151" s="5">
        <f>(D151-$D$4)/($D$5)</f>
        <v>0.69197162162569892</v>
      </c>
      <c r="N151" s="5">
        <f>(E151-$E$4)/($E$5)</f>
        <v>1.9071286489766679</v>
      </c>
      <c r="O151" s="9">
        <v>2</v>
      </c>
      <c r="P151" s="2">
        <v>0</v>
      </c>
      <c r="Q151" s="2">
        <v>0</v>
      </c>
      <c r="R151" s="2">
        <v>1</v>
      </c>
    </row>
    <row r="152" spans="1:18" x14ac:dyDescent="0.3">
      <c r="A152" s="12">
        <v>145</v>
      </c>
      <c r="B152" s="12">
        <v>6.7</v>
      </c>
      <c r="C152" s="12">
        <v>3.3</v>
      </c>
      <c r="D152" s="12">
        <v>5.7</v>
      </c>
      <c r="E152" s="12">
        <v>2.5</v>
      </c>
      <c r="F152" s="12" t="s">
        <v>7</v>
      </c>
      <c r="G152" s="7">
        <f>(B152-$B$2)/($B$3-$B$2)</f>
        <v>0.66666666666666663</v>
      </c>
      <c r="H152" s="7">
        <f>(C152-$C$2)/($C$3-$C$2)</f>
        <v>0.54166666666666652</v>
      </c>
      <c r="I152" s="7">
        <f>(D152-$D$2)/($D$3-$D$2)</f>
        <v>0.79661016949152541</v>
      </c>
      <c r="J152" s="7">
        <f>(E152-$E$2)/($E$3-$E$2)</f>
        <v>1</v>
      </c>
      <c r="K152" s="5">
        <f>(B152-$B$4)/($B$5)</f>
        <v>1.2577282589191598</v>
      </c>
      <c r="L152" s="5">
        <f>(C152-$C$4)/($C$5)</f>
        <v>1.2859040423548391</v>
      </c>
      <c r="M152" s="5">
        <f>(D152-$D$4)/($D$5)</f>
        <v>0.62736175966251495</v>
      </c>
      <c r="N152" s="5">
        <f>(E152-$E$4)/($E$5)</f>
        <v>2.2536692877973836</v>
      </c>
      <c r="O152" s="9">
        <v>2</v>
      </c>
      <c r="P152" s="2">
        <v>0</v>
      </c>
      <c r="Q152" s="2">
        <v>0</v>
      </c>
      <c r="R152" s="2">
        <v>1</v>
      </c>
    </row>
    <row r="153" spans="1:18" x14ac:dyDescent="0.3">
      <c r="A153" s="12">
        <v>146</v>
      </c>
      <c r="B153" s="12">
        <v>6.7</v>
      </c>
      <c r="C153" s="12">
        <v>3</v>
      </c>
      <c r="D153" s="12">
        <v>5.2</v>
      </c>
      <c r="E153" s="12">
        <v>2.2999999999999998</v>
      </c>
      <c r="F153" s="12" t="s">
        <v>7</v>
      </c>
      <c r="G153" s="7">
        <f>(B153-$B$2)/($B$3-$B$2)</f>
        <v>0.66666666666666663</v>
      </c>
      <c r="H153" s="7">
        <f>(C153-$C$2)/($C$3-$C$2)</f>
        <v>0.41666666666666663</v>
      </c>
      <c r="I153" s="7">
        <f>(D153-$D$2)/($D$3-$D$2)</f>
        <v>0.71186440677966101</v>
      </c>
      <c r="J153" s="7">
        <f>(E153-$E$2)/($E$3-$E$2)</f>
        <v>0.91666666666666663</v>
      </c>
      <c r="K153" s="5">
        <f>(B153-$B$4)/($B$5)</f>
        <v>1.2577282589191598</v>
      </c>
      <c r="L153" s="5">
        <f>(C153-$C$4)/($C$5)</f>
        <v>-0.30381249352340151</v>
      </c>
      <c r="M153" s="5">
        <f>(D153-$D$4)/($D$5)</f>
        <v>0.46583710475455514</v>
      </c>
      <c r="N153" s="5">
        <f>(E153-$E$4)/($E$5)</f>
        <v>1.9071286489766679</v>
      </c>
      <c r="O153" s="9">
        <v>2</v>
      </c>
      <c r="P153" s="2">
        <v>0</v>
      </c>
      <c r="Q153" s="2">
        <v>0</v>
      </c>
      <c r="R153" s="2">
        <v>1</v>
      </c>
    </row>
    <row r="154" spans="1:18" x14ac:dyDescent="0.3">
      <c r="A154" s="12">
        <v>147</v>
      </c>
      <c r="B154" s="12">
        <v>6.3</v>
      </c>
      <c r="C154" s="12">
        <v>2.5</v>
      </c>
      <c r="D154" s="12">
        <v>5</v>
      </c>
      <c r="E154" s="12">
        <v>1.9</v>
      </c>
      <c r="F154" s="12" t="s">
        <v>7</v>
      </c>
      <c r="G154" s="7">
        <f>(B154-$B$2)/($B$3-$B$2)</f>
        <v>0.55555555555555547</v>
      </c>
      <c r="H154" s="7">
        <f>(C154-$C$2)/($C$3-$C$2)</f>
        <v>0.20833333333333331</v>
      </c>
      <c r="I154" s="7">
        <f>(D154-$D$2)/($D$3-$D$2)</f>
        <v>0.67796610169491522</v>
      </c>
      <c r="J154" s="7">
        <f>(E154-$E$2)/($E$3-$E$2)</f>
        <v>0.75</v>
      </c>
      <c r="K154" s="5">
        <f>(B154-$B$4)/($B$5)</f>
        <v>0.67046214580515395</v>
      </c>
      <c r="L154" s="5">
        <f>(C154-$C$4)/($C$5)</f>
        <v>-2.953340053320471</v>
      </c>
      <c r="M154" s="5">
        <f>(D154-$D$4)/($D$5)</f>
        <v>0.40122724279137117</v>
      </c>
      <c r="N154" s="5">
        <f>(E154-$E$4)/($E$5)</f>
        <v>1.2140473713352375</v>
      </c>
      <c r="O154" s="9">
        <v>2</v>
      </c>
      <c r="P154" s="2">
        <v>0</v>
      </c>
      <c r="Q154" s="2">
        <v>0</v>
      </c>
      <c r="R154" s="2">
        <v>1</v>
      </c>
    </row>
    <row r="155" spans="1:18" x14ac:dyDescent="0.3">
      <c r="A155" s="12">
        <v>148</v>
      </c>
      <c r="B155" s="12">
        <v>6.5</v>
      </c>
      <c r="C155" s="12">
        <v>3</v>
      </c>
      <c r="D155" s="12">
        <v>5.2</v>
      </c>
      <c r="E155" s="12">
        <v>2</v>
      </c>
      <c r="F155" s="12" t="s">
        <v>7</v>
      </c>
      <c r="G155" s="7">
        <f>(B155-$B$2)/($B$3-$B$2)</f>
        <v>0.61111111111111105</v>
      </c>
      <c r="H155" s="7">
        <f>(C155-$C$2)/($C$3-$C$2)</f>
        <v>0.41666666666666663</v>
      </c>
      <c r="I155" s="7">
        <f>(D155-$D$2)/($D$3-$D$2)</f>
        <v>0.71186440677966101</v>
      </c>
      <c r="J155" s="7">
        <f>(E155-$E$2)/($E$3-$E$2)</f>
        <v>0.79166666666666663</v>
      </c>
      <c r="K155" s="5">
        <f>(B155-$B$4)/($B$5)</f>
        <v>0.96409520236215684</v>
      </c>
      <c r="L155" s="5">
        <f>(C155-$C$4)/($C$5)</f>
        <v>-0.30381249352340151</v>
      </c>
      <c r="M155" s="5">
        <f>(D155-$D$4)/($D$5)</f>
        <v>0.46583710475455514</v>
      </c>
      <c r="N155" s="5">
        <f>(E155-$E$4)/($E$5)</f>
        <v>1.3873176907455953</v>
      </c>
      <c r="O155" s="9">
        <v>2</v>
      </c>
      <c r="P155" s="2">
        <v>0</v>
      </c>
      <c r="Q155" s="2">
        <v>0</v>
      </c>
      <c r="R155" s="2">
        <v>1</v>
      </c>
    </row>
    <row r="156" spans="1:18" x14ac:dyDescent="0.3">
      <c r="A156" s="12">
        <v>149</v>
      </c>
      <c r="B156" s="12">
        <v>6.2</v>
      </c>
      <c r="C156" s="12">
        <v>3.4</v>
      </c>
      <c r="D156" s="12">
        <v>5.4</v>
      </c>
      <c r="E156" s="12">
        <v>2.2999999999999998</v>
      </c>
      <c r="F156" s="12" t="s">
        <v>7</v>
      </c>
      <c r="G156" s="7">
        <f>(B156-$B$2)/($B$3-$B$2)</f>
        <v>0.52777777777777779</v>
      </c>
      <c r="H156" s="7">
        <f>(C156-$C$2)/($C$3-$C$2)</f>
        <v>0.58333333333333326</v>
      </c>
      <c r="I156" s="7">
        <f>(D156-$D$2)/($D$3-$D$2)</f>
        <v>0.74576271186440679</v>
      </c>
      <c r="J156" s="7">
        <f>(E156-$E$2)/($E$3-$E$2)</f>
        <v>0.91666666666666663</v>
      </c>
      <c r="K156" s="5">
        <f>(B156-$B$4)/($B$5)</f>
        <v>0.52364561752665317</v>
      </c>
      <c r="L156" s="5">
        <f>(C156-$C$4)/($C$5)</f>
        <v>1.8158095543142536</v>
      </c>
      <c r="M156" s="5">
        <f>(D156-$D$4)/($D$5)</f>
        <v>0.53044696671773917</v>
      </c>
      <c r="N156" s="5">
        <f>(E156-$E$4)/($E$5)</f>
        <v>1.9071286489766679</v>
      </c>
      <c r="O156" s="9">
        <v>2</v>
      </c>
      <c r="P156" s="2">
        <v>0</v>
      </c>
      <c r="Q156" s="2">
        <v>0</v>
      </c>
      <c r="R156" s="2">
        <v>1</v>
      </c>
    </row>
    <row r="157" spans="1:18" x14ac:dyDescent="0.3">
      <c r="A157" s="12">
        <v>150</v>
      </c>
      <c r="B157" s="12">
        <v>5.9</v>
      </c>
      <c r="C157" s="12">
        <v>3</v>
      </c>
      <c r="D157" s="12">
        <v>5.0999999999999996</v>
      </c>
      <c r="E157" s="12">
        <v>1.8</v>
      </c>
      <c r="F157" s="12" t="s">
        <v>7</v>
      </c>
      <c r="G157" s="7">
        <f>(B157-$B$2)/($B$3-$B$2)</f>
        <v>0.44444444444444453</v>
      </c>
      <c r="H157" s="7">
        <f>(C157-$C$2)/($C$3-$C$2)</f>
        <v>0.41666666666666663</v>
      </c>
      <c r="I157" s="7">
        <f>(D157-$D$2)/($D$3-$D$2)</f>
        <v>0.69491525423728806</v>
      </c>
      <c r="J157" s="7">
        <f>(E157-$E$2)/($E$3-$E$2)</f>
        <v>0.70833333333333337</v>
      </c>
      <c r="K157" s="5">
        <f>(B157-$B$4)/($B$5)</f>
        <v>8.3196032691149419E-2</v>
      </c>
      <c r="L157" s="5">
        <f>(C157-$C$4)/($C$5)</f>
        <v>-0.30381249352340151</v>
      </c>
      <c r="M157" s="5">
        <f>(D157-$D$4)/($D$5)</f>
        <v>0.43353217377296305</v>
      </c>
      <c r="N157" s="5">
        <f>(E157-$E$4)/($E$5)</f>
        <v>1.0407770519248802</v>
      </c>
      <c r="O157" s="9">
        <v>2</v>
      </c>
      <c r="P157" s="2">
        <v>0</v>
      </c>
      <c r="Q157" s="2">
        <v>0</v>
      </c>
      <c r="R157" s="2">
        <v>1</v>
      </c>
    </row>
  </sheetData>
  <mergeCells count="4">
    <mergeCell ref="A1:E1"/>
    <mergeCell ref="K6:N6"/>
    <mergeCell ref="G6:J6"/>
    <mergeCell ref="P6: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Bahrudin Hrnjica</dc:creator>
  <cp:lastModifiedBy>Bahrudin Hrnjica</cp:lastModifiedBy>
  <dcterms:created xsi:type="dcterms:W3CDTF">2016-11-25T08:44:49Z</dcterms:created>
  <dcterms:modified xsi:type="dcterms:W3CDTF">2016-11-25T09:03:17Z</dcterms:modified>
</cp:coreProperties>
</file>