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Цены" sheetId="1" r:id="rId1"/>
    <sheet name="Продажи_2" sheetId="3" r:id="rId2"/>
  </sheets>
  <definedNames>
    <definedName name="Цена">Продажи_2!$G$2:$G$9</definedName>
    <definedName name="Курс">Продажи_2!$H$2:$H$9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Нина</author>
  </authors>
  <commentList>
    <comment ref="B2" authorId="0">
      <text>
        <r>
          <rPr>
            <sz val="9"/>
            <rFont val="Times New Roman"/>
            <charset val="0"/>
          </rPr>
          <t>Серийный № 54821. Изготовлен 10.09.2023 г. Контракт о поставке № 336</t>
        </r>
      </text>
    </comment>
    <comment ref="B3" authorId="0">
      <text>
        <r>
          <rPr>
            <sz val="9"/>
            <rFont val="Times New Roman"/>
            <charset val="0"/>
          </rPr>
          <t xml:space="preserve">Серийный № 75611. Изготовлен 20.10.2023 г. Контракт о поставке № 570
</t>
        </r>
      </text>
    </comment>
    <comment ref="B4" authorId="0">
      <text>
        <r>
          <rPr>
            <sz val="9"/>
            <rFont val="Times New Roman"/>
            <charset val="0"/>
          </rPr>
          <t>Серийный № 92765. Изготовлен 16.09.2023 г. Контракт о поставке № 456</t>
        </r>
      </text>
    </comment>
    <comment ref="B5" authorId="0">
      <text>
        <r>
          <rPr>
            <sz val="9"/>
            <rFont val="Times New Roman"/>
            <charset val="0"/>
          </rPr>
          <t>Серийный № 52431. Изготовлен 11.11.2023 г. Контракт о поставке № 822</t>
        </r>
      </text>
    </comment>
    <comment ref="B6" authorId="0">
      <text>
        <r>
          <rPr>
            <sz val="9"/>
            <rFont val="Times New Roman"/>
            <charset val="0"/>
          </rPr>
          <t>Серийный № 67821. Изготовлен 27.09.2024 г. Контракт о поставке № 979</t>
        </r>
      </text>
    </comment>
    <comment ref="B7" authorId="0">
      <text>
        <r>
          <rPr>
            <sz val="9"/>
            <rFont val="Times New Roman"/>
            <charset val="0"/>
          </rPr>
          <t>Серийный № 23771. Изготовлен 12.12.2024 г. Контракт о поставке № 648</t>
        </r>
      </text>
    </comment>
    <comment ref="B8" authorId="0">
      <text>
        <r>
          <rPr>
            <sz val="9"/>
            <rFont val="Times New Roman"/>
            <charset val="0"/>
          </rPr>
          <t>Серийный № 76503. Изготовлен 27.09.2024 г. Контракт о поставке № 987</t>
        </r>
      </text>
    </comment>
    <comment ref="B9" authorId="0">
      <text>
        <r>
          <rPr>
            <sz val="9"/>
            <rFont val="Times New Roman"/>
            <charset val="0"/>
          </rPr>
          <t>Серийный № 86964. Изготовлен 10.10.2024 г. Контракт о поставке № 279</t>
        </r>
      </text>
    </comment>
  </commentList>
</comments>
</file>

<file path=xl/comments2.xml><?xml version="1.0" encoding="utf-8"?>
<comments xmlns="http://schemas.openxmlformats.org/spreadsheetml/2006/main">
  <authors>
    <author>Нина</author>
  </authors>
  <commentList>
    <comment ref="B2" authorId="0">
      <text>
        <r>
          <rPr>
            <sz val="9"/>
            <rFont val="Times New Roman"/>
            <charset val="0"/>
          </rPr>
          <t>Серийный № 54821. Изготовлен 10.09.2023 г. Контракт о поставке № 336</t>
        </r>
      </text>
    </comment>
    <comment ref="B3" authorId="0">
      <text>
        <r>
          <rPr>
            <sz val="9"/>
            <rFont val="Times New Roman"/>
            <charset val="0"/>
          </rPr>
          <t xml:space="preserve">Серийный № 75611. Изготовлен 20.10.2023 г. Контракт о поставке № 570
</t>
        </r>
      </text>
    </comment>
    <comment ref="B4" authorId="0">
      <text>
        <r>
          <rPr>
            <sz val="9"/>
            <rFont val="Times New Roman"/>
            <charset val="0"/>
          </rPr>
          <t>Серийный № 92765. Изготовлен 16.09.2023 г. Контракт о поставке № 456</t>
        </r>
      </text>
    </comment>
    <comment ref="B5" authorId="0">
      <text>
        <r>
          <rPr>
            <sz val="9"/>
            <rFont val="Times New Roman"/>
            <charset val="0"/>
          </rPr>
          <t>Серийный № 52431. Изготовлен 11.11.2023 г. Контракт о поставке № 822</t>
        </r>
      </text>
    </comment>
    <comment ref="B6" authorId="0">
      <text>
        <r>
          <rPr>
            <sz val="9"/>
            <rFont val="Times New Roman"/>
            <charset val="0"/>
          </rPr>
          <t>Серийный № 67821. Изготовлен 27.09.2024 г. Контракт о поставке № 979</t>
        </r>
      </text>
    </comment>
    <comment ref="B7" authorId="0">
      <text>
        <r>
          <rPr>
            <sz val="9"/>
            <rFont val="Times New Roman"/>
            <charset val="0"/>
          </rPr>
          <t>Серийный № 23771. Изготовлен 12.12.2024 г. Контракт о поставке № 648</t>
        </r>
      </text>
    </comment>
    <comment ref="B8" authorId="0">
      <text>
        <r>
          <rPr>
            <sz val="9"/>
            <rFont val="Times New Roman"/>
            <charset val="0"/>
          </rPr>
          <t>Серийный № 76503. Изготовлен 27.09.2024 г. Контракт о поставке № 987</t>
        </r>
      </text>
    </comment>
    <comment ref="B9" authorId="0">
      <text>
        <r>
          <rPr>
            <sz val="9"/>
            <rFont val="Times New Roman"/>
            <charset val="0"/>
          </rPr>
          <t>Серийный № 86964. Изготовлен 10.10.2024 г. Контракт о поставке № 279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<sst xmlns="http://schemas.openxmlformats.org/spreadsheetml/2006/main" count="82" uniqueCount="34">
  <si>
    <t>Название 
товара</t>
  </si>
  <si>
    <t>Код</t>
  </si>
  <si>
    <t>Страна-
Поставщик</t>
  </si>
  <si>
    <t>Дата
 поставки</t>
  </si>
  <si>
    <t>Кол-во</t>
  </si>
  <si>
    <t>Ед.
измерения</t>
  </si>
  <si>
    <t>Цена в
валюте</t>
  </si>
  <si>
    <t>Курс
Валюты</t>
  </si>
  <si>
    <t>Цена в 
рублях</t>
  </si>
  <si>
    <t>Холодильник</t>
  </si>
  <si>
    <t>Х34</t>
  </si>
  <si>
    <t>Китай</t>
  </si>
  <si>
    <t>шт.</t>
  </si>
  <si>
    <t>Пылесос</t>
  </si>
  <si>
    <t>П47</t>
  </si>
  <si>
    <t>Испания</t>
  </si>
  <si>
    <t>Телевизор</t>
  </si>
  <si>
    <t>Т12</t>
  </si>
  <si>
    <t>Англия</t>
  </si>
  <si>
    <t>Ковер</t>
  </si>
  <si>
    <t>Л42</t>
  </si>
  <si>
    <t>Турция</t>
  </si>
  <si>
    <t>Диван</t>
  </si>
  <si>
    <t>Д26</t>
  </si>
  <si>
    <t>Венгрия</t>
  </si>
  <si>
    <t>Ткань</t>
  </si>
  <si>
    <t>Т18</t>
  </si>
  <si>
    <t>метр</t>
  </si>
  <si>
    <t>Телефон</t>
  </si>
  <si>
    <t>Т78</t>
  </si>
  <si>
    <t>Дания</t>
  </si>
  <si>
    <t>Люстра</t>
  </si>
  <si>
    <t>Л14</t>
  </si>
  <si>
    <t>Чехия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</si>
</sst>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3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[$¥-478]#\ ##0.00_);\([$¥-478]#\ ##0.00\)"/>
    <numFmt numFmtId="182" formatCode="#\ ##0.00&quot;₽&quot;;\-#\ ##0.00&quot;₽&quot;"/>
    <numFmt numFmtId="183" formatCode="#\ ##0.00\ [$€-1]_);\(#\ ##0.00\ [$€-1]\)"/>
    <numFmt numFmtId="184" formatCode="[$£-809]#\ ##0.00_);\([$£-809]#\ ##0.00\)"/>
    <numFmt numFmtId="185" formatCode="[$£-809]#\ ##0.00;\-[$£-809]#\ ##0.00"/>
    <numFmt numFmtId="186" formatCode="#\ ##0.00\ [$Ft-40E];\-#\ ##0.00\ [$Ft-40E]"/>
    <numFmt numFmtId="187" formatCode="[$kr.-406]#\ ##0.00_);\([$kr.-406]#\ ##0.00\)"/>
    <numFmt numFmtId="188" formatCode="#\ ##0.00\ [$Kč-405];\-#\ ##0.00\ [$Kč-405]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F1115"/>
      <name val="Calibri"/>
      <charset val="134"/>
      <scheme val="minor"/>
    </font>
    <font>
      <sz val="11.25"/>
      <color rgb="FF0F1115"/>
      <name val="Calibri"/>
      <charset val="134"/>
    </font>
    <font>
      <sz val="9.85"/>
      <color rgb="FF0F111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180" fontId="0" fillId="0" borderId="1" xfId="0" applyNumberFormat="1" applyBorder="1"/>
    <xf numFmtId="0" fontId="0" fillId="0" borderId="1" xfId="0" applyBorder="1" applyAlignment="1">
      <alignment horizontal="center"/>
    </xf>
    <xf numFmtId="181" fontId="0" fillId="0" borderId="1" xfId="0" applyNumberFormat="1" applyBorder="1"/>
    <xf numFmtId="182" fontId="3" fillId="0" borderId="1" xfId="0" applyNumberFormat="1" applyFont="1" applyBorder="1"/>
    <xf numFmtId="183" fontId="0" fillId="0" borderId="1" xfId="0" applyNumberFormat="1" applyBorder="1"/>
    <xf numFmtId="182" fontId="2" fillId="0" borderId="1" xfId="0" applyNumberFormat="1" applyFont="1" applyBorder="1"/>
    <xf numFmtId="184" fontId="0" fillId="0" borderId="1" xfId="0" applyNumberFormat="1" applyBorder="1"/>
    <xf numFmtId="182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181" fontId="4" fillId="0" borderId="1" xfId="0" applyNumberFormat="1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font>
        <color rgb="FFFF0000"/>
      </font>
    </dxf>
    <dxf>
      <font>
        <color rgb="FF0070C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microsoft.com/office/2017/06/relationships/rdRichValue" Target="richData/rdrichvalue.xml"/><Relationship Id="rId6" Type="http://schemas.microsoft.com/office/2017/06/relationships/rdRichValueStructure" Target="richData/rdrichvaluestructur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0</v>
    <v>8</v>
    <v>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6" sqref="K6"/>
    </sheetView>
  </sheetViews>
  <sheetFormatPr defaultColWidth="9" defaultRowHeight="14.4"/>
  <cols>
    <col min="1" max="1" width="15.2222222222222" customWidth="1"/>
    <col min="3" max="3" width="12.7777777777778" customWidth="1"/>
    <col min="4" max="4" width="10.7777777777778" customWidth="1"/>
    <col min="6" max="6" width="10.7777777777778" customWidth="1"/>
    <col min="7" max="7" width="10.1111111111111"/>
    <col min="8" max="8" width="9.33333333333333"/>
    <col min="9" max="9" width="13.6666666666667" customWidth="1"/>
  </cols>
  <sheetData>
    <row r="1" ht="30" customHeight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 t="s">
        <v>9</v>
      </c>
      <c r="B2" s="4" t="s">
        <v>10</v>
      </c>
      <c r="C2" s="5" t="s">
        <v>11</v>
      </c>
      <c r="D2" s="6">
        <v>44997</v>
      </c>
      <c r="E2" s="4">
        <v>12</v>
      </c>
      <c r="F2" s="7" t="s">
        <v>12</v>
      </c>
      <c r="G2" s="8">
        <v>750</v>
      </c>
      <c r="H2" s="9">
        <v>13.69</v>
      </c>
      <c r="I2" s="18">
        <f t="shared" ref="I2:I9" si="0">G2*H2</f>
        <v>10267.5</v>
      </c>
    </row>
    <row r="3" ht="15" spans="1:9">
      <c r="A3" s="4" t="s">
        <v>13</v>
      </c>
      <c r="B3" s="4" t="s">
        <v>14</v>
      </c>
      <c r="C3" s="4" t="s">
        <v>15</v>
      </c>
      <c r="D3" s="6">
        <v>44909</v>
      </c>
      <c r="E3" s="4">
        <v>32</v>
      </c>
      <c r="F3" s="7" t="s">
        <v>12</v>
      </c>
      <c r="G3" s="10">
        <v>180</v>
      </c>
      <c r="H3" s="11">
        <v>102.74</v>
      </c>
      <c r="I3" s="10">
        <f t="shared" si="0"/>
        <v>18493.2</v>
      </c>
    </row>
    <row r="4" spans="1:9">
      <c r="A4" s="4" t="s">
        <v>16</v>
      </c>
      <c r="B4" s="4" t="s">
        <v>17</v>
      </c>
      <c r="C4" s="4" t="s">
        <v>18</v>
      </c>
      <c r="D4" s="6">
        <v>44882</v>
      </c>
      <c r="E4" s="4">
        <v>14</v>
      </c>
      <c r="F4" s="7" t="s">
        <v>12</v>
      </c>
      <c r="G4" s="12">
        <v>455</v>
      </c>
      <c r="H4" s="13">
        <v>118.96</v>
      </c>
      <c r="I4" s="12">
        <f t="shared" si="0"/>
        <v>54126.8</v>
      </c>
    </row>
    <row r="5" spans="1:9">
      <c r="A5" s="4" t="s">
        <v>19</v>
      </c>
      <c r="B5" s="4" t="s">
        <v>20</v>
      </c>
      <c r="C5" s="4" t="s">
        <v>21</v>
      </c>
      <c r="D5" s="6">
        <v>45209</v>
      </c>
      <c r="E5" s="4">
        <v>8</v>
      </c>
      <c r="F5" s="7" t="s">
        <v>12</v>
      </c>
      <c r="G5" s="14">
        <v>250</v>
      </c>
      <c r="H5" s="13">
        <v>29.29</v>
      </c>
      <c r="I5" s="14">
        <f t="shared" si="0"/>
        <v>7322.5</v>
      </c>
    </row>
    <row r="6" spans="1:9">
      <c r="A6" s="4" t="s">
        <v>22</v>
      </c>
      <c r="B6" s="4" t="s">
        <v>23</v>
      </c>
      <c r="C6" s="4" t="s">
        <v>24</v>
      </c>
      <c r="D6" s="6">
        <v>44960</v>
      </c>
      <c r="E6" s="4">
        <v>7</v>
      </c>
      <c r="F6" s="7" t="s">
        <v>12</v>
      </c>
      <c r="G6" s="15">
        <v>350</v>
      </c>
      <c r="H6" s="13">
        <v>0.27</v>
      </c>
      <c r="I6" s="15">
        <f t="shared" si="0"/>
        <v>94.5</v>
      </c>
    </row>
    <row r="7" spans="1:9">
      <c r="A7" s="4" t="s">
        <v>25</v>
      </c>
      <c r="B7" s="4" t="s">
        <v>26</v>
      </c>
      <c r="C7" s="4" t="s">
        <v>18</v>
      </c>
      <c r="D7" s="6">
        <v>44912</v>
      </c>
      <c r="E7" s="4">
        <v>150</v>
      </c>
      <c r="F7" s="7" t="s">
        <v>27</v>
      </c>
      <c r="G7" s="14">
        <v>8</v>
      </c>
      <c r="H7" s="13">
        <v>119.17</v>
      </c>
      <c r="I7" s="14">
        <f t="shared" si="0"/>
        <v>953.36</v>
      </c>
    </row>
    <row r="8" spans="1:9">
      <c r="A8" s="4" t="s">
        <v>28</v>
      </c>
      <c r="B8" s="4" t="s">
        <v>29</v>
      </c>
      <c r="C8" s="4" t="s">
        <v>30</v>
      </c>
      <c r="D8" s="6">
        <v>44949</v>
      </c>
      <c r="E8" s="4">
        <v>57</v>
      </c>
      <c r="F8" s="7" t="s">
        <v>12</v>
      </c>
      <c r="G8" s="16">
        <v>197</v>
      </c>
      <c r="H8" s="13">
        <v>13.78</v>
      </c>
      <c r="I8" s="16">
        <f t="shared" si="0"/>
        <v>2714.66</v>
      </c>
    </row>
    <row r="9" spans="1:9">
      <c r="A9" s="4" t="s">
        <v>31</v>
      </c>
      <c r="B9" s="4" t="s">
        <v>32</v>
      </c>
      <c r="C9" s="4" t="s">
        <v>33</v>
      </c>
      <c r="D9" s="6">
        <v>44901</v>
      </c>
      <c r="E9" s="4">
        <v>38</v>
      </c>
      <c r="F9" s="7" t="s">
        <v>12</v>
      </c>
      <c r="G9" s="17">
        <v>65</v>
      </c>
      <c r="H9" s="13">
        <v>43.07</v>
      </c>
      <c r="I9" s="17">
        <f t="shared" si="0"/>
        <v>2799.55</v>
      </c>
    </row>
  </sheetData>
  <conditionalFormatting sqref="I2:I9">
    <cfRule type="cellIs" dxfId="0" priority="3" operator="lessThanOrEqual">
      <formula>5000</formula>
    </cfRule>
    <cfRule type="cellIs" dxfId="1" priority="2" operator="between">
      <formula>5000</formula>
      <formula>10000</formula>
    </cfRule>
    <cfRule type="cellIs" dxfId="2" priority="1" operator="greaterThanOrEqual">
      <formula>10000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K11" sqref="K11"/>
    </sheetView>
  </sheetViews>
  <sheetFormatPr defaultColWidth="9" defaultRowHeight="14.4"/>
  <cols>
    <col min="1" max="1" width="15.2222222222222" customWidth="1"/>
    <col min="3" max="3" width="12.7777777777778" customWidth="1"/>
    <col min="4" max="4" width="10.7777777777778" customWidth="1"/>
    <col min="6" max="6" width="10.7777777777778" customWidth="1"/>
    <col min="7" max="7" width="10.1111111111111"/>
    <col min="8" max="8" width="9.33333333333333"/>
    <col min="9" max="9" width="13.6666666666667" customWidth="1"/>
  </cols>
  <sheetData>
    <row r="1" ht="30" customHeight="1" spans="1: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 t="s">
        <v>9</v>
      </c>
      <c r="B2" s="4" t="s">
        <v>10</v>
      </c>
      <c r="C2" s="5" t="s">
        <v>11</v>
      </c>
      <c r="D2" s="6">
        <v>44997</v>
      </c>
      <c r="E2" s="4">
        <v>12</v>
      </c>
      <c r="F2" s="7" t="s">
        <v>12</v>
      </c>
      <c r="G2" s="8">
        <v>750</v>
      </c>
      <c r="H2" s="9">
        <v>13.69</v>
      </c>
      <c r="I2" s="18" vm="1" t="e" cm="1">
        <f ca="1" t="array" ref="I2">Цена*Курс</f>
        <v>#VALUE!</v>
      </c>
    </row>
    <row r="3" ht="15" spans="1:9">
      <c r="A3" s="4" t="s">
        <v>13</v>
      </c>
      <c r="B3" s="4" t="s">
        <v>14</v>
      </c>
      <c r="C3" s="4" t="s">
        <v>15</v>
      </c>
      <c r="D3" s="6">
        <v>44909</v>
      </c>
      <c r="E3" s="4">
        <v>32</v>
      </c>
      <c r="F3" s="7" t="s">
        <v>12</v>
      </c>
      <c r="G3" s="10">
        <v>180</v>
      </c>
      <c r="H3" s="11">
        <v>102.74</v>
      </c>
      <c r="I3" s="10">
        <f t="shared" ref="I2:I9" si="0">G3*H3</f>
        <v>18493.2</v>
      </c>
    </row>
    <row r="4" spans="1:9">
      <c r="A4" s="4" t="s">
        <v>16</v>
      </c>
      <c r="B4" s="4" t="s">
        <v>17</v>
      </c>
      <c r="C4" s="4" t="s">
        <v>18</v>
      </c>
      <c r="D4" s="6">
        <v>44882</v>
      </c>
      <c r="E4" s="4">
        <v>14</v>
      </c>
      <c r="F4" s="7" t="s">
        <v>12</v>
      </c>
      <c r="G4" s="12">
        <v>455</v>
      </c>
      <c r="H4" s="13">
        <v>118.96</v>
      </c>
      <c r="I4" s="12">
        <f t="shared" si="0"/>
        <v>54126.8</v>
      </c>
    </row>
    <row r="5" spans="1:9">
      <c r="A5" s="4" t="s">
        <v>19</v>
      </c>
      <c r="B5" s="4" t="s">
        <v>20</v>
      </c>
      <c r="C5" s="4" t="s">
        <v>21</v>
      </c>
      <c r="D5" s="6">
        <v>45209</v>
      </c>
      <c r="E5" s="4">
        <v>8</v>
      </c>
      <c r="F5" s="7" t="s">
        <v>12</v>
      </c>
      <c r="G5" s="14">
        <v>250</v>
      </c>
      <c r="H5" s="13">
        <v>29.29</v>
      </c>
      <c r="I5" s="14">
        <f t="shared" si="0"/>
        <v>7322.5</v>
      </c>
    </row>
    <row r="6" spans="1:9">
      <c r="A6" s="4" t="s">
        <v>22</v>
      </c>
      <c r="B6" s="4" t="s">
        <v>23</v>
      </c>
      <c r="C6" s="4" t="s">
        <v>24</v>
      </c>
      <c r="D6" s="6">
        <v>44960</v>
      </c>
      <c r="E6" s="4">
        <v>7</v>
      </c>
      <c r="F6" s="7" t="s">
        <v>12</v>
      </c>
      <c r="G6" s="15">
        <v>350</v>
      </c>
      <c r="H6" s="13">
        <v>0.27</v>
      </c>
      <c r="I6" s="15">
        <f t="shared" si="0"/>
        <v>94.5</v>
      </c>
    </row>
    <row r="7" spans="1:9">
      <c r="A7" s="4" t="s">
        <v>25</v>
      </c>
      <c r="B7" s="4" t="s">
        <v>26</v>
      </c>
      <c r="C7" s="4" t="s">
        <v>18</v>
      </c>
      <c r="D7" s="6">
        <v>44912</v>
      </c>
      <c r="E7" s="4">
        <v>150</v>
      </c>
      <c r="F7" s="7" t="s">
        <v>27</v>
      </c>
      <c r="G7" s="14">
        <v>8</v>
      </c>
      <c r="H7" s="13">
        <v>119.17</v>
      </c>
      <c r="I7" s="14">
        <f t="shared" si="0"/>
        <v>953.36</v>
      </c>
    </row>
    <row r="8" spans="1:9">
      <c r="A8" s="4" t="s">
        <v>28</v>
      </c>
      <c r="B8" s="4" t="s">
        <v>29</v>
      </c>
      <c r="C8" s="4" t="s">
        <v>30</v>
      </c>
      <c r="D8" s="6">
        <v>44949</v>
      </c>
      <c r="E8" s="4">
        <v>57</v>
      </c>
      <c r="F8" s="7" t="s">
        <v>12</v>
      </c>
      <c r="G8" s="16">
        <v>197</v>
      </c>
      <c r="H8" s="13">
        <v>13.78</v>
      </c>
      <c r="I8" s="16">
        <f t="shared" si="0"/>
        <v>2714.66</v>
      </c>
    </row>
    <row r="9" spans="1:9">
      <c r="A9" s="4" t="s">
        <v>31</v>
      </c>
      <c r="B9" s="4" t="s">
        <v>32</v>
      </c>
      <c r="C9" s="4" t="s">
        <v>33</v>
      </c>
      <c r="D9" s="6">
        <v>44901</v>
      </c>
      <c r="E9" s="4">
        <v>38</v>
      </c>
      <c r="F9" s="7" t="s">
        <v>12</v>
      </c>
      <c r="G9" s="17">
        <v>65</v>
      </c>
      <c r="H9" s="13">
        <v>43.07</v>
      </c>
      <c r="I9" s="17">
        <f t="shared" si="0"/>
        <v>2799.55</v>
      </c>
    </row>
  </sheetData>
  <conditionalFormatting sqref="I2:I9">
    <cfRule type="cellIs" dxfId="0" priority="3" operator="lessThanOrEqual">
      <formula>5000</formula>
    </cfRule>
    <cfRule type="cellIs" dxfId="1" priority="2" operator="between">
      <formula>5000</formula>
      <formula>10000</formula>
    </cfRule>
    <cfRule type="cellIs" dxfId="2" priority="1" operator="greaterThanOrEqual">
      <formula>10000</formula>
    </cfRule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Цены</vt:lpstr>
      <vt:lpstr>Продажи_2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Нина</dc:creator>
  <cp:lastModifiedBy>Нина</cp:lastModifiedBy>
  <dcterms:created xsi:type="dcterms:W3CDTF">2025-07-21T09:59:00Z</dcterms:created>
  <dcterms:modified xsi:type="dcterms:W3CDTF">2025-10-16T10:45:10Z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1049-12.2.0.22549</vt:lpwstr>
  </property>
  <property fmtid="{D5CDD505-2E9C-101B-9397-08002B2CF9AE}" pid="3" name="ICV">
    <vt:lpwstr>B7D874288EF64DB5B83B603CB7992EBE_12</vt:lpwstr>
  </property>
</Properties>
</file>