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jpc31\eclipse-workspace\seasonrestart\"/>
    </mc:Choice>
  </mc:AlternateContent>
  <xr:revisionPtr revIDLastSave="0" documentId="13_ncr:1_{4AD4C0F2-6439-4541-8F00-AA0F1C22E961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8" i="1" l="1"/>
  <c r="J68" i="1"/>
  <c r="K68" i="1"/>
  <c r="L68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</calcChain>
</file>

<file path=xl/sharedStrings.xml><?xml version="1.0" encoding="utf-8"?>
<sst xmlns="http://schemas.openxmlformats.org/spreadsheetml/2006/main" count="280" uniqueCount="102">
  <si>
    <t>side</t>
  </si>
  <si>
    <t>h</t>
  </si>
  <si>
    <t>a</t>
  </si>
  <si>
    <t>datetime</t>
  </si>
  <si>
    <t>{'id': '87', 'title': 'Liverpool', 'short_title': 'LIV'}</t>
  </si>
  <si>
    <t>{'id': '81', 'title': 'West Ham', 'short_title': 'WHU'}</t>
  </si>
  <si>
    <t>{'id': '78', 'title': 'Crystal Palace', 'short_title': 'CRY'}</t>
  </si>
  <si>
    <t>{'id': '220', 'title': 'Brighton', 'short_title': 'BRI'}</t>
  </si>
  <si>
    <t>{'id': '75', 'title': 'Leicester', 'short_title': 'LEI'}</t>
  </si>
  <si>
    <t>{'id': '82', 'title': 'Tottenham', 'short_title': 'TOT'}</t>
  </si>
  <si>
    <t>{'id': '74', 'title': 'Southampton', 'short_title': 'SOU'}</t>
  </si>
  <si>
    <t>{'id': '80', 'title': 'Chelsea', 'short_title': 'CHE'}</t>
  </si>
  <si>
    <t>2018-09-29 16:30:00</t>
  </si>
  <si>
    <t>{'id': '88', 'title': 'Manchester City', 'short_title': 'MCI'}</t>
  </si>
  <si>
    <t>{'id': '219', 'title': 'Huddersfield', 'short_title': 'HUD'}</t>
  </si>
  <si>
    <t>{'id': '227', 'title': 'Cardiff', 'short_title': 'CAR'}</t>
  </si>
  <si>
    <t>{'id': '83', 'title': 'Arsenal', 'short_title': 'ARS'}</t>
  </si>
  <si>
    <t>{'id': '228', 'title': 'Fulham', 'short_title': 'FLH'}</t>
  </si>
  <si>
    <t>{'id': '90', 'title': 'Watford', 'short_title': 'WAT'}</t>
  </si>
  <si>
    <t>{'id': '72', 'title': 'Everton', 'short_title': 'EVE'}</t>
  </si>
  <si>
    <t>{'id': '92', 'title': 'Burnley', 'short_title': 'BUR'}</t>
  </si>
  <si>
    <t>2018-12-05 19:45:00</t>
  </si>
  <si>
    <t>{'id': '73', 'title': 'Bournemouth', 'short_title': 'BOU'}</t>
  </si>
  <si>
    <t>{'id': '89', 'title': 'Manchester United', 'short_title': 'MUN'}</t>
  </si>
  <si>
    <t>{'id': '229', 'title': 'Wolverhampton Wanderers', 'short_title': 'WOL'}</t>
  </si>
  <si>
    <t>{'id': '86', 'title': 'Newcastle United', 'short_title': 'NEW'}</t>
  </si>
  <si>
    <t>2019-02-27 20:00:00</t>
  </si>
  <si>
    <t>2019-04-14 16:30:00</t>
  </si>
  <si>
    <t>2019-05-12 14:00:00</t>
  </si>
  <si>
    <t>{'id': '79', 'title': 'Norwich', 'short_title': 'NOR'}</t>
  </si>
  <si>
    <t>2019-09-22 15:30:00</t>
  </si>
  <si>
    <t>{'id': '238', 'title': 'Sheffield United', 'short_title': 'SHE'}</t>
  </si>
  <si>
    <t>{'id': '71', 'title': 'Aston Villa', 'short_title': 'AVL'}</t>
  </si>
  <si>
    <t>2019-11-30 15:00:00</t>
  </si>
  <si>
    <t>Home Goals</t>
  </si>
  <si>
    <t>Away Goals</t>
  </si>
  <si>
    <t>Home xG</t>
  </si>
  <si>
    <t>Away xG</t>
  </si>
  <si>
    <t>2018-09-15 14:00:00</t>
  </si>
  <si>
    <t>2018-12-08 17:30:00</t>
  </si>
  <si>
    <t>2018-12-22 15:00:00</t>
  </si>
  <si>
    <t>2019-02-10 16:00:00</t>
  </si>
  <si>
    <t>2019-04-03 19:45:00</t>
  </si>
  <si>
    <t>2019-08-31 15:00:00</t>
  </si>
  <si>
    <t>2019-10-06 14:00:00</t>
  </si>
  <si>
    <t>2019-11-23 17:30:00</t>
  </si>
  <si>
    <t>2019-08-18 16:30:00</t>
  </si>
  <si>
    <t>2019-09-14 14:00:00</t>
  </si>
  <si>
    <t>2019-10-19 15:00:00</t>
  </si>
  <si>
    <t>2019-12-04 19:30:00</t>
  </si>
  <si>
    <t>2019-12-14 15:00:00</t>
  </si>
  <si>
    <t>2020-01-11 15:00:00</t>
  </si>
  <si>
    <t>2020-02-01 12:30:00</t>
  </si>
  <si>
    <t>2018-08-11 17:00:00</t>
  </si>
  <si>
    <t>2018-08-18 19:30:00</t>
  </si>
  <si>
    <t>2018-08-26 18:00:00</t>
  </si>
  <si>
    <t>2018-09-01 14:00:00</t>
  </si>
  <si>
    <t>2018-09-23 12:30:00</t>
  </si>
  <si>
    <t>2018-10-07 13:15:00</t>
  </si>
  <si>
    <t>2018-10-20 11:30:00</t>
  </si>
  <si>
    <t>2018-10-28 12:30:00</t>
  </si>
  <si>
    <t>2018-11-04 16:00:00</t>
  </si>
  <si>
    <t>2018-11-11 14:15:00</t>
  </si>
  <si>
    <t>2018-11-24 17:30:00</t>
  </si>
  <si>
    <t>2018-12-02 12:00:00</t>
  </si>
  <si>
    <t>2018-12-16 13:30:00</t>
  </si>
  <si>
    <t>2018-12-26 19:30:00</t>
  </si>
  <si>
    <t>2018-12-30 12:00:00</t>
  </si>
  <si>
    <t>2019-01-02 19:45:00</t>
  </si>
  <si>
    <t>2019-01-12 17:30:00</t>
  </si>
  <si>
    <t>2019-01-19 17:30:00</t>
  </si>
  <si>
    <t>2019-01-30 19:45:00</t>
  </si>
  <si>
    <t>2019-02-02 15:00:00</t>
  </si>
  <si>
    <t>2019-03-03 14:05:00</t>
  </si>
  <si>
    <t>2019-03-10 14:05:00</t>
  </si>
  <si>
    <t>2019-03-17 16:30:00</t>
  </si>
  <si>
    <t>2019-03-31 13:05:00</t>
  </si>
  <si>
    <t>2019-04-08 20:00:00</t>
  </si>
  <si>
    <t>2019-04-22 20:00:00</t>
  </si>
  <si>
    <t>2019-04-28 16:30:00</t>
  </si>
  <si>
    <t>2019-05-05 13:00:00</t>
  </si>
  <si>
    <t>Chelsea Goals Scored</t>
  </si>
  <si>
    <t>Chelsea Goals Conceded</t>
  </si>
  <si>
    <t>Chelsea xG Scored</t>
  </si>
  <si>
    <t>Chelsea xG Conceded</t>
  </si>
  <si>
    <t>2019-08-11 16:30:00</t>
  </si>
  <si>
    <t>2019-08-24 12:30:00</t>
  </si>
  <si>
    <t>2019-09-28 14:00:00</t>
  </si>
  <si>
    <t>2019-10-26 17:30:00</t>
  </si>
  <si>
    <t>2019-11-02 17:30:00</t>
  </si>
  <si>
    <t>2019-11-09 12:30:00</t>
  </si>
  <si>
    <t>2019-12-07 12:30:00</t>
  </si>
  <si>
    <t>2019-12-22 16:30:00</t>
  </si>
  <si>
    <t>2019-12-26 15:00:00</t>
  </si>
  <si>
    <t>2019-12-29 14:00:00</t>
  </si>
  <si>
    <t>2020-01-01 12:30:00</t>
  </si>
  <si>
    <t>2020-01-18 17:30:00</t>
  </si>
  <si>
    <t>2020-01-21 20:15:00</t>
  </si>
  <si>
    <t>2020-02-17 20:00:00</t>
  </si>
  <si>
    <t>2020-02-22 12:30:00</t>
  </si>
  <si>
    <t>2020-02-29 15:00:00</t>
  </si>
  <si>
    <t>2020-03-08 14:00:00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</si>
</sst>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2" fontId="0" fillId="0" borderId="0" xfId="0" applyNumberFormat="1"/>
    <xf numFmtId="2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8"/>
  <sheetViews>
    <sheetView tabSelected="1" topLeftCell="C1" zoomScale="80" zoomScaleNormal="80" workbookViewId="0">
      <selection activeCell="K68" sqref="K68"/>
    </sheetView>
  </sheetViews>
  <sheetFormatPr defaultRowHeight="15" x14ac:dyDescent="0.25"/>
  <cols>
    <col min="2" max="2" width="60.7109375" bestFit="1" customWidth="1"/>
    <col min="3" max="3" width="67.140625" bestFit="1" customWidth="1"/>
    <col min="4" max="5" width="13.140625" customWidth="1"/>
    <col min="6" max="7" width="26.7109375" customWidth="1"/>
    <col min="8" max="8" width="18.28515625" bestFit="1" customWidth="1"/>
    <col min="9" max="9" width="24.42578125" customWidth="1"/>
    <col min="10" max="10" width="24.42578125" bestFit="1" customWidth="1"/>
    <col min="11" max="11" width="27.85546875" customWidth="1"/>
    <col min="12" max="12" width="21.85546875" bestFit="1" customWidth="1"/>
    <col min="13" max="13" width="10.28515625" customWidth="1"/>
    <col min="14" max="14" width="10.28515625" bestFit="1" customWidth="1"/>
    <col min="15" max="16" width="11.425781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</v>
      </c>
      <c r="I1" s="3" t="s">
        <v>81</v>
      </c>
      <c r="J1" s="3" t="s">
        <v>82</v>
      </c>
      <c r="K1" s="3" t="s">
        <v>83</v>
      </c>
      <c r="L1" s="3" t="s">
        <v>84</v>
      </c>
      <c r="M1" s="2"/>
      <c r="N1" s="2"/>
      <c r="O1" s="2"/>
      <c r="P1" s="2"/>
    </row>
    <row r="2" spans="1:16" x14ac:dyDescent="0.25">
      <c r="A2" t="s">
        <v>2</v>
      </c>
      <c r="B2" t="s">
        <v>14</v>
      </c>
      <c r="C2" t="s">
        <v>11</v>
      </c>
      <c r="D2">
        <v>0</v>
      </c>
      <c r="E2">
        <v>3</v>
      </c>
      <c r="F2" s="4">
        <v>0.39611499999999999</v>
      </c>
      <c r="G2" s="4">
        <v>2.31427</v>
      </c>
      <c r="H2" t="s">
        <v>53</v>
      </c>
      <c r="I2" s="4">
        <f>IF(A2="h",D2,E2)</f>
        <v>3</v>
      </c>
      <c r="J2" s="4">
        <f>IF(A2="h",E2,D2)</f>
        <v>0</v>
      </c>
      <c r="K2" s="4">
        <f>IF(A2="h",F2,G2)</f>
        <v>2.31427</v>
      </c>
      <c r="L2" s="4">
        <f>IF(A2="h",G2,F2)</f>
        <v>0.39611499999999999</v>
      </c>
    </row>
    <row r="3" spans="1:16" x14ac:dyDescent="0.25">
      <c r="A3" t="s">
        <v>1</v>
      </c>
      <c r="B3" t="s">
        <v>11</v>
      </c>
      <c r="C3" t="s">
        <v>16</v>
      </c>
      <c r="D3">
        <v>3</v>
      </c>
      <c r="E3">
        <v>2</v>
      </c>
      <c r="F3" s="4">
        <v>1.7179899999999999</v>
      </c>
      <c r="G3" s="4">
        <v>2.4579800000000001</v>
      </c>
      <c r="H3" t="s">
        <v>54</v>
      </c>
      <c r="I3" s="4">
        <f t="shared" ref="I3:I66" si="0">IF(A3="h",D3,E3)</f>
        <v>3</v>
      </c>
      <c r="J3" s="4">
        <f t="shared" ref="J3:J66" si="1">IF(A3="h",E3,D3)</f>
        <v>2</v>
      </c>
      <c r="K3" s="4">
        <f t="shared" ref="K3:K66" si="2">IF(A3="h",F3,G3)</f>
        <v>1.7179899999999999</v>
      </c>
      <c r="L3" s="4">
        <f t="shared" ref="L3:L66" si="3">IF(A3="h",G3,F3)</f>
        <v>2.4579800000000001</v>
      </c>
    </row>
    <row r="4" spans="1:16" x14ac:dyDescent="0.25">
      <c r="A4" t="s">
        <v>2</v>
      </c>
      <c r="B4" t="s">
        <v>25</v>
      </c>
      <c r="C4" t="s">
        <v>11</v>
      </c>
      <c r="D4">
        <v>1</v>
      </c>
      <c r="E4">
        <v>2</v>
      </c>
      <c r="F4" s="4">
        <v>0.209337</v>
      </c>
      <c r="G4" s="4">
        <v>1.4966900000000001</v>
      </c>
      <c r="H4" t="s">
        <v>55</v>
      </c>
      <c r="I4" s="4">
        <f t="shared" si="0"/>
        <v>2</v>
      </c>
      <c r="J4" s="4">
        <f t="shared" si="1"/>
        <v>1</v>
      </c>
      <c r="K4" s="4">
        <f t="shared" si="2"/>
        <v>1.4966900000000001</v>
      </c>
      <c r="L4" s="4">
        <f t="shared" si="3"/>
        <v>0.209337</v>
      </c>
    </row>
    <row r="5" spans="1:16" x14ac:dyDescent="0.25">
      <c r="A5" t="s">
        <v>1</v>
      </c>
      <c r="B5" t="s">
        <v>11</v>
      </c>
      <c r="C5" t="s">
        <v>22</v>
      </c>
      <c r="D5">
        <v>2</v>
      </c>
      <c r="E5">
        <v>0</v>
      </c>
      <c r="F5" s="4">
        <v>1.16408</v>
      </c>
      <c r="G5" s="4">
        <v>0.950959</v>
      </c>
      <c r="H5" t="s">
        <v>56</v>
      </c>
      <c r="I5" s="4">
        <f t="shared" si="0"/>
        <v>2</v>
      </c>
      <c r="J5" s="4">
        <f t="shared" si="1"/>
        <v>0</v>
      </c>
      <c r="K5" s="4">
        <f t="shared" si="2"/>
        <v>1.16408</v>
      </c>
      <c r="L5" s="4">
        <f t="shared" si="3"/>
        <v>0.950959</v>
      </c>
    </row>
    <row r="6" spans="1:16" x14ac:dyDescent="0.25">
      <c r="A6" t="s">
        <v>1</v>
      </c>
      <c r="B6" t="s">
        <v>11</v>
      </c>
      <c r="C6" t="s">
        <v>15</v>
      </c>
      <c r="D6">
        <v>4</v>
      </c>
      <c r="E6">
        <v>1</v>
      </c>
      <c r="F6" s="4">
        <v>2.6714500000000001</v>
      </c>
      <c r="G6" s="4">
        <v>0.8276</v>
      </c>
      <c r="H6" t="s">
        <v>38</v>
      </c>
      <c r="I6" s="4">
        <f t="shared" si="0"/>
        <v>4</v>
      </c>
      <c r="J6" s="4">
        <f t="shared" si="1"/>
        <v>1</v>
      </c>
      <c r="K6" s="4">
        <f t="shared" si="2"/>
        <v>2.6714500000000001</v>
      </c>
      <c r="L6" s="4">
        <f t="shared" si="3"/>
        <v>0.8276</v>
      </c>
    </row>
    <row r="7" spans="1:16" x14ac:dyDescent="0.25">
      <c r="A7" t="s">
        <v>2</v>
      </c>
      <c r="B7" t="s">
        <v>5</v>
      </c>
      <c r="C7" t="s">
        <v>11</v>
      </c>
      <c r="D7">
        <v>0</v>
      </c>
      <c r="E7">
        <v>0</v>
      </c>
      <c r="F7" s="4">
        <v>1.0177</v>
      </c>
      <c r="G7" s="4">
        <v>1.88344</v>
      </c>
      <c r="H7" t="s">
        <v>57</v>
      </c>
      <c r="I7" s="4">
        <f t="shared" si="0"/>
        <v>0</v>
      </c>
      <c r="J7" s="4">
        <f t="shared" si="1"/>
        <v>0</v>
      </c>
      <c r="K7" s="4">
        <f t="shared" si="2"/>
        <v>1.88344</v>
      </c>
      <c r="L7" s="4">
        <f t="shared" si="3"/>
        <v>1.0177</v>
      </c>
    </row>
    <row r="8" spans="1:16" x14ac:dyDescent="0.25">
      <c r="A8" t="s">
        <v>1</v>
      </c>
      <c r="B8" t="s">
        <v>11</v>
      </c>
      <c r="C8" t="s">
        <v>4</v>
      </c>
      <c r="D8">
        <v>1</v>
      </c>
      <c r="E8">
        <v>1</v>
      </c>
      <c r="F8" s="4">
        <v>1.7763800000000001</v>
      </c>
      <c r="G8" s="4">
        <v>1.74071</v>
      </c>
      <c r="H8" t="s">
        <v>12</v>
      </c>
      <c r="I8" s="4">
        <f t="shared" si="0"/>
        <v>1</v>
      </c>
      <c r="J8" s="4">
        <f t="shared" si="1"/>
        <v>1</v>
      </c>
      <c r="K8" s="4">
        <f t="shared" si="2"/>
        <v>1.7763800000000001</v>
      </c>
      <c r="L8" s="4">
        <f t="shared" si="3"/>
        <v>1.74071</v>
      </c>
    </row>
    <row r="9" spans="1:16" x14ac:dyDescent="0.25">
      <c r="A9" t="s">
        <v>2</v>
      </c>
      <c r="B9" t="s">
        <v>10</v>
      </c>
      <c r="C9" t="s">
        <v>11</v>
      </c>
      <c r="D9">
        <v>0</v>
      </c>
      <c r="E9">
        <v>3</v>
      </c>
      <c r="F9" s="4">
        <v>1.4870000000000001</v>
      </c>
      <c r="G9" s="4">
        <v>3.5469900000000001</v>
      </c>
      <c r="H9" t="s">
        <v>58</v>
      </c>
      <c r="I9" s="4">
        <f t="shared" si="0"/>
        <v>3</v>
      </c>
      <c r="J9" s="4">
        <f t="shared" si="1"/>
        <v>0</v>
      </c>
      <c r="K9" s="4">
        <f t="shared" si="2"/>
        <v>3.5469900000000001</v>
      </c>
      <c r="L9" s="4">
        <f t="shared" si="3"/>
        <v>1.4870000000000001</v>
      </c>
    </row>
    <row r="10" spans="1:16" x14ac:dyDescent="0.25">
      <c r="A10" t="s">
        <v>1</v>
      </c>
      <c r="B10" t="s">
        <v>11</v>
      </c>
      <c r="C10" t="s">
        <v>23</v>
      </c>
      <c r="D10">
        <v>2</v>
      </c>
      <c r="E10">
        <v>2</v>
      </c>
      <c r="F10" s="4">
        <v>2.21163</v>
      </c>
      <c r="G10" s="4">
        <v>1.1145400000000001</v>
      </c>
      <c r="H10" t="s">
        <v>59</v>
      </c>
      <c r="I10" s="4">
        <f t="shared" si="0"/>
        <v>2</v>
      </c>
      <c r="J10" s="4">
        <f t="shared" si="1"/>
        <v>2</v>
      </c>
      <c r="K10" s="4">
        <f t="shared" si="2"/>
        <v>2.21163</v>
      </c>
      <c r="L10" s="4">
        <f t="shared" si="3"/>
        <v>1.1145400000000001</v>
      </c>
    </row>
    <row r="11" spans="1:16" x14ac:dyDescent="0.25">
      <c r="A11" t="s">
        <v>2</v>
      </c>
      <c r="B11" t="s">
        <v>20</v>
      </c>
      <c r="C11" t="s">
        <v>11</v>
      </c>
      <c r="D11">
        <v>0</v>
      </c>
      <c r="E11">
        <v>4</v>
      </c>
      <c r="F11" s="4">
        <v>0.26982800000000001</v>
      </c>
      <c r="G11" s="4">
        <v>3.0162100000000001</v>
      </c>
      <c r="H11" t="s">
        <v>60</v>
      </c>
      <c r="I11" s="4">
        <f t="shared" si="0"/>
        <v>4</v>
      </c>
      <c r="J11" s="4">
        <f t="shared" si="1"/>
        <v>0</v>
      </c>
      <c r="K11" s="4">
        <f t="shared" si="2"/>
        <v>3.0162100000000001</v>
      </c>
      <c r="L11" s="4">
        <f t="shared" si="3"/>
        <v>0.26982800000000001</v>
      </c>
    </row>
    <row r="12" spans="1:16" x14ac:dyDescent="0.25">
      <c r="A12" t="s">
        <v>1</v>
      </c>
      <c r="B12" t="s">
        <v>11</v>
      </c>
      <c r="C12" t="s">
        <v>6</v>
      </c>
      <c r="D12">
        <v>3</v>
      </c>
      <c r="E12">
        <v>1</v>
      </c>
      <c r="F12" s="4">
        <v>1.88741</v>
      </c>
      <c r="G12" s="4">
        <v>0.45454699999999998</v>
      </c>
      <c r="H12" t="s">
        <v>61</v>
      </c>
      <c r="I12" s="4">
        <f t="shared" si="0"/>
        <v>3</v>
      </c>
      <c r="J12" s="4">
        <f t="shared" si="1"/>
        <v>1</v>
      </c>
      <c r="K12" s="4">
        <f t="shared" si="2"/>
        <v>1.88741</v>
      </c>
      <c r="L12" s="4">
        <f t="shared" si="3"/>
        <v>0.45454699999999998</v>
      </c>
    </row>
    <row r="13" spans="1:16" x14ac:dyDescent="0.25">
      <c r="A13" t="s">
        <v>1</v>
      </c>
      <c r="B13" t="s">
        <v>11</v>
      </c>
      <c r="C13" t="s">
        <v>19</v>
      </c>
      <c r="D13">
        <v>0</v>
      </c>
      <c r="E13">
        <v>0</v>
      </c>
      <c r="F13" s="4">
        <v>1.1629799999999999</v>
      </c>
      <c r="G13" s="4">
        <v>0.19802700000000001</v>
      </c>
      <c r="H13" t="s">
        <v>62</v>
      </c>
      <c r="I13" s="4">
        <f t="shared" si="0"/>
        <v>0</v>
      </c>
      <c r="J13" s="4">
        <f t="shared" si="1"/>
        <v>0</v>
      </c>
      <c r="K13" s="4">
        <f t="shared" si="2"/>
        <v>1.1629799999999999</v>
      </c>
      <c r="L13" s="4">
        <f t="shared" si="3"/>
        <v>0.19802700000000001</v>
      </c>
    </row>
    <row r="14" spans="1:16" x14ac:dyDescent="0.25">
      <c r="A14" t="s">
        <v>2</v>
      </c>
      <c r="B14" t="s">
        <v>9</v>
      </c>
      <c r="C14" t="s">
        <v>11</v>
      </c>
      <c r="D14">
        <v>3</v>
      </c>
      <c r="E14">
        <v>1</v>
      </c>
      <c r="F14" s="4">
        <v>3.3464900000000002</v>
      </c>
      <c r="G14" s="4">
        <v>0.96280399999999999</v>
      </c>
      <c r="H14" t="s">
        <v>63</v>
      </c>
      <c r="I14" s="4">
        <f t="shared" si="0"/>
        <v>1</v>
      </c>
      <c r="J14" s="4">
        <f t="shared" si="1"/>
        <v>3</v>
      </c>
      <c r="K14" s="4">
        <f t="shared" si="2"/>
        <v>0.96280399999999999</v>
      </c>
      <c r="L14" s="4">
        <f t="shared" si="3"/>
        <v>3.3464900000000002</v>
      </c>
    </row>
    <row r="15" spans="1:16" x14ac:dyDescent="0.25">
      <c r="A15" t="s">
        <v>1</v>
      </c>
      <c r="B15" t="s">
        <v>11</v>
      </c>
      <c r="C15" t="s">
        <v>17</v>
      </c>
      <c r="D15">
        <v>2</v>
      </c>
      <c r="E15">
        <v>0</v>
      </c>
      <c r="F15" s="4">
        <v>2.1710500000000001</v>
      </c>
      <c r="G15" s="4">
        <v>0.28525600000000001</v>
      </c>
      <c r="H15" t="s">
        <v>64</v>
      </c>
      <c r="I15" s="4">
        <f t="shared" si="0"/>
        <v>2</v>
      </c>
      <c r="J15" s="4">
        <f t="shared" si="1"/>
        <v>0</v>
      </c>
      <c r="K15" s="4">
        <f t="shared" si="2"/>
        <v>2.1710500000000001</v>
      </c>
      <c r="L15" s="4">
        <f t="shared" si="3"/>
        <v>0.28525600000000001</v>
      </c>
    </row>
    <row r="16" spans="1:16" x14ac:dyDescent="0.25">
      <c r="A16" t="s">
        <v>2</v>
      </c>
      <c r="B16" t="s">
        <v>24</v>
      </c>
      <c r="C16" t="s">
        <v>11</v>
      </c>
      <c r="D16">
        <v>2</v>
      </c>
      <c r="E16">
        <v>1</v>
      </c>
      <c r="F16" s="4">
        <v>0.68289299999999997</v>
      </c>
      <c r="G16" s="4">
        <v>1.1070199999999999</v>
      </c>
      <c r="H16" t="s">
        <v>21</v>
      </c>
      <c r="I16" s="4">
        <f t="shared" si="0"/>
        <v>1</v>
      </c>
      <c r="J16" s="4">
        <f t="shared" si="1"/>
        <v>2</v>
      </c>
      <c r="K16" s="4">
        <f t="shared" si="2"/>
        <v>1.1070199999999999</v>
      </c>
      <c r="L16" s="4">
        <f t="shared" si="3"/>
        <v>0.68289299999999997</v>
      </c>
      <c r="M16" s="4"/>
      <c r="N16" s="4"/>
      <c r="O16" s="4"/>
      <c r="P16" s="4"/>
    </row>
    <row r="17" spans="1:16" x14ac:dyDescent="0.25">
      <c r="A17" t="s">
        <v>1</v>
      </c>
      <c r="B17" t="s">
        <v>11</v>
      </c>
      <c r="C17" t="s">
        <v>13</v>
      </c>
      <c r="D17">
        <v>2</v>
      </c>
      <c r="E17">
        <v>0</v>
      </c>
      <c r="F17" s="4">
        <v>0.52632900000000005</v>
      </c>
      <c r="G17" s="4">
        <v>0.74004800000000004</v>
      </c>
      <c r="H17" t="s">
        <v>39</v>
      </c>
      <c r="I17" s="4">
        <f t="shared" si="0"/>
        <v>2</v>
      </c>
      <c r="J17" s="4">
        <f t="shared" si="1"/>
        <v>0</v>
      </c>
      <c r="K17" s="4">
        <f t="shared" si="2"/>
        <v>0.52632900000000005</v>
      </c>
      <c r="L17" s="4">
        <f t="shared" si="3"/>
        <v>0.74004800000000004</v>
      </c>
      <c r="M17" s="4"/>
      <c r="N17" s="4"/>
      <c r="O17" s="4"/>
      <c r="P17" s="4"/>
    </row>
    <row r="18" spans="1:16" x14ac:dyDescent="0.25">
      <c r="A18" t="s">
        <v>2</v>
      </c>
      <c r="B18" t="s">
        <v>7</v>
      </c>
      <c r="C18" t="s">
        <v>11</v>
      </c>
      <c r="D18">
        <v>1</v>
      </c>
      <c r="E18">
        <v>2</v>
      </c>
      <c r="F18" s="4">
        <v>0.26125999999999999</v>
      </c>
      <c r="G18" s="4">
        <v>1.6111</v>
      </c>
      <c r="H18" t="s">
        <v>65</v>
      </c>
      <c r="I18" s="4">
        <f t="shared" si="0"/>
        <v>2</v>
      </c>
      <c r="J18" s="4">
        <f t="shared" si="1"/>
        <v>1</v>
      </c>
      <c r="K18" s="4">
        <f t="shared" si="2"/>
        <v>1.6111</v>
      </c>
      <c r="L18" s="4">
        <f t="shared" si="3"/>
        <v>0.26125999999999999</v>
      </c>
      <c r="M18" s="4"/>
      <c r="N18" s="4"/>
      <c r="O18" s="4"/>
      <c r="P18" s="4"/>
    </row>
    <row r="19" spans="1:16" x14ac:dyDescent="0.25">
      <c r="A19" t="s">
        <v>1</v>
      </c>
      <c r="B19" t="s">
        <v>11</v>
      </c>
      <c r="C19" t="s">
        <v>8</v>
      </c>
      <c r="D19">
        <v>0</v>
      </c>
      <c r="E19">
        <v>1</v>
      </c>
      <c r="F19" s="4">
        <v>2.4045800000000002</v>
      </c>
      <c r="G19" s="4">
        <v>0.45649200000000001</v>
      </c>
      <c r="H19" t="s">
        <v>40</v>
      </c>
      <c r="I19" s="4">
        <f t="shared" si="0"/>
        <v>0</v>
      </c>
      <c r="J19" s="4">
        <f t="shared" si="1"/>
        <v>1</v>
      </c>
      <c r="K19" s="4">
        <f t="shared" si="2"/>
        <v>2.4045800000000002</v>
      </c>
      <c r="L19" s="4">
        <f t="shared" si="3"/>
        <v>0.45649200000000001</v>
      </c>
      <c r="M19" s="4"/>
      <c r="N19" s="4"/>
      <c r="O19" s="4"/>
      <c r="P19" s="4"/>
    </row>
    <row r="20" spans="1:16" x14ac:dyDescent="0.25">
      <c r="A20" t="s">
        <v>2</v>
      </c>
      <c r="B20" t="s">
        <v>18</v>
      </c>
      <c r="C20" t="s">
        <v>11</v>
      </c>
      <c r="D20">
        <v>1</v>
      </c>
      <c r="E20">
        <v>2</v>
      </c>
      <c r="F20" s="4">
        <v>1.24414</v>
      </c>
      <c r="G20" s="4">
        <v>2.1956000000000002</v>
      </c>
      <c r="H20" t="s">
        <v>66</v>
      </c>
      <c r="I20" s="4">
        <f t="shared" si="0"/>
        <v>2</v>
      </c>
      <c r="J20" s="4">
        <f t="shared" si="1"/>
        <v>1</v>
      </c>
      <c r="K20" s="4">
        <f t="shared" si="2"/>
        <v>2.1956000000000002</v>
      </c>
      <c r="L20" s="4">
        <f t="shared" si="3"/>
        <v>1.24414</v>
      </c>
      <c r="M20" s="4"/>
      <c r="N20" s="4"/>
      <c r="O20" s="4"/>
      <c r="P20" s="4"/>
    </row>
    <row r="21" spans="1:16" x14ac:dyDescent="0.25">
      <c r="A21" t="s">
        <v>2</v>
      </c>
      <c r="B21" t="s">
        <v>6</v>
      </c>
      <c r="C21" t="s">
        <v>11</v>
      </c>
      <c r="D21">
        <v>0</v>
      </c>
      <c r="E21">
        <v>1</v>
      </c>
      <c r="F21" s="4">
        <v>0.19900200000000001</v>
      </c>
      <c r="G21" s="4">
        <v>0.74147099999999999</v>
      </c>
      <c r="H21" t="s">
        <v>67</v>
      </c>
      <c r="I21" s="4">
        <f t="shared" si="0"/>
        <v>1</v>
      </c>
      <c r="J21" s="4">
        <f t="shared" si="1"/>
        <v>0</v>
      </c>
      <c r="K21" s="4">
        <f t="shared" si="2"/>
        <v>0.74147099999999999</v>
      </c>
      <c r="L21" s="4">
        <f t="shared" si="3"/>
        <v>0.19900200000000001</v>
      </c>
      <c r="M21" s="4"/>
      <c r="N21" s="4"/>
      <c r="O21" s="4"/>
      <c r="P21" s="4"/>
    </row>
    <row r="22" spans="1:16" x14ac:dyDescent="0.25">
      <c r="A22" t="s">
        <v>1</v>
      </c>
      <c r="B22" t="s">
        <v>11</v>
      </c>
      <c r="C22" t="s">
        <v>10</v>
      </c>
      <c r="D22">
        <v>0</v>
      </c>
      <c r="E22">
        <v>0</v>
      </c>
      <c r="F22" s="4">
        <v>0.85079099999999996</v>
      </c>
      <c r="G22" s="4">
        <v>0.158168</v>
      </c>
      <c r="H22" t="s">
        <v>68</v>
      </c>
      <c r="I22" s="4">
        <f t="shared" si="0"/>
        <v>0</v>
      </c>
      <c r="J22" s="4">
        <f t="shared" si="1"/>
        <v>0</v>
      </c>
      <c r="K22" s="4">
        <f t="shared" si="2"/>
        <v>0.85079099999999996</v>
      </c>
      <c r="L22" s="4">
        <f t="shared" si="3"/>
        <v>0.158168</v>
      </c>
      <c r="M22" s="4"/>
      <c r="N22" s="4"/>
      <c r="O22" s="4"/>
      <c r="P22" s="4"/>
    </row>
    <row r="23" spans="1:16" x14ac:dyDescent="0.25">
      <c r="A23" t="s">
        <v>1</v>
      </c>
      <c r="B23" t="s">
        <v>11</v>
      </c>
      <c r="C23" t="s">
        <v>25</v>
      </c>
      <c r="D23">
        <v>2</v>
      </c>
      <c r="E23">
        <v>1</v>
      </c>
      <c r="F23" s="4">
        <v>1.32355</v>
      </c>
      <c r="G23" s="4">
        <v>0.395148</v>
      </c>
      <c r="H23" t="s">
        <v>69</v>
      </c>
      <c r="I23" s="4">
        <f t="shared" si="0"/>
        <v>2</v>
      </c>
      <c r="J23" s="4">
        <f t="shared" si="1"/>
        <v>1</v>
      </c>
      <c r="K23" s="4">
        <f t="shared" si="2"/>
        <v>1.32355</v>
      </c>
      <c r="L23" s="4">
        <f t="shared" si="3"/>
        <v>0.395148</v>
      </c>
      <c r="M23" s="4"/>
      <c r="N23" s="4"/>
      <c r="O23" s="4"/>
      <c r="P23" s="4"/>
    </row>
    <row r="24" spans="1:16" x14ac:dyDescent="0.25">
      <c r="A24" t="s">
        <v>2</v>
      </c>
      <c r="B24" t="s">
        <v>16</v>
      </c>
      <c r="C24" t="s">
        <v>11</v>
      </c>
      <c r="D24">
        <v>2</v>
      </c>
      <c r="E24">
        <v>0</v>
      </c>
      <c r="F24" s="4">
        <v>2.0941200000000002</v>
      </c>
      <c r="G24" s="4">
        <v>0.75530399999999998</v>
      </c>
      <c r="H24" t="s">
        <v>70</v>
      </c>
      <c r="I24" s="4">
        <f t="shared" si="0"/>
        <v>0</v>
      </c>
      <c r="J24" s="4">
        <f t="shared" si="1"/>
        <v>2</v>
      </c>
      <c r="K24" s="4">
        <f t="shared" si="2"/>
        <v>0.75530399999999998</v>
      </c>
      <c r="L24" s="4">
        <f t="shared" si="3"/>
        <v>2.0941200000000002</v>
      </c>
      <c r="M24" s="4"/>
      <c r="N24" s="4"/>
      <c r="O24" s="4"/>
      <c r="P24" s="4"/>
    </row>
    <row r="25" spans="1:16" x14ac:dyDescent="0.25">
      <c r="A25" t="s">
        <v>2</v>
      </c>
      <c r="B25" t="s">
        <v>22</v>
      </c>
      <c r="C25" t="s">
        <v>11</v>
      </c>
      <c r="D25">
        <v>4</v>
      </c>
      <c r="E25">
        <v>0</v>
      </c>
      <c r="F25" s="4">
        <v>2.1509399999999999</v>
      </c>
      <c r="G25" s="4">
        <v>0.71887299999999998</v>
      </c>
      <c r="H25" t="s">
        <v>71</v>
      </c>
      <c r="I25" s="4">
        <f t="shared" si="0"/>
        <v>0</v>
      </c>
      <c r="J25" s="4">
        <f t="shared" si="1"/>
        <v>4</v>
      </c>
      <c r="K25" s="4">
        <f t="shared" si="2"/>
        <v>0.71887299999999998</v>
      </c>
      <c r="L25" s="4">
        <f t="shared" si="3"/>
        <v>2.1509399999999999</v>
      </c>
      <c r="M25" s="4"/>
      <c r="N25" s="4"/>
      <c r="O25" s="4"/>
      <c r="P25" s="4"/>
    </row>
    <row r="26" spans="1:16" x14ac:dyDescent="0.25">
      <c r="A26" t="s">
        <v>1</v>
      </c>
      <c r="B26" t="s">
        <v>11</v>
      </c>
      <c r="C26" t="s">
        <v>14</v>
      </c>
      <c r="D26">
        <v>5</v>
      </c>
      <c r="E26">
        <v>0</v>
      </c>
      <c r="F26" s="4">
        <v>2.9423599999999999</v>
      </c>
      <c r="G26" s="4">
        <v>0.26039099999999998</v>
      </c>
      <c r="H26" t="s">
        <v>72</v>
      </c>
      <c r="I26" s="4">
        <f t="shared" si="0"/>
        <v>5</v>
      </c>
      <c r="J26" s="4">
        <f t="shared" si="1"/>
        <v>0</v>
      </c>
      <c r="K26" s="4">
        <f t="shared" si="2"/>
        <v>2.9423599999999999</v>
      </c>
      <c r="L26" s="4">
        <f t="shared" si="3"/>
        <v>0.26039099999999998</v>
      </c>
      <c r="M26" s="4"/>
      <c r="N26" s="4"/>
      <c r="O26" s="4"/>
      <c r="P26" s="4"/>
    </row>
    <row r="27" spans="1:16" x14ac:dyDescent="0.25">
      <c r="A27" t="s">
        <v>2</v>
      </c>
      <c r="B27" t="s">
        <v>13</v>
      </c>
      <c r="C27" t="s">
        <v>11</v>
      </c>
      <c r="D27">
        <v>6</v>
      </c>
      <c r="E27">
        <v>0</v>
      </c>
      <c r="F27" s="4">
        <v>4.0421800000000001</v>
      </c>
      <c r="G27" s="4">
        <v>0.90186699999999997</v>
      </c>
      <c r="H27" t="s">
        <v>41</v>
      </c>
      <c r="I27" s="4">
        <f t="shared" si="0"/>
        <v>0</v>
      </c>
      <c r="J27" s="4">
        <f t="shared" si="1"/>
        <v>6</v>
      </c>
      <c r="K27" s="4">
        <f t="shared" si="2"/>
        <v>0.90186699999999997</v>
      </c>
      <c r="L27" s="4">
        <f t="shared" si="3"/>
        <v>4.0421800000000001</v>
      </c>
      <c r="M27" s="4"/>
      <c r="N27" s="4"/>
      <c r="O27" s="4"/>
      <c r="P27" s="4"/>
    </row>
    <row r="28" spans="1:16" x14ac:dyDescent="0.25">
      <c r="A28" t="s">
        <v>1</v>
      </c>
      <c r="B28" t="s">
        <v>11</v>
      </c>
      <c r="C28" t="s">
        <v>9</v>
      </c>
      <c r="D28">
        <v>2</v>
      </c>
      <c r="E28">
        <v>0</v>
      </c>
      <c r="F28" s="4">
        <v>0.62597800000000003</v>
      </c>
      <c r="G28" s="4">
        <v>0.72222900000000001</v>
      </c>
      <c r="H28" t="s">
        <v>26</v>
      </c>
      <c r="I28" s="4">
        <f t="shared" si="0"/>
        <v>2</v>
      </c>
      <c r="J28" s="4">
        <f t="shared" si="1"/>
        <v>0</v>
      </c>
      <c r="K28" s="4">
        <f t="shared" si="2"/>
        <v>0.62597800000000003</v>
      </c>
      <c r="L28" s="4">
        <f t="shared" si="3"/>
        <v>0.72222900000000001</v>
      </c>
      <c r="M28" s="4"/>
      <c r="N28" s="4"/>
      <c r="O28" s="4"/>
      <c r="P28" s="4"/>
    </row>
    <row r="29" spans="1:16" x14ac:dyDescent="0.25">
      <c r="A29" t="s">
        <v>2</v>
      </c>
      <c r="B29" t="s">
        <v>17</v>
      </c>
      <c r="C29" t="s">
        <v>11</v>
      </c>
      <c r="D29">
        <v>1</v>
      </c>
      <c r="E29">
        <v>2</v>
      </c>
      <c r="F29" s="4">
        <v>0.89846899999999996</v>
      </c>
      <c r="G29" s="4">
        <v>1.5363199999999999</v>
      </c>
      <c r="H29" t="s">
        <v>73</v>
      </c>
      <c r="I29" s="4">
        <f t="shared" si="0"/>
        <v>2</v>
      </c>
      <c r="J29" s="4">
        <f t="shared" si="1"/>
        <v>1</v>
      </c>
      <c r="K29" s="4">
        <f t="shared" si="2"/>
        <v>1.5363199999999999</v>
      </c>
      <c r="L29" s="4">
        <f t="shared" si="3"/>
        <v>0.89846899999999996</v>
      </c>
      <c r="M29" s="4"/>
      <c r="N29" s="4"/>
      <c r="O29" s="4"/>
      <c r="P29" s="4"/>
    </row>
    <row r="30" spans="1:16" x14ac:dyDescent="0.25">
      <c r="A30" t="s">
        <v>1</v>
      </c>
      <c r="B30" t="s">
        <v>11</v>
      </c>
      <c r="C30" t="s">
        <v>24</v>
      </c>
      <c r="D30">
        <v>1</v>
      </c>
      <c r="E30">
        <v>1</v>
      </c>
      <c r="F30" s="4">
        <v>1.0470999999999999</v>
      </c>
      <c r="G30" s="4">
        <v>0.60907900000000004</v>
      </c>
      <c r="H30" t="s">
        <v>74</v>
      </c>
      <c r="I30" s="4">
        <f t="shared" si="0"/>
        <v>1</v>
      </c>
      <c r="J30" s="4">
        <f t="shared" si="1"/>
        <v>1</v>
      </c>
      <c r="K30" s="4">
        <f t="shared" si="2"/>
        <v>1.0470999999999999</v>
      </c>
      <c r="L30" s="4">
        <f t="shared" si="3"/>
        <v>0.60907900000000004</v>
      </c>
      <c r="M30" s="4"/>
      <c r="N30" s="4"/>
      <c r="O30" s="4"/>
      <c r="P30" s="4"/>
    </row>
    <row r="31" spans="1:16" x14ac:dyDescent="0.25">
      <c r="A31" t="s">
        <v>2</v>
      </c>
      <c r="B31" t="s">
        <v>19</v>
      </c>
      <c r="C31" t="s">
        <v>11</v>
      </c>
      <c r="D31">
        <v>2</v>
      </c>
      <c r="E31">
        <v>0</v>
      </c>
      <c r="F31" s="4">
        <v>2.24031</v>
      </c>
      <c r="G31" s="4">
        <v>1.24394</v>
      </c>
      <c r="H31" t="s">
        <v>75</v>
      </c>
      <c r="I31" s="4">
        <f t="shared" si="0"/>
        <v>0</v>
      </c>
      <c r="J31" s="4">
        <f t="shared" si="1"/>
        <v>2</v>
      </c>
      <c r="K31" s="4">
        <f t="shared" si="2"/>
        <v>1.24394</v>
      </c>
      <c r="L31" s="4">
        <f t="shared" si="3"/>
        <v>2.24031</v>
      </c>
      <c r="M31" s="4"/>
      <c r="N31" s="4"/>
      <c r="O31" s="4"/>
      <c r="P31" s="4"/>
    </row>
    <row r="32" spans="1:16" x14ac:dyDescent="0.25">
      <c r="A32" t="s">
        <v>2</v>
      </c>
      <c r="B32" t="s">
        <v>15</v>
      </c>
      <c r="C32" t="s">
        <v>11</v>
      </c>
      <c r="D32">
        <v>1</v>
      </c>
      <c r="E32">
        <v>2</v>
      </c>
      <c r="F32" s="4">
        <v>0.44612200000000002</v>
      </c>
      <c r="G32" s="4">
        <v>2.0783399999999999</v>
      </c>
      <c r="H32" t="s">
        <v>76</v>
      </c>
      <c r="I32" s="4">
        <f t="shared" si="0"/>
        <v>2</v>
      </c>
      <c r="J32" s="4">
        <f t="shared" si="1"/>
        <v>1</v>
      </c>
      <c r="K32" s="4">
        <f t="shared" si="2"/>
        <v>2.0783399999999999</v>
      </c>
      <c r="L32" s="4">
        <f t="shared" si="3"/>
        <v>0.44612200000000002</v>
      </c>
      <c r="M32" s="4"/>
      <c r="N32" s="4"/>
      <c r="O32" s="4"/>
      <c r="P32" s="4"/>
    </row>
    <row r="33" spans="1:16" x14ac:dyDescent="0.25">
      <c r="A33" t="s">
        <v>1</v>
      </c>
      <c r="B33" t="s">
        <v>11</v>
      </c>
      <c r="C33" t="s">
        <v>7</v>
      </c>
      <c r="D33">
        <v>3</v>
      </c>
      <c r="E33">
        <v>0</v>
      </c>
      <c r="F33" s="4">
        <v>3.1241599999999998</v>
      </c>
      <c r="G33" s="4">
        <v>0.44089800000000001</v>
      </c>
      <c r="H33" t="s">
        <v>42</v>
      </c>
      <c r="I33" s="4">
        <f t="shared" si="0"/>
        <v>3</v>
      </c>
      <c r="J33" s="4">
        <f t="shared" si="1"/>
        <v>0</v>
      </c>
      <c r="K33" s="4">
        <f t="shared" si="2"/>
        <v>3.1241599999999998</v>
      </c>
      <c r="L33" s="4">
        <f t="shared" si="3"/>
        <v>0.44089800000000001</v>
      </c>
      <c r="M33" s="4"/>
      <c r="N33" s="4"/>
      <c r="O33" s="4"/>
      <c r="P33" s="4"/>
    </row>
    <row r="34" spans="1:16" x14ac:dyDescent="0.25">
      <c r="A34" t="s">
        <v>1</v>
      </c>
      <c r="B34" t="s">
        <v>11</v>
      </c>
      <c r="C34" t="s">
        <v>5</v>
      </c>
      <c r="D34">
        <v>2</v>
      </c>
      <c r="E34">
        <v>0</v>
      </c>
      <c r="F34" s="4">
        <v>2.2328700000000001</v>
      </c>
      <c r="G34" s="4">
        <v>0.47119499999999997</v>
      </c>
      <c r="H34" t="s">
        <v>77</v>
      </c>
      <c r="I34" s="4">
        <f t="shared" si="0"/>
        <v>2</v>
      </c>
      <c r="J34" s="4">
        <f t="shared" si="1"/>
        <v>0</v>
      </c>
      <c r="K34" s="4">
        <f t="shared" si="2"/>
        <v>2.2328700000000001</v>
      </c>
      <c r="L34" s="4">
        <f t="shared" si="3"/>
        <v>0.47119499999999997</v>
      </c>
      <c r="M34" s="4"/>
      <c r="N34" s="4"/>
      <c r="O34" s="4"/>
      <c r="P34" s="4"/>
    </row>
    <row r="35" spans="1:16" x14ac:dyDescent="0.25">
      <c r="A35" t="s">
        <v>2</v>
      </c>
      <c r="B35" t="s">
        <v>4</v>
      </c>
      <c r="C35" t="s">
        <v>11</v>
      </c>
      <c r="D35">
        <v>2</v>
      </c>
      <c r="E35">
        <v>0</v>
      </c>
      <c r="F35" s="4">
        <v>1.3083899999999999</v>
      </c>
      <c r="G35" s="4">
        <v>0.87317699999999998</v>
      </c>
      <c r="H35" t="s">
        <v>27</v>
      </c>
      <c r="I35" s="4">
        <f t="shared" si="0"/>
        <v>0</v>
      </c>
      <c r="J35" s="4">
        <f t="shared" si="1"/>
        <v>2</v>
      </c>
      <c r="K35" s="4">
        <f t="shared" si="2"/>
        <v>0.87317699999999998</v>
      </c>
      <c r="L35" s="4">
        <f t="shared" si="3"/>
        <v>1.3083899999999999</v>
      </c>
      <c r="M35" s="4"/>
      <c r="N35" s="4"/>
      <c r="O35" s="4"/>
      <c r="P35" s="4"/>
    </row>
    <row r="36" spans="1:16" x14ac:dyDescent="0.25">
      <c r="A36" t="s">
        <v>1</v>
      </c>
      <c r="B36" t="s">
        <v>11</v>
      </c>
      <c r="C36" t="s">
        <v>20</v>
      </c>
      <c r="D36">
        <v>2</v>
      </c>
      <c r="E36">
        <v>2</v>
      </c>
      <c r="F36" s="4">
        <v>1.2819700000000001</v>
      </c>
      <c r="G36" s="4">
        <v>0.78878800000000004</v>
      </c>
      <c r="H36" t="s">
        <v>78</v>
      </c>
      <c r="I36" s="4">
        <f t="shared" si="0"/>
        <v>2</v>
      </c>
      <c r="J36" s="4">
        <f t="shared" si="1"/>
        <v>2</v>
      </c>
      <c r="K36" s="4">
        <f t="shared" si="2"/>
        <v>1.2819700000000001</v>
      </c>
      <c r="L36" s="4">
        <f t="shared" si="3"/>
        <v>0.78878800000000004</v>
      </c>
      <c r="M36" s="4"/>
      <c r="N36" s="4"/>
      <c r="O36" s="4"/>
      <c r="P36" s="4"/>
    </row>
    <row r="37" spans="1:16" x14ac:dyDescent="0.25">
      <c r="A37" t="s">
        <v>2</v>
      </c>
      <c r="B37" t="s">
        <v>23</v>
      </c>
      <c r="C37" t="s">
        <v>11</v>
      </c>
      <c r="D37">
        <v>1</v>
      </c>
      <c r="E37">
        <v>1</v>
      </c>
      <c r="F37" s="4">
        <v>1.12483</v>
      </c>
      <c r="G37" s="4">
        <v>1.6297999999999999</v>
      </c>
      <c r="H37" t="s">
        <v>79</v>
      </c>
      <c r="I37" s="4">
        <f t="shared" si="0"/>
        <v>1</v>
      </c>
      <c r="J37" s="4">
        <f t="shared" si="1"/>
        <v>1</v>
      </c>
      <c r="K37" s="4">
        <f t="shared" si="2"/>
        <v>1.6297999999999999</v>
      </c>
      <c r="L37" s="4">
        <f t="shared" si="3"/>
        <v>1.12483</v>
      </c>
      <c r="M37" s="4"/>
      <c r="N37" s="4"/>
      <c r="O37" s="4"/>
      <c r="P37" s="4"/>
    </row>
    <row r="38" spans="1:16" x14ac:dyDescent="0.25">
      <c r="A38" t="s">
        <v>1</v>
      </c>
      <c r="B38" t="s">
        <v>11</v>
      </c>
      <c r="C38" t="s">
        <v>18</v>
      </c>
      <c r="D38">
        <v>3</v>
      </c>
      <c r="E38">
        <v>0</v>
      </c>
      <c r="F38" s="4">
        <v>2.9647800000000002</v>
      </c>
      <c r="G38" s="4">
        <v>1.2712000000000001</v>
      </c>
      <c r="H38" t="s">
        <v>80</v>
      </c>
      <c r="I38" s="4">
        <f t="shared" si="0"/>
        <v>3</v>
      </c>
      <c r="J38" s="4">
        <f t="shared" si="1"/>
        <v>0</v>
      </c>
      <c r="K38" s="4">
        <f t="shared" si="2"/>
        <v>2.9647800000000002</v>
      </c>
      <c r="L38" s="4">
        <f t="shared" si="3"/>
        <v>1.2712000000000001</v>
      </c>
      <c r="M38" s="4"/>
      <c r="N38" s="4"/>
      <c r="O38" s="4"/>
      <c r="P38" s="4"/>
    </row>
    <row r="39" spans="1:16" x14ac:dyDescent="0.25">
      <c r="A39" t="s">
        <v>2</v>
      </c>
      <c r="B39" t="s">
        <v>8</v>
      </c>
      <c r="C39" t="s">
        <v>11</v>
      </c>
      <c r="D39">
        <v>0</v>
      </c>
      <c r="E39">
        <v>0</v>
      </c>
      <c r="F39" s="4">
        <v>0.345306</v>
      </c>
      <c r="G39" s="4">
        <v>1.26735</v>
      </c>
      <c r="H39" t="s">
        <v>28</v>
      </c>
      <c r="I39" s="4">
        <f t="shared" si="0"/>
        <v>0</v>
      </c>
      <c r="J39" s="4">
        <f t="shared" si="1"/>
        <v>0</v>
      </c>
      <c r="K39" s="4">
        <f t="shared" si="2"/>
        <v>1.26735</v>
      </c>
      <c r="L39" s="4">
        <f t="shared" si="3"/>
        <v>0.345306</v>
      </c>
      <c r="M39" s="4"/>
      <c r="N39" s="4"/>
      <c r="O39" s="4"/>
      <c r="P39" s="4"/>
    </row>
    <row r="40" spans="1:16" x14ac:dyDescent="0.25">
      <c r="A40" t="s">
        <v>2</v>
      </c>
      <c r="B40" t="s">
        <v>23</v>
      </c>
      <c r="C40" t="s">
        <v>11</v>
      </c>
      <c r="D40">
        <v>4</v>
      </c>
      <c r="E40">
        <v>0</v>
      </c>
      <c r="F40" s="4">
        <v>2.3744200000000002</v>
      </c>
      <c r="G40" s="5">
        <v>1.09534</v>
      </c>
      <c r="H40" t="s">
        <v>85</v>
      </c>
      <c r="I40" s="4">
        <f t="shared" si="0"/>
        <v>0</v>
      </c>
      <c r="J40" s="4">
        <f t="shared" si="1"/>
        <v>4</v>
      </c>
      <c r="K40" s="4">
        <f t="shared" si="2"/>
        <v>1.09534</v>
      </c>
      <c r="L40" s="4">
        <f t="shared" si="3"/>
        <v>2.3744200000000002</v>
      </c>
      <c r="M40" s="4"/>
      <c r="N40" s="4"/>
      <c r="O40" s="4"/>
      <c r="P40" s="4"/>
    </row>
    <row r="41" spans="1:16" x14ac:dyDescent="0.25">
      <c r="A41" t="s">
        <v>1</v>
      </c>
      <c r="B41" t="s">
        <v>11</v>
      </c>
      <c r="C41" t="s">
        <v>8</v>
      </c>
      <c r="D41">
        <v>1</v>
      </c>
      <c r="E41">
        <v>1</v>
      </c>
      <c r="F41" s="4">
        <v>1.2262900000000001</v>
      </c>
      <c r="G41" s="4">
        <v>0.94794100000000003</v>
      </c>
      <c r="H41" t="s">
        <v>46</v>
      </c>
      <c r="I41" s="4">
        <f t="shared" si="0"/>
        <v>1</v>
      </c>
      <c r="J41" s="4">
        <f t="shared" si="1"/>
        <v>1</v>
      </c>
      <c r="K41" s="4">
        <f t="shared" si="2"/>
        <v>1.2262900000000001</v>
      </c>
      <c r="L41" s="4">
        <f t="shared" si="3"/>
        <v>0.94794100000000003</v>
      </c>
      <c r="M41" s="4"/>
      <c r="N41" s="4"/>
      <c r="O41" s="4"/>
      <c r="P41" s="4"/>
    </row>
    <row r="42" spans="1:16" x14ac:dyDescent="0.25">
      <c r="A42" t="s">
        <v>2</v>
      </c>
      <c r="B42" t="s">
        <v>29</v>
      </c>
      <c r="C42" t="s">
        <v>11</v>
      </c>
      <c r="D42">
        <v>2</v>
      </c>
      <c r="E42">
        <v>3</v>
      </c>
      <c r="F42" s="4">
        <v>1.07904</v>
      </c>
      <c r="G42" s="5">
        <v>1.89428</v>
      </c>
      <c r="H42" t="s">
        <v>86</v>
      </c>
      <c r="I42" s="4">
        <f t="shared" si="0"/>
        <v>3</v>
      </c>
      <c r="J42" s="4">
        <f t="shared" si="1"/>
        <v>2</v>
      </c>
      <c r="K42" s="4">
        <f t="shared" si="2"/>
        <v>1.89428</v>
      </c>
      <c r="L42" s="4">
        <f t="shared" si="3"/>
        <v>1.07904</v>
      </c>
      <c r="M42" s="4"/>
      <c r="N42" s="4"/>
      <c r="O42" s="4"/>
      <c r="P42" s="4"/>
    </row>
    <row r="43" spans="1:16" x14ac:dyDescent="0.25">
      <c r="A43" t="s">
        <v>1</v>
      </c>
      <c r="B43" t="s">
        <v>11</v>
      </c>
      <c r="C43" t="s">
        <v>31</v>
      </c>
      <c r="D43">
        <v>2</v>
      </c>
      <c r="E43">
        <v>2</v>
      </c>
      <c r="F43" s="4">
        <v>2.30579</v>
      </c>
      <c r="G43" s="5">
        <v>1.0464899999999999</v>
      </c>
      <c r="H43" t="s">
        <v>43</v>
      </c>
      <c r="I43" s="4">
        <f t="shared" si="0"/>
        <v>2</v>
      </c>
      <c r="J43" s="4">
        <f t="shared" si="1"/>
        <v>2</v>
      </c>
      <c r="K43" s="4">
        <f t="shared" si="2"/>
        <v>2.30579</v>
      </c>
      <c r="L43" s="4">
        <f t="shared" si="3"/>
        <v>1.0464899999999999</v>
      </c>
      <c r="M43" s="4"/>
      <c r="N43" s="4"/>
      <c r="O43" s="4"/>
      <c r="P43" s="4"/>
    </row>
    <row r="44" spans="1:16" x14ac:dyDescent="0.25">
      <c r="A44" t="s">
        <v>2</v>
      </c>
      <c r="B44" t="s">
        <v>24</v>
      </c>
      <c r="C44" t="s">
        <v>11</v>
      </c>
      <c r="D44">
        <v>2</v>
      </c>
      <c r="E44">
        <v>5</v>
      </c>
      <c r="F44" s="4">
        <v>1.49359</v>
      </c>
      <c r="G44" s="5">
        <v>3.06799</v>
      </c>
      <c r="H44" t="s">
        <v>47</v>
      </c>
      <c r="I44" s="4">
        <f t="shared" si="0"/>
        <v>5</v>
      </c>
      <c r="J44" s="4">
        <f t="shared" si="1"/>
        <v>2</v>
      </c>
      <c r="K44" s="4">
        <f t="shared" si="2"/>
        <v>3.06799</v>
      </c>
      <c r="L44" s="4">
        <f t="shared" si="3"/>
        <v>1.49359</v>
      </c>
      <c r="M44" s="4"/>
      <c r="N44" s="4"/>
      <c r="O44" s="4"/>
      <c r="P44" s="4"/>
    </row>
    <row r="45" spans="1:16" x14ac:dyDescent="0.25">
      <c r="A45" t="s">
        <v>1</v>
      </c>
      <c r="B45" t="s">
        <v>11</v>
      </c>
      <c r="C45" t="s">
        <v>4</v>
      </c>
      <c r="D45">
        <v>1</v>
      </c>
      <c r="E45">
        <v>2</v>
      </c>
      <c r="F45" s="4">
        <v>1.2332099999999999</v>
      </c>
      <c r="G45" s="5">
        <v>1.03003</v>
      </c>
      <c r="H45" t="s">
        <v>30</v>
      </c>
      <c r="I45" s="4">
        <f t="shared" si="0"/>
        <v>1</v>
      </c>
      <c r="J45" s="4">
        <f t="shared" si="1"/>
        <v>2</v>
      </c>
      <c r="K45" s="4">
        <f t="shared" si="2"/>
        <v>1.2332099999999999</v>
      </c>
      <c r="L45" s="4">
        <f t="shared" si="3"/>
        <v>1.03003</v>
      </c>
      <c r="M45" s="4"/>
      <c r="N45" s="4"/>
      <c r="O45" s="4"/>
      <c r="P45" s="4"/>
    </row>
    <row r="46" spans="1:16" x14ac:dyDescent="0.25">
      <c r="A46" t="s">
        <v>1</v>
      </c>
      <c r="B46" t="s">
        <v>11</v>
      </c>
      <c r="C46" t="s">
        <v>7</v>
      </c>
      <c r="D46">
        <v>2</v>
      </c>
      <c r="E46">
        <v>0</v>
      </c>
      <c r="F46" s="4">
        <v>4.2644299999999999</v>
      </c>
      <c r="G46" s="4">
        <v>0.61626300000000001</v>
      </c>
      <c r="H46" t="s">
        <v>87</v>
      </c>
      <c r="I46" s="4">
        <f t="shared" si="0"/>
        <v>2</v>
      </c>
      <c r="J46" s="4">
        <f t="shared" si="1"/>
        <v>0</v>
      </c>
      <c r="K46" s="4">
        <f t="shared" si="2"/>
        <v>4.2644299999999999</v>
      </c>
      <c r="L46" s="4">
        <f t="shared" si="3"/>
        <v>0.61626300000000001</v>
      </c>
      <c r="M46" s="4"/>
      <c r="N46" s="4"/>
      <c r="O46" s="4"/>
      <c r="P46" s="4"/>
    </row>
    <row r="47" spans="1:16" x14ac:dyDescent="0.25">
      <c r="A47" t="s">
        <v>2</v>
      </c>
      <c r="B47" t="s">
        <v>10</v>
      </c>
      <c r="C47" t="s">
        <v>11</v>
      </c>
      <c r="D47">
        <v>1</v>
      </c>
      <c r="E47">
        <v>4</v>
      </c>
      <c r="F47" s="4">
        <v>1.27044</v>
      </c>
      <c r="G47" s="5">
        <v>2.1520100000000002</v>
      </c>
      <c r="H47" t="s">
        <v>44</v>
      </c>
      <c r="I47" s="4">
        <f t="shared" si="0"/>
        <v>4</v>
      </c>
      <c r="J47" s="4">
        <f t="shared" si="1"/>
        <v>1</v>
      </c>
      <c r="K47" s="4">
        <f t="shared" si="2"/>
        <v>2.1520100000000002</v>
      </c>
      <c r="L47" s="4">
        <f t="shared" si="3"/>
        <v>1.27044</v>
      </c>
      <c r="M47" s="4"/>
      <c r="N47" s="4"/>
      <c r="O47" s="4"/>
      <c r="P47" s="4"/>
    </row>
    <row r="48" spans="1:16" x14ac:dyDescent="0.25">
      <c r="A48" t="s">
        <v>1</v>
      </c>
      <c r="B48" t="s">
        <v>11</v>
      </c>
      <c r="C48" t="s">
        <v>25</v>
      </c>
      <c r="D48">
        <v>1</v>
      </c>
      <c r="E48">
        <v>0</v>
      </c>
      <c r="F48" s="4">
        <v>2.3006799999999998</v>
      </c>
      <c r="G48" s="4">
        <v>0.19708200000000001</v>
      </c>
      <c r="H48" t="s">
        <v>48</v>
      </c>
      <c r="I48" s="4">
        <f t="shared" si="0"/>
        <v>1</v>
      </c>
      <c r="J48" s="4">
        <f t="shared" si="1"/>
        <v>0</v>
      </c>
      <c r="K48" s="4">
        <f t="shared" si="2"/>
        <v>2.3006799999999998</v>
      </c>
      <c r="L48" s="4">
        <f t="shared" si="3"/>
        <v>0.19708200000000001</v>
      </c>
      <c r="M48" s="4"/>
      <c r="N48" s="4"/>
      <c r="O48" s="4"/>
      <c r="P48" s="4"/>
    </row>
    <row r="49" spans="1:16" x14ac:dyDescent="0.25">
      <c r="A49" t="s">
        <v>2</v>
      </c>
      <c r="B49" t="s">
        <v>20</v>
      </c>
      <c r="C49" t="s">
        <v>11</v>
      </c>
      <c r="D49">
        <v>2</v>
      </c>
      <c r="E49">
        <v>4</v>
      </c>
      <c r="F49" s="4">
        <v>2.2349399999999999</v>
      </c>
      <c r="G49" s="4">
        <v>0.98832100000000001</v>
      </c>
      <c r="H49" t="s">
        <v>88</v>
      </c>
      <c r="I49" s="4">
        <f t="shared" si="0"/>
        <v>4</v>
      </c>
      <c r="J49" s="4">
        <f t="shared" si="1"/>
        <v>2</v>
      </c>
      <c r="K49" s="4">
        <f t="shared" si="2"/>
        <v>0.98832100000000001</v>
      </c>
      <c r="L49" s="4">
        <f t="shared" si="3"/>
        <v>2.2349399999999999</v>
      </c>
      <c r="M49" s="4"/>
      <c r="N49" s="4"/>
      <c r="O49" s="4"/>
      <c r="P49" s="4"/>
    </row>
    <row r="50" spans="1:16" x14ac:dyDescent="0.25">
      <c r="A50" t="s">
        <v>2</v>
      </c>
      <c r="B50" t="s">
        <v>18</v>
      </c>
      <c r="C50" t="s">
        <v>11</v>
      </c>
      <c r="D50">
        <v>1</v>
      </c>
      <c r="E50">
        <v>2</v>
      </c>
      <c r="F50" s="4">
        <v>1.4743999999999999</v>
      </c>
      <c r="G50" s="4">
        <v>2.1831299999999998</v>
      </c>
      <c r="H50" t="s">
        <v>89</v>
      </c>
      <c r="I50" s="4">
        <f t="shared" si="0"/>
        <v>2</v>
      </c>
      <c r="J50" s="4">
        <f t="shared" si="1"/>
        <v>1</v>
      </c>
      <c r="K50" s="4">
        <f t="shared" si="2"/>
        <v>2.1831299999999998</v>
      </c>
      <c r="L50" s="4">
        <f t="shared" si="3"/>
        <v>1.4743999999999999</v>
      </c>
      <c r="M50" s="4"/>
      <c r="N50" s="4"/>
      <c r="O50" s="4"/>
      <c r="P50" s="4"/>
    </row>
    <row r="51" spans="1:16" x14ac:dyDescent="0.25">
      <c r="A51" t="s">
        <v>1</v>
      </c>
      <c r="B51" t="s">
        <v>11</v>
      </c>
      <c r="C51" t="s">
        <v>6</v>
      </c>
      <c r="D51">
        <v>2</v>
      </c>
      <c r="E51">
        <v>0</v>
      </c>
      <c r="F51" s="4">
        <v>3.2890299999999999</v>
      </c>
      <c r="G51" s="4">
        <v>0.47948800000000003</v>
      </c>
      <c r="H51" t="s">
        <v>90</v>
      </c>
      <c r="I51" s="4">
        <f t="shared" si="0"/>
        <v>2</v>
      </c>
      <c r="J51" s="4">
        <f t="shared" si="1"/>
        <v>0</v>
      </c>
      <c r="K51" s="4">
        <f t="shared" si="2"/>
        <v>3.2890299999999999</v>
      </c>
      <c r="L51" s="4">
        <f t="shared" si="3"/>
        <v>0.47948800000000003</v>
      </c>
      <c r="M51" s="4"/>
      <c r="N51" s="4"/>
      <c r="O51" s="4"/>
      <c r="P51" s="4"/>
    </row>
    <row r="52" spans="1:16" x14ac:dyDescent="0.25">
      <c r="A52" t="s">
        <v>2</v>
      </c>
      <c r="B52" t="s">
        <v>13</v>
      </c>
      <c r="C52" t="s">
        <v>11</v>
      </c>
      <c r="D52">
        <v>2</v>
      </c>
      <c r="E52">
        <v>1</v>
      </c>
      <c r="F52" s="4">
        <v>1.2359599999999999</v>
      </c>
      <c r="G52" s="4">
        <v>0.82047400000000004</v>
      </c>
      <c r="H52" t="s">
        <v>45</v>
      </c>
      <c r="I52" s="4">
        <f t="shared" si="0"/>
        <v>1</v>
      </c>
      <c r="J52" s="4">
        <f t="shared" si="1"/>
        <v>2</v>
      </c>
      <c r="K52" s="4">
        <f t="shared" si="2"/>
        <v>0.82047400000000004</v>
      </c>
      <c r="L52" s="4">
        <f t="shared" si="3"/>
        <v>1.2359599999999999</v>
      </c>
      <c r="M52" s="4"/>
      <c r="N52" s="4"/>
      <c r="O52" s="4"/>
      <c r="P52" s="4"/>
    </row>
    <row r="53" spans="1:16" x14ac:dyDescent="0.25">
      <c r="A53" t="s">
        <v>1</v>
      </c>
      <c r="B53" t="s">
        <v>11</v>
      </c>
      <c r="C53" t="s">
        <v>5</v>
      </c>
      <c r="D53">
        <v>0</v>
      </c>
      <c r="E53">
        <v>1</v>
      </c>
      <c r="F53" s="4">
        <v>2.7318500000000001</v>
      </c>
      <c r="G53" s="5">
        <v>1.1203399999999999</v>
      </c>
      <c r="H53" t="s">
        <v>33</v>
      </c>
      <c r="I53" s="4">
        <f t="shared" si="0"/>
        <v>0</v>
      </c>
      <c r="J53" s="4">
        <f t="shared" si="1"/>
        <v>1</v>
      </c>
      <c r="K53" s="4">
        <f t="shared" si="2"/>
        <v>2.7318500000000001</v>
      </c>
      <c r="L53" s="4">
        <f t="shared" si="3"/>
        <v>1.1203399999999999</v>
      </c>
      <c r="M53" s="4"/>
      <c r="N53" s="4"/>
      <c r="O53" s="4"/>
      <c r="P53" s="4"/>
    </row>
    <row r="54" spans="1:16" x14ac:dyDescent="0.25">
      <c r="A54" t="s">
        <v>1</v>
      </c>
      <c r="B54" t="s">
        <v>11</v>
      </c>
      <c r="C54" t="s">
        <v>32</v>
      </c>
      <c r="D54">
        <v>2</v>
      </c>
      <c r="E54">
        <v>1</v>
      </c>
      <c r="F54" s="4">
        <v>1.9774</v>
      </c>
      <c r="G54" s="4">
        <v>0.86085999999999996</v>
      </c>
      <c r="H54" t="s">
        <v>49</v>
      </c>
      <c r="I54" s="4">
        <f t="shared" si="0"/>
        <v>2</v>
      </c>
      <c r="J54" s="4">
        <f t="shared" si="1"/>
        <v>1</v>
      </c>
      <c r="K54" s="4">
        <f t="shared" si="2"/>
        <v>1.9774</v>
      </c>
      <c r="L54" s="4">
        <f t="shared" si="3"/>
        <v>0.86085999999999996</v>
      </c>
      <c r="M54" s="4"/>
      <c r="N54" s="4"/>
      <c r="O54" s="4"/>
      <c r="P54" s="4"/>
    </row>
    <row r="55" spans="1:16" x14ac:dyDescent="0.25">
      <c r="A55" t="s">
        <v>2</v>
      </c>
      <c r="B55" t="s">
        <v>19</v>
      </c>
      <c r="C55" t="s">
        <v>11</v>
      </c>
      <c r="D55">
        <v>3</v>
      </c>
      <c r="E55">
        <v>1</v>
      </c>
      <c r="F55" s="4">
        <v>2.0389200000000001</v>
      </c>
      <c r="G55" s="5">
        <v>1.2573399999999999</v>
      </c>
      <c r="H55" t="s">
        <v>91</v>
      </c>
      <c r="I55" s="4">
        <f t="shared" si="0"/>
        <v>1</v>
      </c>
      <c r="J55" s="4">
        <f t="shared" si="1"/>
        <v>3</v>
      </c>
      <c r="K55" s="4">
        <f t="shared" si="2"/>
        <v>1.2573399999999999</v>
      </c>
      <c r="L55" s="4">
        <f t="shared" si="3"/>
        <v>2.0389200000000001</v>
      </c>
      <c r="M55" s="4"/>
      <c r="N55" s="4"/>
      <c r="O55" s="4"/>
      <c r="P55" s="4"/>
    </row>
    <row r="56" spans="1:16" x14ac:dyDescent="0.25">
      <c r="A56" t="s">
        <v>1</v>
      </c>
      <c r="B56" t="s">
        <v>11</v>
      </c>
      <c r="C56" t="s">
        <v>22</v>
      </c>
      <c r="D56">
        <v>0</v>
      </c>
      <c r="E56">
        <v>1</v>
      </c>
      <c r="F56" s="4">
        <v>2.0211899999999998</v>
      </c>
      <c r="G56" s="5">
        <v>1.20777</v>
      </c>
      <c r="H56" t="s">
        <v>50</v>
      </c>
      <c r="I56" s="4">
        <f t="shared" si="0"/>
        <v>0</v>
      </c>
      <c r="J56" s="4">
        <f t="shared" si="1"/>
        <v>1</v>
      </c>
      <c r="K56" s="4">
        <f t="shared" si="2"/>
        <v>2.0211899999999998</v>
      </c>
      <c r="L56" s="4">
        <f t="shared" si="3"/>
        <v>1.20777</v>
      </c>
      <c r="M56" s="4"/>
      <c r="N56" s="4"/>
      <c r="O56" s="4"/>
      <c r="P56" s="4"/>
    </row>
    <row r="57" spans="1:16" x14ac:dyDescent="0.25">
      <c r="A57" t="s">
        <v>2</v>
      </c>
      <c r="B57" t="s">
        <v>9</v>
      </c>
      <c r="C57" t="s">
        <v>11</v>
      </c>
      <c r="D57">
        <v>0</v>
      </c>
      <c r="E57">
        <v>2</v>
      </c>
      <c r="F57" s="4">
        <v>0.276667</v>
      </c>
      <c r="G57" s="4">
        <v>1.4937400000000001</v>
      </c>
      <c r="H57" t="s">
        <v>92</v>
      </c>
      <c r="I57" s="4">
        <f t="shared" si="0"/>
        <v>2</v>
      </c>
      <c r="J57" s="4">
        <f t="shared" si="1"/>
        <v>0</v>
      </c>
      <c r="K57" s="4">
        <f t="shared" si="2"/>
        <v>1.4937400000000001</v>
      </c>
      <c r="L57" s="4">
        <f t="shared" si="3"/>
        <v>0.276667</v>
      </c>
      <c r="M57" s="4"/>
      <c r="N57" s="4"/>
      <c r="O57" s="4"/>
      <c r="P57" s="4"/>
    </row>
    <row r="58" spans="1:16" x14ac:dyDescent="0.25">
      <c r="A58" t="s">
        <v>1</v>
      </c>
      <c r="B58" t="s">
        <v>11</v>
      </c>
      <c r="C58" t="s">
        <v>10</v>
      </c>
      <c r="D58">
        <v>0</v>
      </c>
      <c r="E58">
        <v>2</v>
      </c>
      <c r="F58" s="4">
        <v>0.85997299999999999</v>
      </c>
      <c r="G58" s="4">
        <v>0.981321</v>
      </c>
      <c r="H58" t="s">
        <v>93</v>
      </c>
      <c r="I58" s="4">
        <f t="shared" si="0"/>
        <v>0</v>
      </c>
      <c r="J58" s="4">
        <f t="shared" si="1"/>
        <v>2</v>
      </c>
      <c r="K58" s="4">
        <f t="shared" si="2"/>
        <v>0.85997299999999999</v>
      </c>
      <c r="L58" s="4">
        <f t="shared" si="3"/>
        <v>0.981321</v>
      </c>
      <c r="M58" s="4"/>
      <c r="N58" s="4"/>
      <c r="O58" s="4"/>
      <c r="P58" s="4"/>
    </row>
    <row r="59" spans="1:16" x14ac:dyDescent="0.25">
      <c r="A59" t="s">
        <v>2</v>
      </c>
      <c r="B59" t="s">
        <v>16</v>
      </c>
      <c r="C59" t="s">
        <v>11</v>
      </c>
      <c r="D59">
        <v>1</v>
      </c>
      <c r="E59">
        <v>2</v>
      </c>
      <c r="F59" s="4">
        <v>0.78521399999999997</v>
      </c>
      <c r="G59" s="4">
        <v>1.4966600000000001</v>
      </c>
      <c r="H59" t="s">
        <v>94</v>
      </c>
      <c r="I59" s="4">
        <f t="shared" si="0"/>
        <v>2</v>
      </c>
      <c r="J59" s="4">
        <f t="shared" si="1"/>
        <v>1</v>
      </c>
      <c r="K59" s="4">
        <f t="shared" si="2"/>
        <v>1.4966600000000001</v>
      </c>
      <c r="L59" s="4">
        <f t="shared" si="3"/>
        <v>0.78521399999999997</v>
      </c>
      <c r="M59" s="4"/>
      <c r="N59" s="4"/>
      <c r="O59" s="4"/>
      <c r="P59" s="4"/>
    </row>
    <row r="60" spans="1:16" x14ac:dyDescent="0.25">
      <c r="A60" t="s">
        <v>2</v>
      </c>
      <c r="B60" t="s">
        <v>7</v>
      </c>
      <c r="C60" t="s">
        <v>11</v>
      </c>
      <c r="D60">
        <v>1</v>
      </c>
      <c r="E60">
        <v>1</v>
      </c>
      <c r="F60" s="4">
        <v>1.56978</v>
      </c>
      <c r="G60" s="5">
        <v>1.57497</v>
      </c>
      <c r="H60" t="s">
        <v>95</v>
      </c>
      <c r="I60" s="4">
        <f t="shared" si="0"/>
        <v>1</v>
      </c>
      <c r="J60" s="4">
        <f t="shared" si="1"/>
        <v>1</v>
      </c>
      <c r="K60" s="4">
        <f t="shared" si="2"/>
        <v>1.57497</v>
      </c>
      <c r="L60" s="4">
        <f t="shared" si="3"/>
        <v>1.56978</v>
      </c>
      <c r="M60" s="4"/>
      <c r="N60" s="4"/>
      <c r="O60" s="4"/>
      <c r="P60" s="4"/>
    </row>
    <row r="61" spans="1:16" x14ac:dyDescent="0.25">
      <c r="A61" t="s">
        <v>1</v>
      </c>
      <c r="B61" t="s">
        <v>11</v>
      </c>
      <c r="C61" t="s">
        <v>20</v>
      </c>
      <c r="D61">
        <v>3</v>
      </c>
      <c r="E61">
        <v>0</v>
      </c>
      <c r="F61" s="4">
        <v>2.8763299999999998</v>
      </c>
      <c r="G61" s="4">
        <v>0.71740700000000002</v>
      </c>
      <c r="H61" t="s">
        <v>51</v>
      </c>
      <c r="I61" s="4">
        <f t="shared" si="0"/>
        <v>3</v>
      </c>
      <c r="J61" s="4">
        <f t="shared" si="1"/>
        <v>0</v>
      </c>
      <c r="K61" s="4">
        <f t="shared" si="2"/>
        <v>2.8763299999999998</v>
      </c>
      <c r="L61" s="4">
        <f t="shared" si="3"/>
        <v>0.71740700000000002</v>
      </c>
      <c r="M61" s="4"/>
      <c r="N61" s="4"/>
      <c r="O61" s="4"/>
      <c r="P61" s="4"/>
    </row>
    <row r="62" spans="1:16" x14ac:dyDescent="0.25">
      <c r="A62" t="s">
        <v>2</v>
      </c>
      <c r="B62" t="s">
        <v>25</v>
      </c>
      <c r="C62" t="s">
        <v>11</v>
      </c>
      <c r="D62">
        <v>1</v>
      </c>
      <c r="E62">
        <v>0</v>
      </c>
      <c r="F62" s="4">
        <v>0.892988</v>
      </c>
      <c r="G62" s="4">
        <v>2.05436</v>
      </c>
      <c r="H62" t="s">
        <v>96</v>
      </c>
      <c r="I62" s="4">
        <f t="shared" si="0"/>
        <v>0</v>
      </c>
      <c r="J62" s="4">
        <f t="shared" si="1"/>
        <v>1</v>
      </c>
      <c r="K62" s="4">
        <f t="shared" si="2"/>
        <v>2.05436</v>
      </c>
      <c r="L62" s="4">
        <f t="shared" si="3"/>
        <v>0.892988</v>
      </c>
      <c r="M62" s="4"/>
      <c r="N62" s="4"/>
      <c r="O62" s="4"/>
      <c r="P62" s="4"/>
    </row>
    <row r="63" spans="1:16" x14ac:dyDescent="0.25">
      <c r="A63" t="s">
        <v>1</v>
      </c>
      <c r="B63" t="s">
        <v>11</v>
      </c>
      <c r="C63" t="s">
        <v>16</v>
      </c>
      <c r="D63">
        <v>2</v>
      </c>
      <c r="E63">
        <v>2</v>
      </c>
      <c r="F63" s="4">
        <v>3.38612</v>
      </c>
      <c r="G63" s="4">
        <v>0.56807700000000005</v>
      </c>
      <c r="H63" t="s">
        <v>97</v>
      </c>
      <c r="I63" s="4">
        <f t="shared" si="0"/>
        <v>2</v>
      </c>
      <c r="J63" s="4">
        <f t="shared" si="1"/>
        <v>2</v>
      </c>
      <c r="K63" s="4">
        <f t="shared" si="2"/>
        <v>3.38612</v>
      </c>
      <c r="L63" s="4">
        <f t="shared" si="3"/>
        <v>0.56807700000000005</v>
      </c>
      <c r="M63" s="4"/>
      <c r="N63" s="4"/>
      <c r="O63" s="4"/>
      <c r="P63" s="4"/>
    </row>
    <row r="64" spans="1:16" x14ac:dyDescent="0.25">
      <c r="A64" t="s">
        <v>2</v>
      </c>
      <c r="B64" t="s">
        <v>8</v>
      </c>
      <c r="C64" t="s">
        <v>11</v>
      </c>
      <c r="D64">
        <v>2</v>
      </c>
      <c r="E64">
        <v>2</v>
      </c>
      <c r="F64" s="4">
        <v>1.6595599999999999</v>
      </c>
      <c r="G64" s="4">
        <v>0.80699500000000002</v>
      </c>
      <c r="H64" t="s">
        <v>52</v>
      </c>
      <c r="I64" s="4">
        <f t="shared" si="0"/>
        <v>2</v>
      </c>
      <c r="J64" s="4">
        <f t="shared" si="1"/>
        <v>2</v>
      </c>
      <c r="K64" s="4">
        <f t="shared" si="2"/>
        <v>0.80699500000000002</v>
      </c>
      <c r="L64" s="4">
        <f t="shared" si="3"/>
        <v>1.6595599999999999</v>
      </c>
      <c r="M64" s="4"/>
      <c r="N64" s="4"/>
      <c r="O64" s="4"/>
      <c r="P64" s="4"/>
    </row>
    <row r="65" spans="1:16" x14ac:dyDescent="0.25">
      <c r="A65" t="s">
        <v>1</v>
      </c>
      <c r="B65" t="s">
        <v>11</v>
      </c>
      <c r="C65" t="s">
        <v>23</v>
      </c>
      <c r="D65">
        <v>0</v>
      </c>
      <c r="E65">
        <v>2</v>
      </c>
      <c r="F65" s="4">
        <v>0.94020400000000004</v>
      </c>
      <c r="G65" s="4">
        <v>0.68181400000000003</v>
      </c>
      <c r="H65" t="s">
        <v>98</v>
      </c>
      <c r="I65" s="4">
        <f t="shared" si="0"/>
        <v>0</v>
      </c>
      <c r="J65" s="4">
        <f t="shared" si="1"/>
        <v>2</v>
      </c>
      <c r="K65" s="4">
        <f t="shared" si="2"/>
        <v>0.94020400000000004</v>
      </c>
      <c r="L65" s="4">
        <f t="shared" si="3"/>
        <v>0.68181400000000003</v>
      </c>
      <c r="M65" s="4"/>
      <c r="N65" s="4"/>
      <c r="O65" s="4"/>
      <c r="P65" s="4"/>
    </row>
    <row r="66" spans="1:16" x14ac:dyDescent="0.25">
      <c r="A66" t="s">
        <v>1</v>
      </c>
      <c r="B66" t="s">
        <v>11</v>
      </c>
      <c r="C66" t="s">
        <v>9</v>
      </c>
      <c r="D66">
        <v>2</v>
      </c>
      <c r="E66">
        <v>1</v>
      </c>
      <c r="F66" s="4">
        <v>1.78193</v>
      </c>
      <c r="G66" s="4">
        <v>0.26587899999999998</v>
      </c>
      <c r="H66" t="s">
        <v>99</v>
      </c>
      <c r="I66" s="4">
        <f t="shared" si="0"/>
        <v>2</v>
      </c>
      <c r="J66" s="4">
        <f t="shared" si="1"/>
        <v>1</v>
      </c>
      <c r="K66" s="4">
        <f t="shared" si="2"/>
        <v>1.78193</v>
      </c>
      <c r="L66" s="4">
        <f t="shared" si="3"/>
        <v>0.26587899999999998</v>
      </c>
      <c r="M66" s="4"/>
      <c r="N66" s="4"/>
      <c r="O66" s="4"/>
      <c r="P66" s="4"/>
    </row>
    <row r="67" spans="1:16" x14ac:dyDescent="0.25">
      <c r="A67" t="s">
        <v>2</v>
      </c>
      <c r="B67" t="s">
        <v>22</v>
      </c>
      <c r="C67" t="s">
        <v>11</v>
      </c>
      <c r="D67">
        <v>2</v>
      </c>
      <c r="E67">
        <v>2</v>
      </c>
      <c r="F67" s="4">
        <v>1.5849500000000001</v>
      </c>
      <c r="G67" s="5">
        <v>1.98271</v>
      </c>
      <c r="H67" t="s">
        <v>100</v>
      </c>
      <c r="I67" s="4">
        <f t="shared" ref="I67:I68" si="4">IF(A67="h",D67,E67)</f>
        <v>2</v>
      </c>
      <c r="J67" s="4">
        <f t="shared" ref="J67:J68" si="5">IF(A67="h",E67,D67)</f>
        <v>2</v>
      </c>
      <c r="K67" s="4">
        <f t="shared" ref="K67:K68" si="6">IF(A67="h",F67,G67)</f>
        <v>1.98271</v>
      </c>
      <c r="L67" s="4">
        <f t="shared" ref="L67:L68" si="7">IF(A67="h",G67,F67)</f>
        <v>1.5849500000000001</v>
      </c>
      <c r="M67" s="4"/>
      <c r="N67" s="4"/>
      <c r="O67" s="4"/>
      <c r="P67" s="4"/>
    </row>
    <row r="68" spans="1:16" x14ac:dyDescent="0.25">
      <c r="A68" t="s">
        <v>1</v>
      </c>
      <c r="B68" t="s">
        <v>11</v>
      </c>
      <c r="C68" t="s">
        <v>19</v>
      </c>
      <c r="D68">
        <v>4</v>
      </c>
      <c r="E68">
        <v>0</v>
      </c>
      <c r="F68" s="4">
        <v>2.0288300000000001</v>
      </c>
      <c r="G68" s="4">
        <v>0.44592199999999999</v>
      </c>
      <c r="H68" t="s">
        <v>101</v>
      </c>
      <c r="I68" s="4">
        <f t="shared" ref="I68" si="8">IF(A68="h",D68,E68)</f>
        <v>4</v>
      </c>
      <c r="J68" s="4">
        <f t="shared" ref="J68" si="9">IF(A68="h",E68,D68)</f>
        <v>0</v>
      </c>
      <c r="K68" s="4">
        <f t="shared" ref="K68" si="10">IF(A68="h",F68,G68)</f>
        <v>2.0288300000000001</v>
      </c>
      <c r="L68" s="4">
        <f t="shared" ref="L68" si="11">IF(A68="h",G68,F68)</f>
        <v>0.44592199999999999</v>
      </c>
      <c r="M68" s="4"/>
      <c r="N68" s="4"/>
      <c r="O68" s="4"/>
      <c r="P68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Jonathan Chappell</cp:lastModifiedBy>
  <dcterms:created xsi:type="dcterms:W3CDTF">2020-06-02T09:35:23Z</dcterms:created>
  <dcterms:modified xsi:type="dcterms:W3CDTF">2020-06-11T10:32:13Z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caf38689-e5cc-4a49-9e15-9edf9222e43b</vt:lpwstr>
  </property>
</Properties>
</file>