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ch\Desktop\WissRechnen\HIERISTDERRICHTIGEWRORDNER\WR_Bericht2\"/>
    </mc:Choice>
  </mc:AlternateContent>
  <xr:revisionPtr revIDLastSave="0" documentId="13_ncr:1_{04CF4D53-72D5-4439-A3E7-E0E018A03AB9}" xr6:coauthVersionLast="43" xr6:coauthVersionMax="43" xr10:uidLastSave="{00000000-0000-0000-0000-000000000000}"/>
  <bookViews>
    <workbookView xWindow="-103" yWindow="-103" windowWidth="19543" windowHeight="12497" xr2:uid="{423F96B5-0A65-4584-863A-2DDFA070FA5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7" i="1" l="1"/>
  <c r="S15" i="1"/>
  <c r="T14" i="1"/>
  <c r="S14" i="1"/>
  <c r="M15" i="1"/>
  <c r="N14" i="1"/>
  <c r="M14" i="1"/>
  <c r="H36" i="1" l="1"/>
  <c r="E36" i="1"/>
  <c r="K27" i="1"/>
  <c r="H27" i="1"/>
  <c r="O6" i="1" l="1"/>
  <c r="E19" i="1"/>
  <c r="J19" i="1"/>
  <c r="J6" i="1"/>
</calcChain>
</file>

<file path=xl/sharedStrings.xml><?xml version="1.0" encoding="utf-8"?>
<sst xmlns="http://schemas.openxmlformats.org/spreadsheetml/2006/main" count="76" uniqueCount="17">
  <si>
    <t>Energie</t>
  </si>
  <si>
    <t>Anfang</t>
  </si>
  <si>
    <t>Ende</t>
  </si>
  <si>
    <t>Fehler</t>
  </si>
  <si>
    <t>deg = 0</t>
  </si>
  <si>
    <t>rkorder = -2</t>
  </si>
  <si>
    <t>level dt</t>
  </si>
  <si>
    <t>Problem = Circle_Wave</t>
  </si>
  <si>
    <t>T=1</t>
  </si>
  <si>
    <t>Mesh=Square-10x10quad</t>
  </si>
  <si>
    <t>Masse</t>
  </si>
  <si>
    <t>deg = 2</t>
  </si>
  <si>
    <t>Discontinuous Galerkin</t>
  </si>
  <si>
    <t>Finite Volumen</t>
  </si>
  <si>
    <t>Level6dt0,00625</t>
  </si>
  <si>
    <t>Outflowsum</t>
  </si>
  <si>
    <t>Inflowsum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</si>
</sst>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F8967-1435-4FC1-A97C-2FECBBA0A43A}">
  <dimension ref="C2:T39"/>
  <sheetViews>
    <sheetView tabSelected="1" topLeftCell="C3" workbookViewId="0">
      <selection activeCell="G23" sqref="G23"/>
    </sheetView>
  </sheetViews>
  <sheetFormatPr baseColWidth="10" defaultRowHeight="14.6" x14ac:dyDescent="0.4"/>
  <sheetData>
    <row r="2" spans="3:20" x14ac:dyDescent="0.4">
      <c r="D2" t="s">
        <v>13</v>
      </c>
    </row>
    <row r="3" spans="3:20" x14ac:dyDescent="0.4">
      <c r="D3" t="s">
        <v>7</v>
      </c>
      <c r="F3" t="s">
        <v>8</v>
      </c>
      <c r="G3" t="s">
        <v>9</v>
      </c>
    </row>
    <row r="4" spans="3:20" x14ac:dyDescent="0.4">
      <c r="D4" t="s">
        <v>4</v>
      </c>
      <c r="F4" t="s">
        <v>5</v>
      </c>
    </row>
    <row r="6" spans="3:20" x14ac:dyDescent="0.4">
      <c r="C6" t="s">
        <v>6</v>
      </c>
      <c r="D6" s="1" t="s">
        <v>0</v>
      </c>
      <c r="E6" s="1">
        <v>6.2500000000000003E-3</v>
      </c>
      <c r="F6" s="1"/>
      <c r="G6" s="1" t="s">
        <v>10</v>
      </c>
      <c r="H6" s="1"/>
      <c r="I6" s="2" t="s">
        <v>0</v>
      </c>
      <c r="J6" s="2">
        <f>E6/2</f>
        <v>3.1250000000000002E-3</v>
      </c>
      <c r="K6" s="2"/>
      <c r="L6" s="2" t="s">
        <v>10</v>
      </c>
      <c r="M6" s="2"/>
      <c r="N6" s="3" t="s">
        <v>0</v>
      </c>
      <c r="O6" s="3">
        <f>J6/2</f>
        <v>1.5625000000000001E-3</v>
      </c>
      <c r="P6" s="3"/>
      <c r="Q6" s="3" t="s">
        <v>10</v>
      </c>
      <c r="R6" s="3"/>
    </row>
    <row r="7" spans="3:20" x14ac:dyDescent="0.4">
      <c r="D7" s="1" t="s">
        <v>1</v>
      </c>
      <c r="E7" s="1" t="s">
        <v>2</v>
      </c>
      <c r="F7" s="1" t="s">
        <v>3</v>
      </c>
      <c r="G7" s="1" t="s">
        <v>1</v>
      </c>
      <c r="H7" s="1" t="s">
        <v>2</v>
      </c>
      <c r="I7" s="2" t="s">
        <v>1</v>
      </c>
      <c r="J7" s="2" t="s">
        <v>2</v>
      </c>
      <c r="K7" s="2" t="s">
        <v>3</v>
      </c>
      <c r="L7" s="2" t="s">
        <v>1</v>
      </c>
      <c r="M7" s="2" t="s">
        <v>2</v>
      </c>
      <c r="N7" s="3" t="s">
        <v>1</v>
      </c>
      <c r="O7" s="3" t="s">
        <v>2</v>
      </c>
      <c r="P7" s="3" t="s">
        <v>3</v>
      </c>
      <c r="Q7" s="3" t="s">
        <v>1</v>
      </c>
      <c r="R7" s="3" t="s">
        <v>2</v>
      </c>
    </row>
    <row r="8" spans="3:20" x14ac:dyDescent="0.4">
      <c r="C8">
        <v>4</v>
      </c>
      <c r="D8" s="1">
        <v>6.0871899999999997</v>
      </c>
      <c r="E8" s="1">
        <v>7.1617299999999995E-2</v>
      </c>
      <c r="F8" s="1">
        <v>3.39785</v>
      </c>
      <c r="G8" s="1">
        <v>8.7229600000000005</v>
      </c>
      <c r="H8" s="1">
        <v>5.4005799999999997</v>
      </c>
      <c r="I8" s="2">
        <v>6.0871899999999997</v>
      </c>
      <c r="J8" s="2">
        <v>7.1599800000000005E-2</v>
      </c>
      <c r="K8" s="2">
        <v>3.3978700000000002</v>
      </c>
      <c r="L8" s="2">
        <v>8.7229600000000005</v>
      </c>
      <c r="M8" s="2">
        <v>5.4005900000000002</v>
      </c>
      <c r="N8" s="3">
        <v>6.0871899999999997</v>
      </c>
      <c r="O8" s="3">
        <v>7.1595699999999998E-2</v>
      </c>
      <c r="P8" s="3">
        <v>3.3978700000000002</v>
      </c>
      <c r="Q8" s="3">
        <v>8.7229600000000005</v>
      </c>
      <c r="R8" s="3">
        <v>5.4005900000000002</v>
      </c>
    </row>
    <row r="9" spans="3:20" x14ac:dyDescent="0.4">
      <c r="C9">
        <v>5</v>
      </c>
      <c r="D9" s="1">
        <v>9.3799799999999998</v>
      </c>
      <c r="E9" s="1">
        <v>0.187914</v>
      </c>
      <c r="F9" s="1">
        <v>4.1808199999999998</v>
      </c>
      <c r="G9" s="1">
        <v>8.6618899999999996</v>
      </c>
      <c r="H9" s="1">
        <v>7.1165500000000002</v>
      </c>
      <c r="I9" s="2">
        <v>9.3799799999999998</v>
      </c>
      <c r="J9" s="2">
        <v>0.187831</v>
      </c>
      <c r="K9" s="2">
        <v>4.1808699999999996</v>
      </c>
      <c r="L9" s="2">
        <v>8.6618899999999996</v>
      </c>
      <c r="M9" s="2">
        <v>7.1165500000000002</v>
      </c>
      <c r="N9" s="3">
        <v>9.3799799999999998</v>
      </c>
      <c r="O9" s="3">
        <v>0.18781</v>
      </c>
      <c r="P9" s="3">
        <v>4.1808899999999998</v>
      </c>
      <c r="Q9" s="3">
        <v>8.6618899999999996</v>
      </c>
      <c r="R9" s="3">
        <v>7.1165599999999998</v>
      </c>
    </row>
    <row r="10" spans="3:20" x14ac:dyDescent="0.4">
      <c r="C10">
        <v>6</v>
      </c>
      <c r="D10" s="1">
        <v>9.3806399999999996</v>
      </c>
      <c r="E10" s="1">
        <v>0.41372599999999998</v>
      </c>
      <c r="F10" s="1">
        <v>4.0403599999999997</v>
      </c>
      <c r="G10" s="1">
        <v>8.6635600000000004</v>
      </c>
      <c r="H10" s="1">
        <v>8.2048699999999997</v>
      </c>
      <c r="I10" s="2">
        <v>9.3806399999999996</v>
      </c>
      <c r="J10" s="2">
        <v>0.41341</v>
      </c>
      <c r="K10" s="2">
        <v>4.04054</v>
      </c>
      <c r="L10" s="2">
        <v>8.6635600000000004</v>
      </c>
      <c r="M10" s="2">
        <v>8.2048400000000008</v>
      </c>
      <c r="N10" s="3">
        <v>9.3806399999999996</v>
      </c>
      <c r="O10" s="3">
        <v>0.413329</v>
      </c>
      <c r="P10" s="3">
        <v>4.0405899999999999</v>
      </c>
      <c r="Q10" s="3">
        <v>8.6635600000000004</v>
      </c>
      <c r="R10" s="3">
        <v>8.2048299999999994</v>
      </c>
    </row>
    <row r="13" spans="3:20" x14ac:dyDescent="0.4">
      <c r="K13" t="s">
        <v>14</v>
      </c>
      <c r="M13" t="s">
        <v>15</v>
      </c>
      <c r="N13" t="s">
        <v>16</v>
      </c>
      <c r="Q13" t="s">
        <v>14</v>
      </c>
      <c r="S13" t="s">
        <v>15</v>
      </c>
      <c r="T13" t="s">
        <v>16</v>
      </c>
    </row>
    <row r="14" spans="3:20" x14ac:dyDescent="0.4">
      <c r="M14">
        <f xml:space="preserve"> 0.000718355 + 0.0192798 + 0.028222 + 0.0177768 + 0.15122 + 0.431961 + 0.378293 + 0.245203 + 0.580918 + 1.01656 + 0.877561 + 0.650561 + 0.963026 + 1.34396 + 1.21165</f>
        <v>7.9169099549999995</v>
      </c>
      <c r="N14">
        <f xml:space="preserve"> -0.449224 - 0.295562 - 0.279816 - 0.400007 - 0.360189 - 0.170411 - 0.129042 - 0.228469 - 0.190835 - 0.0503302</f>
        <v>-2.5538851999999999</v>
      </c>
      <c r="S14">
        <f xml:space="preserve"> 0.0000391647 + 0.00161711 + 0.00358419 + 0.00162272 + 0.00780155 + 0.0296841 + 0.0344371 +0.0198644 + 0.0321201 + 0.065863 + 0.0685773 + 0.0482113 + 0.0572738 + 0.0861691 + 0.0877378</f>
        <v>0.54460273469999998</v>
      </c>
      <c r="T14">
        <f xml:space="preserve"> 0.0505711 + 0.0342529 + 0.0280206 + 0.0406952 + 0.0215048 + 0.0124198 + 0.0226028 + 0.0230827 + 0.00745547 + 0.00132828 + 0.00309811 + 0.00275971 + 0.000240185 + 0.000000479419</f>
        <v>0.24803213441899999</v>
      </c>
    </row>
    <row r="15" spans="3:20" x14ac:dyDescent="0.4">
      <c r="D15" t="s">
        <v>12</v>
      </c>
      <c r="M15">
        <f>H10+M14+N14-G10</f>
        <v>4.9043347550000007</v>
      </c>
      <c r="S15">
        <f>S14-T14</f>
        <v>0.29657060028100002</v>
      </c>
    </row>
    <row r="16" spans="3:20" x14ac:dyDescent="0.4">
      <c r="D16" t="s">
        <v>7</v>
      </c>
      <c r="F16" t="s">
        <v>8</v>
      </c>
      <c r="G16" t="s">
        <v>9</v>
      </c>
    </row>
    <row r="17" spans="3:19" x14ac:dyDescent="0.4">
      <c r="D17" t="s">
        <v>11</v>
      </c>
      <c r="F17" t="s">
        <v>5</v>
      </c>
      <c r="S17">
        <f>M10+S15</f>
        <v>8.5014106002810017</v>
      </c>
    </row>
    <row r="19" spans="3:19" x14ac:dyDescent="0.4">
      <c r="C19" t="s">
        <v>6</v>
      </c>
      <c r="D19" s="1" t="s">
        <v>0</v>
      </c>
      <c r="E19" s="1">
        <f>0.00625/4</f>
        <v>1.5625000000000001E-3</v>
      </c>
      <c r="F19" s="1"/>
      <c r="G19" s="1" t="s">
        <v>10</v>
      </c>
      <c r="H19" s="1"/>
      <c r="I19" s="2" t="s">
        <v>0</v>
      </c>
      <c r="J19" s="2">
        <f>E19/2</f>
        <v>7.8125000000000004E-4</v>
      </c>
      <c r="K19" s="2"/>
      <c r="L19" s="2" t="s">
        <v>10</v>
      </c>
      <c r="M19" s="2"/>
    </row>
    <row r="20" spans="3:19" x14ac:dyDescent="0.4">
      <c r="D20" s="1" t="s">
        <v>1</v>
      </c>
      <c r="E20" s="1" t="s">
        <v>2</v>
      </c>
      <c r="F20" s="1" t="s">
        <v>3</v>
      </c>
      <c r="G20" s="1" t="s">
        <v>1</v>
      </c>
      <c r="H20" s="1" t="s">
        <v>2</v>
      </c>
      <c r="I20" s="2" t="s">
        <v>1</v>
      </c>
      <c r="J20" s="2" t="s">
        <v>2</v>
      </c>
      <c r="K20" s="2" t="s">
        <v>3</v>
      </c>
      <c r="L20" s="2" t="s">
        <v>1</v>
      </c>
      <c r="M20" s="2" t="s">
        <v>2</v>
      </c>
    </row>
    <row r="21" spans="3:19" x14ac:dyDescent="0.4">
      <c r="C21">
        <v>4</v>
      </c>
      <c r="D21" s="1">
        <v>8.2302599999999995</v>
      </c>
      <c r="E21" s="1">
        <v>6.6616900000000001</v>
      </c>
      <c r="F21" s="1">
        <v>1.46773</v>
      </c>
      <c r="G21" s="1">
        <v>8.6795000000000009</v>
      </c>
      <c r="H21" s="1">
        <v>8.6781199999999998</v>
      </c>
      <c r="I21" s="2">
        <v>8.2302800000000005</v>
      </c>
      <c r="J21" s="2">
        <v>6.6606199999999998</v>
      </c>
      <c r="K21" s="2">
        <v>1.4798199999999999</v>
      </c>
      <c r="L21" s="2">
        <v>8.6795000000000009</v>
      </c>
      <c r="M21" s="2">
        <v>8.6781199999999998</v>
      </c>
    </row>
    <row r="22" spans="3:19" x14ac:dyDescent="0.4">
      <c r="C22">
        <v>5</v>
      </c>
      <c r="D22" s="1">
        <v>9.3479100000000006</v>
      </c>
      <c r="E22" s="1">
        <v>9.0879899999999996</v>
      </c>
      <c r="F22" s="1">
        <v>0.230155</v>
      </c>
      <c r="G22" s="1">
        <v>8.6630400000000005</v>
      </c>
      <c r="H22" s="1">
        <v>8.6630400000000005</v>
      </c>
      <c r="I22" s="2">
        <v>9.3479100000000006</v>
      </c>
      <c r="J22" s="2">
        <v>9.0877300000000005</v>
      </c>
      <c r="K22" s="2">
        <v>0.21074000000000001</v>
      </c>
      <c r="L22" s="2">
        <v>8.6630400000000005</v>
      </c>
      <c r="M22" s="2">
        <v>8.6630400000000005</v>
      </c>
    </row>
    <row r="25" spans="3:19" x14ac:dyDescent="0.4">
      <c r="D25" t="s">
        <v>4</v>
      </c>
      <c r="E25" t="s">
        <v>0</v>
      </c>
    </row>
    <row r="26" spans="3:19" ht="15" thickBot="1" x14ac:dyDescent="0.45"/>
    <row r="27" spans="3:19" ht="15" thickBot="1" x14ac:dyDescent="0.45">
      <c r="C27" s="13" t="s">
        <v>6</v>
      </c>
      <c r="D27" s="13"/>
      <c r="E27" s="14">
        <v>6.2500000000000003E-3</v>
      </c>
      <c r="F27" s="14"/>
      <c r="G27" s="13"/>
      <c r="H27" s="14">
        <f>E27/2</f>
        <v>3.1250000000000002E-3</v>
      </c>
      <c r="I27" s="15"/>
      <c r="J27" s="13"/>
      <c r="K27" s="14">
        <f>H27/2</f>
        <v>1.5625000000000001E-3</v>
      </c>
      <c r="L27" s="15"/>
    </row>
    <row r="28" spans="3:19" ht="15" thickBot="1" x14ac:dyDescent="0.45">
      <c r="C28" s="10"/>
      <c r="D28" s="10" t="s">
        <v>1</v>
      </c>
      <c r="E28" s="11" t="s">
        <v>2</v>
      </c>
      <c r="F28" s="11" t="s">
        <v>3</v>
      </c>
      <c r="G28" s="10" t="s">
        <v>1</v>
      </c>
      <c r="H28" s="11" t="s">
        <v>2</v>
      </c>
      <c r="I28" s="12" t="s">
        <v>3</v>
      </c>
      <c r="J28" s="10" t="s">
        <v>1</v>
      </c>
      <c r="K28" s="11" t="s">
        <v>2</v>
      </c>
      <c r="L28" s="12" t="s">
        <v>3</v>
      </c>
    </row>
    <row r="29" spans="3:19" ht="15" thickTop="1" x14ac:dyDescent="0.4">
      <c r="C29" s="4">
        <v>4</v>
      </c>
      <c r="D29" s="4">
        <v>6.0871899999999997</v>
      </c>
      <c r="E29" s="5">
        <v>7.1617299999999995E-2</v>
      </c>
      <c r="F29" s="5">
        <v>3.39785</v>
      </c>
      <c r="G29" s="4">
        <v>6.0871899999999997</v>
      </c>
      <c r="H29" s="5">
        <v>7.1599800000000005E-2</v>
      </c>
      <c r="I29" s="6">
        <v>3.3978700000000002</v>
      </c>
      <c r="J29" s="4">
        <v>6.0871899999999997</v>
      </c>
      <c r="K29" s="5">
        <v>7.1595699999999998E-2</v>
      </c>
      <c r="L29" s="6">
        <v>3.3978700000000002</v>
      </c>
    </row>
    <row r="30" spans="3:19" x14ac:dyDescent="0.4">
      <c r="C30" s="4">
        <v>5</v>
      </c>
      <c r="D30" s="4">
        <v>9.3799799999999998</v>
      </c>
      <c r="E30" s="5">
        <v>0.187914</v>
      </c>
      <c r="F30" s="5">
        <v>4.1808199999999998</v>
      </c>
      <c r="G30" s="4">
        <v>9.3799799999999998</v>
      </c>
      <c r="H30" s="5">
        <v>0.187831</v>
      </c>
      <c r="I30" s="6">
        <v>4.1808699999999996</v>
      </c>
      <c r="J30" s="4">
        <v>9.3799799999999998</v>
      </c>
      <c r="K30" s="5">
        <v>0.18781</v>
      </c>
      <c r="L30" s="6">
        <v>4.1808899999999998</v>
      </c>
    </row>
    <row r="31" spans="3:19" ht="15" thickBot="1" x14ac:dyDescent="0.45">
      <c r="C31" s="7">
        <v>6</v>
      </c>
      <c r="D31" s="7">
        <v>9.3806399999999996</v>
      </c>
      <c r="E31" s="8">
        <v>0.41372599999999998</v>
      </c>
      <c r="F31" s="8">
        <v>4.0403599999999997</v>
      </c>
      <c r="G31" s="7">
        <v>9.3806399999999996</v>
      </c>
      <c r="H31" s="8">
        <v>0.41341</v>
      </c>
      <c r="I31" s="9">
        <v>4.04054</v>
      </c>
      <c r="J31" s="7">
        <v>9.3806399999999996</v>
      </c>
      <c r="K31" s="8">
        <v>0.413329</v>
      </c>
      <c r="L31" s="9">
        <v>4.0405899999999999</v>
      </c>
    </row>
    <row r="33" spans="3:9" x14ac:dyDescent="0.4">
      <c r="D33" t="s">
        <v>11</v>
      </c>
      <c r="E33" t="s">
        <v>0</v>
      </c>
    </row>
    <row r="35" spans="3:9" ht="15" thickBot="1" x14ac:dyDescent="0.45"/>
    <row r="36" spans="3:9" ht="15" thickBot="1" x14ac:dyDescent="0.45">
      <c r="C36" s="13" t="s">
        <v>6</v>
      </c>
      <c r="D36" s="13"/>
      <c r="E36" s="14">
        <f>0.00625/4</f>
        <v>1.5625000000000001E-3</v>
      </c>
      <c r="F36" s="15"/>
      <c r="G36" s="14"/>
      <c r="H36" s="14">
        <f>E36/2</f>
        <v>7.8125000000000004E-4</v>
      </c>
      <c r="I36" s="15"/>
    </row>
    <row r="37" spans="3:9" ht="15" thickBot="1" x14ac:dyDescent="0.45">
      <c r="C37" s="10"/>
      <c r="D37" s="10" t="s">
        <v>1</v>
      </c>
      <c r="E37" s="11" t="s">
        <v>2</v>
      </c>
      <c r="F37" s="12" t="s">
        <v>3</v>
      </c>
      <c r="G37" s="11" t="s">
        <v>1</v>
      </c>
      <c r="H37" s="11" t="s">
        <v>2</v>
      </c>
      <c r="I37" s="12" t="s">
        <v>3</v>
      </c>
    </row>
    <row r="38" spans="3:9" ht="15" thickTop="1" x14ac:dyDescent="0.4">
      <c r="C38" s="4">
        <v>4</v>
      </c>
      <c r="D38" s="4">
        <v>8.2302599999999995</v>
      </c>
      <c r="E38" s="5">
        <v>6.6616900000000001</v>
      </c>
      <c r="F38" s="6">
        <v>1.46773</v>
      </c>
      <c r="G38" s="5">
        <v>8.2302800000000005</v>
      </c>
      <c r="H38" s="5">
        <v>6.6606199999999998</v>
      </c>
      <c r="I38" s="6">
        <v>1.4798199999999999</v>
      </c>
    </row>
    <row r="39" spans="3:9" ht="15" thickBot="1" x14ac:dyDescent="0.45">
      <c r="C39" s="7">
        <v>5</v>
      </c>
      <c r="D39" s="7">
        <v>9.3479100000000006</v>
      </c>
      <c r="E39" s="8">
        <v>9.0879899999999996</v>
      </c>
      <c r="F39" s="9">
        <v>0.230155</v>
      </c>
      <c r="G39" s="8">
        <v>9.3479100000000006</v>
      </c>
      <c r="H39" s="8">
        <v>9.0877300000000005</v>
      </c>
      <c r="I39" s="9">
        <v>0.21074000000000001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Karch</dc:creator>
  <cp:lastModifiedBy>Karch</cp:lastModifiedBy>
  <dcterms:created xsi:type="dcterms:W3CDTF">2019-06-11T09:46:14Z</dcterms:created>
  <dcterms:modified xsi:type="dcterms:W3CDTF">2019-06-20T11:15:04Z</dcterms:modified>
</cp:coreProperties>
</file>