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Bericht-1\"/>
    </mc:Choice>
  </mc:AlternateContent>
  <xr:revisionPtr revIDLastSave="0" documentId="13_ncr:1_{FB504812-440D-42DC-B89E-34C270396E64}" xr6:coauthVersionLast="44" xr6:coauthVersionMax="44" xr10:uidLastSave="{00000000-0000-0000-0000-000000000000}"/>
  <bookViews>
    <workbookView xWindow="-103" yWindow="-103" windowWidth="19543" windowHeight="12497" xr2:uid="{F4634DEE-B57E-4B9E-90E1-B37DD8479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C34" i="1"/>
  <c r="F14" i="1" l="1"/>
  <c r="J27" i="1"/>
  <c r="F27" i="1"/>
  <c r="H27" i="1"/>
  <c r="J21" i="1"/>
  <c r="J22" i="1"/>
  <c r="J23" i="1"/>
  <c r="J25" i="1"/>
  <c r="J20" i="1"/>
  <c r="H21" i="1"/>
  <c r="H22" i="1"/>
  <c r="H23" i="1"/>
  <c r="H25" i="1"/>
  <c r="H20" i="1"/>
  <c r="F21" i="1"/>
  <c r="F22" i="1"/>
  <c r="F23" i="1"/>
  <c r="F25" i="1"/>
  <c r="F20" i="1"/>
  <c r="D27" i="1"/>
  <c r="D25" i="1"/>
  <c r="D21" i="1"/>
  <c r="D22" i="1"/>
  <c r="D23" i="1"/>
  <c r="D20" i="1"/>
  <c r="J18" i="1"/>
  <c r="H18" i="1"/>
  <c r="F18" i="1"/>
  <c r="D18" i="1"/>
  <c r="J14" i="1"/>
  <c r="J15" i="1"/>
  <c r="J16" i="1"/>
  <c r="J13" i="1"/>
  <c r="H14" i="1"/>
  <c r="H15" i="1"/>
  <c r="H16" i="1"/>
  <c r="H13" i="1"/>
  <c r="F15" i="1"/>
  <c r="F16" i="1"/>
  <c r="F13" i="1"/>
  <c r="D14" i="1"/>
  <c r="D15" i="1"/>
  <c r="D16" i="1"/>
  <c r="D13" i="1"/>
</calcChain>
</file>

<file path=xl/sharedStrings.xml><?xml version="1.0" encoding="utf-8"?>
<sst xmlns="http://schemas.openxmlformats.org/spreadsheetml/2006/main" count="38" uniqueCount="29">
  <si>
    <t>Level</t>
  </si>
  <si>
    <t>Flux Error</t>
  </si>
  <si>
    <t>Flux Loss</t>
  </si>
  <si>
    <t>Discontinuous</t>
  </si>
  <si>
    <t>UnitSquare8Triangles</t>
  </si>
  <si>
    <t>Square500</t>
  </si>
  <si>
    <t>Simple2D</t>
  </si>
  <si>
    <t>e34</t>
  </si>
  <si>
    <t>e45</t>
  </si>
  <si>
    <t>e56</t>
  </si>
  <si>
    <t>e67</t>
  </si>
  <si>
    <t>e01</t>
  </si>
  <si>
    <t>e12</t>
  </si>
  <si>
    <t>e23</t>
  </si>
  <si>
    <t>Mittelwert</t>
  </si>
  <si>
    <t>LOG(MW)</t>
  </si>
  <si>
    <t>MW Log</t>
  </si>
  <si>
    <t>log</t>
  </si>
  <si>
    <t>Level 1</t>
  </si>
  <si>
    <t>Level 2</t>
  </si>
  <si>
    <t>Level 3</t>
  </si>
  <si>
    <t xml:space="preserve">Level 4 </t>
  </si>
  <si>
    <t>Level 0</t>
  </si>
  <si>
    <t>Zellen</t>
  </si>
  <si>
    <t>Problemgröße</t>
  </si>
  <si>
    <t>Knoten</t>
  </si>
  <si>
    <t>Kanten</t>
  </si>
  <si>
    <t>Gitterweite_x</t>
  </si>
  <si>
    <t>Gitterweite_y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</si>
</sst>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2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D2B8-3F51-4FA0-BCE5-6D4A3299F5FB}">
  <dimension ref="A1:K38"/>
  <sheetViews>
    <sheetView tabSelected="1" topLeftCell="A21" zoomScale="131" zoomScaleNormal="131" workbookViewId="0">
      <selection activeCell="B21" sqref="B21"/>
    </sheetView>
  </sheetViews>
  <sheetFormatPr baseColWidth="10" defaultRowHeight="14.6" x14ac:dyDescent="0.4"/>
  <cols>
    <col min="1" max="1" width="16.53515625" customWidth="1"/>
  </cols>
  <sheetData>
    <row r="1" spans="2:11" x14ac:dyDescent="0.4">
      <c r="D1" s="15"/>
      <c r="E1" s="16" t="s">
        <v>4</v>
      </c>
      <c r="F1" s="16"/>
      <c r="G1" s="17"/>
      <c r="H1" s="15" t="s">
        <v>5</v>
      </c>
      <c r="I1" s="16"/>
      <c r="J1" s="16"/>
      <c r="K1" s="17"/>
    </row>
    <row r="2" spans="2:11" ht="15" thickBot="1" x14ac:dyDescent="0.45">
      <c r="D2" s="6" t="s">
        <v>3</v>
      </c>
      <c r="E2" s="7"/>
      <c r="F2" s="7" t="s">
        <v>6</v>
      </c>
      <c r="G2" s="9"/>
      <c r="H2" s="6" t="s">
        <v>3</v>
      </c>
      <c r="I2" s="7"/>
      <c r="J2" s="7" t="s">
        <v>6</v>
      </c>
      <c r="K2" s="9"/>
    </row>
    <row r="3" spans="2:11" ht="15" thickBot="1" x14ac:dyDescent="0.45">
      <c r="B3" t="s">
        <v>0</v>
      </c>
      <c r="D3" s="12" t="s">
        <v>1</v>
      </c>
      <c r="E3" s="13" t="s">
        <v>2</v>
      </c>
      <c r="F3" s="13" t="s">
        <v>1</v>
      </c>
      <c r="G3" s="14" t="s">
        <v>2</v>
      </c>
      <c r="H3" s="12" t="s">
        <v>1</v>
      </c>
      <c r="I3" s="13" t="s">
        <v>2</v>
      </c>
      <c r="J3" s="13" t="s">
        <v>1</v>
      </c>
      <c r="K3" s="14" t="s">
        <v>2</v>
      </c>
    </row>
    <row r="4" spans="2:11" ht="15" thickTop="1" x14ac:dyDescent="0.4">
      <c r="B4">
        <v>0</v>
      </c>
      <c r="D4" s="2"/>
      <c r="E4" s="3"/>
      <c r="F4" s="3"/>
      <c r="G4" s="4"/>
      <c r="H4" s="2">
        <v>1.61321</v>
      </c>
      <c r="I4" s="3">
        <v>0.12289700000000001</v>
      </c>
      <c r="J4" s="3">
        <v>1.4448300000000001</v>
      </c>
      <c r="K4" s="4">
        <v>-6.0672599999999997E-3</v>
      </c>
    </row>
    <row r="5" spans="2:11" x14ac:dyDescent="0.4">
      <c r="B5">
        <v>1</v>
      </c>
      <c r="D5" s="2"/>
      <c r="E5" s="3"/>
      <c r="F5" s="3"/>
      <c r="G5" s="4"/>
      <c r="H5" s="2">
        <v>1.48332</v>
      </c>
      <c r="I5" s="3">
        <v>7.9779900000000001E-2</v>
      </c>
      <c r="J5" s="3">
        <v>1.2034100000000001</v>
      </c>
      <c r="K5" s="4">
        <v>-1.2881699999999999E-2</v>
      </c>
    </row>
    <row r="6" spans="2:11" x14ac:dyDescent="0.4">
      <c r="B6">
        <v>2</v>
      </c>
      <c r="D6" s="2"/>
      <c r="E6" s="3"/>
      <c r="F6" s="3"/>
      <c r="G6" s="4"/>
      <c r="H6" s="2">
        <v>1.1191899999999999</v>
      </c>
      <c r="I6" s="3">
        <v>-3.1808400000000001E-2</v>
      </c>
      <c r="J6" s="3">
        <v>0.98300299999999996</v>
      </c>
      <c r="K6" s="4">
        <v>-1.28437E-2</v>
      </c>
    </row>
    <row r="7" spans="2:11" x14ac:dyDescent="0.4">
      <c r="B7">
        <v>3</v>
      </c>
      <c r="D7" s="2">
        <v>3.0082999999999999E-2</v>
      </c>
      <c r="E7" s="3">
        <v>-1.7208999999999999E-2</v>
      </c>
      <c r="F7" s="5">
        <v>1.19824E-11</v>
      </c>
      <c r="G7" s="10">
        <v>1.7918999999999999E-11</v>
      </c>
      <c r="H7" s="2">
        <v>0.95634600000000003</v>
      </c>
      <c r="I7" s="3">
        <v>-2.6033500000000001E-2</v>
      </c>
      <c r="J7" s="3">
        <v>0.83227799999999996</v>
      </c>
      <c r="K7" s="4">
        <v>-1.0008599999999999E-2</v>
      </c>
    </row>
    <row r="8" spans="2:11" x14ac:dyDescent="0.4">
      <c r="B8">
        <v>4</v>
      </c>
      <c r="D8" s="2">
        <v>1.42635E-2</v>
      </c>
      <c r="E8" s="3">
        <v>-9.36472E-3</v>
      </c>
      <c r="F8" s="5">
        <v>6.1199999999999998E-12</v>
      </c>
      <c r="G8" s="10">
        <v>-1.792E-12</v>
      </c>
      <c r="H8" s="2">
        <v>0.83588399999999996</v>
      </c>
      <c r="I8" s="3">
        <v>-1.37121E-2</v>
      </c>
      <c r="J8" s="3">
        <v>0.72403399999999996</v>
      </c>
      <c r="K8" s="4">
        <v>-7.1303199999999999E-3</v>
      </c>
    </row>
    <row r="9" spans="2:11" x14ac:dyDescent="0.4">
      <c r="B9">
        <v>5</v>
      </c>
      <c r="D9" s="2">
        <v>7.0204600000000001E-3</v>
      </c>
      <c r="E9" s="3">
        <v>-4.6836899999999999E-3</v>
      </c>
      <c r="F9" s="5">
        <v>1.8300000000000001E-11</v>
      </c>
      <c r="G9" s="10">
        <v>-8.6226999999999996E-12</v>
      </c>
      <c r="H9" s="2"/>
      <c r="I9" s="3"/>
      <c r="J9" s="3"/>
      <c r="K9" s="4"/>
    </row>
    <row r="10" spans="2:11" x14ac:dyDescent="0.4">
      <c r="B10">
        <v>6</v>
      </c>
      <c r="D10" s="2">
        <v>3.46766E-3</v>
      </c>
      <c r="E10" s="3">
        <v>-2.3238899999999999E-3</v>
      </c>
      <c r="F10" s="5">
        <v>5.7759000000000001E-12</v>
      </c>
      <c r="G10" s="10">
        <v>-8.2097000000000006E-11</v>
      </c>
      <c r="H10" s="2"/>
      <c r="I10" s="3"/>
      <c r="J10" s="3"/>
      <c r="K10" s="4"/>
    </row>
    <row r="11" spans="2:11" ht="15" thickBot="1" x14ac:dyDescent="0.45">
      <c r="B11">
        <v>7</v>
      </c>
      <c r="D11" s="6">
        <v>1.72741E-3</v>
      </c>
      <c r="E11" s="7">
        <v>-1.1568699999999999E-3</v>
      </c>
      <c r="F11" s="8">
        <v>2.9535999999999999E-12</v>
      </c>
      <c r="G11" s="11">
        <v>-6.7949999999999995E-11</v>
      </c>
      <c r="H11" s="6"/>
      <c r="I11" s="7"/>
      <c r="J11" s="7"/>
      <c r="K11" s="9"/>
    </row>
    <row r="13" spans="2:11" x14ac:dyDescent="0.4">
      <c r="C13" t="s">
        <v>7</v>
      </c>
      <c r="D13">
        <f>D7/D8</f>
        <v>2.1090896343814629</v>
      </c>
      <c r="F13" s="1">
        <f>F7/F8</f>
        <v>1.9579084967320262</v>
      </c>
      <c r="G13" t="s">
        <v>11</v>
      </c>
      <c r="H13">
        <f>H4/H5</f>
        <v>1.087567079254645</v>
      </c>
      <c r="J13">
        <f>J4/J5</f>
        <v>1.2006132573270956</v>
      </c>
    </row>
    <row r="14" spans="2:11" x14ac:dyDescent="0.4">
      <c r="C14" t="s">
        <v>8</v>
      </c>
      <c r="D14">
        <f>D8/D9</f>
        <v>2.0317044752053284</v>
      </c>
      <c r="F14" s="1">
        <f>F8/F9</f>
        <v>0.33442622950819667</v>
      </c>
      <c r="G14" t="s">
        <v>12</v>
      </c>
      <c r="H14">
        <f t="shared" ref="H14:H16" si="0">H5/H6</f>
        <v>1.3253513701873678</v>
      </c>
      <c r="J14">
        <f t="shared" ref="J14:J16" si="1">J5/J6</f>
        <v>1.2242180339225823</v>
      </c>
    </row>
    <row r="15" spans="2:11" x14ac:dyDescent="0.4">
      <c r="C15" t="s">
        <v>9</v>
      </c>
      <c r="D15">
        <f t="shared" ref="D15:D16" si="2">D9/D10</f>
        <v>2.0245525801260791</v>
      </c>
      <c r="F15" s="1">
        <f t="shared" ref="F15:F16" si="3">F9/F10</f>
        <v>3.1683374019633304</v>
      </c>
      <c r="G15" t="s">
        <v>13</v>
      </c>
      <c r="H15">
        <f t="shared" si="0"/>
        <v>1.1702772845811034</v>
      </c>
      <c r="J15">
        <f t="shared" si="1"/>
        <v>1.181099344209507</v>
      </c>
    </row>
    <row r="16" spans="2:11" x14ac:dyDescent="0.4">
      <c r="C16" t="s">
        <v>10</v>
      </c>
      <c r="D16">
        <f t="shared" si="2"/>
        <v>2.0074330934752029</v>
      </c>
      <c r="F16" s="1">
        <f t="shared" si="3"/>
        <v>1.9555457746478875</v>
      </c>
      <c r="G16" t="s">
        <v>7</v>
      </c>
      <c r="H16">
        <f t="shared" si="0"/>
        <v>1.1441132980174284</v>
      </c>
      <c r="J16">
        <f t="shared" si="1"/>
        <v>1.1495012665151085</v>
      </c>
    </row>
    <row r="18" spans="1:10" x14ac:dyDescent="0.4">
      <c r="C18" t="s">
        <v>14</v>
      </c>
      <c r="D18">
        <f>(D13+D14+D15+D16)/4</f>
        <v>2.0431949457970182</v>
      </c>
      <c r="F18" s="1">
        <f>(F13+F14+F15+F16)/4</f>
        <v>1.8540544757128603</v>
      </c>
      <c r="H18">
        <f>(H13+H14+H15+H16)/4</f>
        <v>1.1818272580101361</v>
      </c>
      <c r="J18">
        <f>(J13+J14+J15+J16)/4</f>
        <v>1.1888579754935733</v>
      </c>
    </row>
    <row r="20" spans="1:10" x14ac:dyDescent="0.4">
      <c r="C20" t="s">
        <v>17</v>
      </c>
      <c r="D20">
        <f>LOG(D13,2)</f>
        <v>1.076620409654935</v>
      </c>
      <c r="F20">
        <f>LOG(F13,2)</f>
        <v>0.9693133418590385</v>
      </c>
      <c r="H20">
        <f>LOG(H13,2)</f>
        <v>0.12110438663815414</v>
      </c>
      <c r="J20">
        <f>LOG(J13,2)</f>
        <v>0.26377150359090656</v>
      </c>
    </row>
    <row r="21" spans="1:10" x14ac:dyDescent="0.4">
      <c r="D21">
        <f t="shared" ref="D21:D25" si="4">LOG(D14,2)</f>
        <v>1.022690567876765</v>
      </c>
      <c r="F21">
        <f t="shared" ref="F21:F25" si="5">LOG(F14,2)</f>
        <v>-1.5802400904787535</v>
      </c>
      <c r="H21">
        <f t="shared" ref="H21:H25" si="6">LOG(H14,2)</f>
        <v>0.4063748901097286</v>
      </c>
      <c r="J21">
        <f t="shared" ref="J21:J25" si="7">LOG(J14,2)</f>
        <v>0.2918605257150832</v>
      </c>
    </row>
    <row r="22" spans="1:10" x14ac:dyDescent="0.4">
      <c r="D22">
        <f t="shared" si="4"/>
        <v>1.0176031120694875</v>
      </c>
      <c r="F22">
        <f t="shared" si="5"/>
        <v>1.6637259787950336</v>
      </c>
      <c r="H22">
        <f t="shared" si="6"/>
        <v>0.22685040134209203</v>
      </c>
      <c r="J22">
        <f t="shared" si="7"/>
        <v>0.24013031729277076</v>
      </c>
    </row>
    <row r="23" spans="1:10" x14ac:dyDescent="0.4">
      <c r="D23">
        <f t="shared" si="4"/>
        <v>1.005351904395102</v>
      </c>
      <c r="F23">
        <f t="shared" si="5"/>
        <v>0.96757130650532197</v>
      </c>
      <c r="H23">
        <f t="shared" si="6"/>
        <v>0.1942299248386993</v>
      </c>
      <c r="J23">
        <f t="shared" si="7"/>
        <v>0.20100805561160379</v>
      </c>
    </row>
    <row r="25" spans="1:10" x14ac:dyDescent="0.4">
      <c r="C25" t="s">
        <v>15</v>
      </c>
      <c r="D25">
        <f t="shared" si="4"/>
        <v>1.0308268613971097</v>
      </c>
      <c r="F25">
        <f t="shared" si="5"/>
        <v>0.89068363376182069</v>
      </c>
      <c r="H25">
        <f t="shared" si="6"/>
        <v>0.24101917914958446</v>
      </c>
      <c r="J25">
        <f t="shared" si="7"/>
        <v>0.24957637674085709</v>
      </c>
    </row>
    <row r="27" spans="1:10" x14ac:dyDescent="0.4">
      <c r="C27" t="s">
        <v>16</v>
      </c>
      <c r="D27">
        <f>(D20+D21+D22+D23)/4</f>
        <v>1.0305664984990723</v>
      </c>
      <c r="F27">
        <f t="shared" ref="F27:H27" si="8">(F20+F21+F22+F23)/4</f>
        <v>0.50509263417016015</v>
      </c>
      <c r="H27">
        <f t="shared" si="8"/>
        <v>0.23713990073216851</v>
      </c>
      <c r="J27">
        <f>(J20+J21+J22+J23)/4</f>
        <v>0.24919260055259107</v>
      </c>
    </row>
    <row r="31" spans="1:10" ht="15" thickBot="1" x14ac:dyDescent="0.45"/>
    <row r="32" spans="1:10" ht="15" thickBot="1" x14ac:dyDescent="0.45">
      <c r="A32" s="21"/>
      <c r="B32" s="18" t="s">
        <v>22</v>
      </c>
      <c r="C32" s="19" t="s">
        <v>18</v>
      </c>
      <c r="D32" s="19" t="s">
        <v>19</v>
      </c>
      <c r="E32" s="19" t="s">
        <v>20</v>
      </c>
      <c r="F32" s="20" t="s">
        <v>21</v>
      </c>
    </row>
    <row r="33" spans="1:6" ht="15" thickTop="1" x14ac:dyDescent="0.4">
      <c r="A33" s="22" t="s">
        <v>23</v>
      </c>
      <c r="B33" s="2">
        <v>1</v>
      </c>
      <c r="C33" s="3">
        <v>4</v>
      </c>
      <c r="D33" s="3">
        <v>16</v>
      </c>
      <c r="E33" s="3">
        <v>64</v>
      </c>
      <c r="F33" s="4">
        <v>256</v>
      </c>
    </row>
    <row r="34" spans="1:6" x14ac:dyDescent="0.4">
      <c r="A34" s="22" t="s">
        <v>24</v>
      </c>
      <c r="B34" s="2">
        <v>4</v>
      </c>
      <c r="C34" s="3">
        <f>C35</f>
        <v>9</v>
      </c>
      <c r="D34" s="3">
        <f t="shared" ref="D34:F34" si="9">D35</f>
        <v>25</v>
      </c>
      <c r="E34" s="3">
        <f t="shared" si="9"/>
        <v>81</v>
      </c>
      <c r="F34" s="4">
        <f t="shared" si="9"/>
        <v>289</v>
      </c>
    </row>
    <row r="35" spans="1:6" x14ac:dyDescent="0.4">
      <c r="A35" s="22" t="s">
        <v>25</v>
      </c>
      <c r="B35" s="2">
        <v>4</v>
      </c>
      <c r="C35" s="3">
        <v>9</v>
      </c>
      <c r="D35" s="3">
        <v>25</v>
      </c>
      <c r="E35" s="3">
        <v>81</v>
      </c>
      <c r="F35" s="4">
        <v>289</v>
      </c>
    </row>
    <row r="36" spans="1:6" x14ac:dyDescent="0.4">
      <c r="A36" s="22" t="s">
        <v>26</v>
      </c>
      <c r="B36" s="2">
        <v>4</v>
      </c>
      <c r="C36" s="3">
        <v>12</v>
      </c>
      <c r="D36" s="3">
        <v>40</v>
      </c>
      <c r="E36" s="3">
        <v>144</v>
      </c>
      <c r="F36" s="4">
        <v>544</v>
      </c>
    </row>
    <row r="37" spans="1:6" x14ac:dyDescent="0.4">
      <c r="A37" s="22" t="s">
        <v>27</v>
      </c>
      <c r="B37" s="2">
        <v>1</v>
      </c>
      <c r="C37" s="3">
        <v>0.5</v>
      </c>
      <c r="D37" s="3">
        <v>0.25</v>
      </c>
      <c r="E37" s="3">
        <v>0.125</v>
      </c>
      <c r="F37" s="4">
        <v>6.25E-2</v>
      </c>
    </row>
    <row r="38" spans="1:6" ht="15" thickBot="1" x14ac:dyDescent="0.45">
      <c r="A38" s="23" t="s">
        <v>28</v>
      </c>
      <c r="B38" s="6">
        <v>1</v>
      </c>
      <c r="C38" s="7">
        <v>0.5</v>
      </c>
      <c r="D38" s="7">
        <v>0.25</v>
      </c>
      <c r="E38" s="7">
        <v>0.125</v>
      </c>
      <c r="F38" s="9">
        <v>6.25E-2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Buchholz</dc:creator>
  <cp:lastModifiedBy>Karch</cp:lastModifiedBy>
  <dcterms:created xsi:type="dcterms:W3CDTF">2019-05-08T13:45:44Z</dcterms:created>
  <dcterms:modified xsi:type="dcterms:W3CDTF">2019-09-04T09:15:48Z</dcterms:modified>
</cp:coreProperties>
</file>