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UnnimayaBalachandran\Downloads\Complet+HR+Dashboard\"/>
    </mc:Choice>
  </mc:AlternateContent>
  <xr:revisionPtr revIDLastSave="0" documentId="13_ncr:1_{6E258CF3-4109-4BB6-B931-9F684F2D03AD}" xr6:coauthVersionLast="47" xr6:coauthVersionMax="47" xr10:uidLastSave="{00000000-0000-0000-0000-000000000000}"/>
  <bookViews>
    <workbookView xWindow="-108" yWindow="-108" windowWidth="23256" windowHeight="12456" activeTab="1" xr2:uid="{4E051130-C387-4D96-BC3B-0CC925DA3A0C}"/>
  </bookViews>
  <sheets>
    <sheet name="Data" sheetId="1" r:id="rId1"/>
    <sheet name="Final Dashboard" sheetId="2" r:id="rId2"/>
    <sheet name="Analysis" sheetId="4" r:id="rId3"/>
    <sheet name="Transform Data" sheetId="3" r:id="rId4"/>
  </sheets>
  <definedNames>
    <definedName name="ExternalData_1" localSheetId="3" hidden="1">'Transform Data'!$B$3:$AS$2928</definedName>
    <definedName name="Slicer_Department">#N/A</definedName>
    <definedName name="Slicer_Gender_Image">#N/A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7" i="4" l="1"/>
  <c r="AO8" i="4"/>
  <c r="AO6" i="4"/>
  <c r="AV5" i="4"/>
  <c r="AV7" i="4" s="1"/>
  <c r="AU5" i="4"/>
  <c r="AU7" i="4" s="1"/>
  <c r="AT5" i="4"/>
  <c r="AT7" i="4" s="1"/>
  <c r="AI7" i="4"/>
  <c r="AI8" i="4"/>
  <c r="AI9" i="4"/>
  <c r="AI10" i="4"/>
  <c r="AI11" i="4"/>
  <c r="AI12" i="4"/>
  <c r="AI13" i="4"/>
  <c r="AI14" i="4"/>
  <c r="AI6" i="4"/>
  <c r="AA7" i="4"/>
  <c r="AA8" i="4"/>
  <c r="AA6" i="4"/>
  <c r="F15" i="4"/>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<sst xmlns="http://schemas.openxmlformats.org/spreadsheetml/2006/main" count="93776" uniqueCount="3046">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</sst>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1"/>
      <color theme="0" tint="-4.9989318521683403E-2"/>
      <name val="Calibri"/>
      <family val="2"/>
      <scheme val="minor"/>
    </font>
    <font>
      <b/>
      <sz val="12"/>
      <color theme="0"/>
      <name val="Calibri"/>
      <family val="2"/>
      <scheme val="minor"/>
    </font>
    <font>
      <b/>
      <sz val="11"/>
      <color theme="0" tint="-0.14999847407452621"/>
      <name val="Calibri"/>
      <family val="2"/>
      <scheme val="minor"/>
    </font>
    <font>
      <sz val="11"/>
      <color theme="0" tint="-0.14999847407452621"/>
      <name val="Calibri"/>
      <family val="2"/>
      <scheme val="minor"/>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rgb="FF2E2F3C"/>
        <bgColor indexed="64"/>
      </patternFill>
    </fill>
    <fill>
      <patternFill patternType="solid">
        <fgColor rgb="FF484B5C"/>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40">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5" fillId="6" borderId="0" xfId="0" applyFont="1" applyFill="1" applyAlignment="1">
      <alignment horizontal="center" vertical="center"/>
    </xf>
    <xf numFmtId="0" fontId="7" fillId="6" borderId="0" xfId="0" applyFont="1" applyFill="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3" fillId="7" borderId="0" xfId="0" applyFont="1" applyFill="1" applyAlignment="1">
      <alignment horizontal="center" vertical="center"/>
    </xf>
    <xf numFmtId="0" fontId="8" fillId="6" borderId="12" xfId="0" applyFont="1" applyFill="1" applyBorder="1" applyAlignment="1">
      <alignment horizontal="center" vertical="center"/>
    </xf>
    <xf numFmtId="0" fontId="9" fillId="6" borderId="0" xfId="0" applyFont="1" applyFill="1" applyAlignment="1">
      <alignment horizontal="center" vertical="center"/>
    </xf>
    <xf numFmtId="0" fontId="10" fillId="7" borderId="0" xfId="0" applyFont="1" applyFill="1" applyAlignment="1">
      <alignment horizontal="center" vertical="center"/>
    </xf>
    <xf numFmtId="0" fontId="4" fillId="6" borderId="0" xfId="0" applyFont="1" applyFill="1" applyAlignment="1">
      <alignment horizontal="center" vertical="center"/>
    </xf>
    <xf numFmtId="0" fontId="0" fillId="6" borderId="0" xfId="0" applyFill="1" applyAlignment="1">
      <alignment horizontal="center" vertical="center"/>
    </xf>
    <xf numFmtId="0" fontId="0" fillId="0" borderId="0" xfId="0" applyNumberFormat="1"/>
  </cellXfs>
  <cellStyles count="1">
    <cellStyle name="Normal" xfId="0" builtinId="0"/>
  </cellStyles>
  <dxfs count="99">
    <dxf>
      <font>
        <color rgb="FFFF0000"/>
      </font>
    </dxf>
    <dxf>
      <font>
        <color rgb="FF9C0006"/>
      </font>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name val="Calibri"/>
        <family val="2"/>
        <scheme val="minor"/>
      </font>
      <fill>
        <patternFill>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EE2868"/>
      <color rgb="FF1C9EA4"/>
      <color rgb="FF2E2F3C"/>
      <color rgb="FF484B5C"/>
      <color rgb="FF838692"/>
      <color rgb="FFF5C4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D4D3-4452-84FC-1A13CE0C2DC5}"/>
              </c:ext>
            </c:extLst>
          </c:dPt>
          <c:dPt>
            <c:idx val="1"/>
            <c:bubble3D val="0"/>
            <c:spPr>
              <a:solidFill>
                <a:srgbClr val="EE2868"/>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EE286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484B5C"/>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EE286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484B5C"/>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7.png"/><Relationship Id="rId18" Type="http://schemas.openxmlformats.org/officeDocument/2006/relationships/image" Target="../media/image11.png"/><Relationship Id="rId26" Type="http://schemas.openxmlformats.org/officeDocument/2006/relationships/image" Target="../media/image16.svg"/><Relationship Id="rId3" Type="http://schemas.openxmlformats.org/officeDocument/2006/relationships/chart" Target="../charts/chart3.xml"/><Relationship Id="rId21" Type="http://schemas.openxmlformats.org/officeDocument/2006/relationships/hyperlink" Target="#'Transform Data'!A1"/><Relationship Id="rId7" Type="http://schemas.openxmlformats.org/officeDocument/2006/relationships/image" Target="../media/image3.png"/><Relationship Id="rId12" Type="http://schemas.openxmlformats.org/officeDocument/2006/relationships/image" Target="../media/image6.svg"/><Relationship Id="rId17" Type="http://schemas.openxmlformats.org/officeDocument/2006/relationships/chart" Target="../charts/chart7.xml"/><Relationship Id="rId25"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image" Target="../media/image10.svg"/><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2.gif"/><Relationship Id="rId11" Type="http://schemas.openxmlformats.org/officeDocument/2006/relationships/image" Target="../media/image5.png"/><Relationship Id="rId24" Type="http://schemas.openxmlformats.org/officeDocument/2006/relationships/hyperlink" Target="#Analysis!A1"/><Relationship Id="rId5" Type="http://schemas.openxmlformats.org/officeDocument/2006/relationships/image" Target="../media/image1.gif"/><Relationship Id="rId15" Type="http://schemas.openxmlformats.org/officeDocument/2006/relationships/image" Target="../media/image9.png"/><Relationship Id="rId23" Type="http://schemas.openxmlformats.org/officeDocument/2006/relationships/image" Target="../media/image14.svg"/><Relationship Id="rId10" Type="http://schemas.openxmlformats.org/officeDocument/2006/relationships/chart" Target="../charts/chart6.xml"/><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8.svg"/><Relationship Id="rId22"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svg"/><Relationship Id="rId2" Type="http://schemas.openxmlformats.org/officeDocument/2006/relationships/image" Target="../media/image13.png"/><Relationship Id="rId1" Type="http://schemas.openxmlformats.org/officeDocument/2006/relationships/hyperlink" Target="#Dashboard!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Transform Data'!A1"/></Relationships>
</file>

<file path=xl/drawings/_rels/drawing3.xml.rels><?xml version="1.0" encoding="UTF-8" standalone="yes"?>
<Relationships xmlns="http://schemas.openxmlformats.org/package/2006/relationships"><Relationship Id="rId3" Type="http://schemas.openxmlformats.org/officeDocument/2006/relationships/image" Target="../media/image18.svg"/><Relationship Id="rId2" Type="http://schemas.openxmlformats.org/officeDocument/2006/relationships/image" Target="../media/image17.png"/><Relationship Id="rId1" Type="http://schemas.openxmlformats.org/officeDocument/2006/relationships/hyperlink" Target="#Dashboard!A1"/><Relationship Id="rId6" Type="http://schemas.openxmlformats.org/officeDocument/2006/relationships/image" Target="../media/image20.svg"/><Relationship Id="rId5" Type="http://schemas.openxmlformats.org/officeDocument/2006/relationships/image" Target="../media/image19.png"/><Relationship Id="rId4"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20</xdr:col>
      <xdr:colOff>438150</xdr:colOff>
      <xdr:row>35</xdr:row>
      <xdr:rowOff>28576</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61925" y="161925"/>
          <a:ext cx="12468225" cy="6534151"/>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581025</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143875" y="4552950"/>
          <a:ext cx="219075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13</xdr:row>
      <xdr:rowOff>9525</xdr:rowOff>
    </xdr:from>
    <xdr:to>
      <xdr:col>12</xdr:col>
      <xdr:colOff>542925</xdr:colOff>
      <xdr:row>23</xdr:row>
      <xdr:rowOff>104774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153025" y="2486025"/>
          <a:ext cx="270510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0</xdr:row>
      <xdr:rowOff>161925</xdr:rowOff>
    </xdr:from>
    <xdr:to>
      <xdr:col>17</xdr:col>
      <xdr:colOff>304801</xdr:colOff>
      <xdr:row>8</xdr:row>
      <xdr:rowOff>19050</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190751" y="161925"/>
          <a:ext cx="8477250" cy="138112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0</xdr:row>
      <xdr:rowOff>161925</xdr:rowOff>
    </xdr:from>
    <xdr:to>
      <xdr:col>10</xdr:col>
      <xdr:colOff>561975</xdr:colOff>
      <xdr:row>3</xdr:row>
      <xdr:rowOff>171450</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3028950" y="161925"/>
          <a:ext cx="36290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2</xdr:row>
      <xdr:rowOff>161925</xdr:rowOff>
    </xdr:from>
    <xdr:to>
      <xdr:col>9</xdr:col>
      <xdr:colOff>104775</xdr:colOff>
      <xdr:row>4</xdr:row>
      <xdr:rowOff>171450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3057525" y="542925"/>
          <a:ext cx="2533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 Employees left our organization?</a:t>
          </a:r>
        </a:p>
      </xdr:txBody>
    </xdr:sp>
    <xdr:clientData/>
  </xdr:twoCellAnchor>
  <xdr:twoCellAnchor>
    <xdr:from>
      <xdr:col>8</xdr:col>
      <xdr:colOff>342900</xdr:colOff>
      <xdr:row>5</xdr:row>
      <xdr:rowOff>104775</xdr:rowOff>
    </xdr:from>
    <xdr:to>
      <xdr:col>12</xdr:col>
      <xdr:colOff>285750</xdr:colOff>
      <xdr:row>12</xdr:row>
      <xdr:rowOff>19050</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219700"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5</xdr:row>
      <xdr:rowOff>104775</xdr:rowOff>
    </xdr:from>
    <xdr:to>
      <xdr:col>16</xdr:col>
      <xdr:colOff>600075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797242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57150</xdr:rowOff>
    </xdr:from>
    <xdr:to>
      <xdr:col>4</xdr:col>
      <xdr:colOff>600075</xdr:colOff>
      <xdr:row>4</xdr:row>
      <xdr:rowOff>85725</xdr:rowOff>
    </xdr:to>
    <xdr:sp macro="" textlink="">
      <xdr:nvSpPr>
        <xdr:cNvPr id="12" name="Oval 11">
          <a:extLst>
            <a:ext uri="{FF2B5EF4-FFF2-40B4-BE49-F238E27FC236}">
              <a16:creationId xmlns:a16="http://schemas.microsoft.com/office/drawing/2014/main" id="{79BCE368-77EF-4C51-A8FB-6AEBC5C5CE3B}"/>
            </a:ext>
          </a:extLst>
        </xdr:cNvPr>
        <xdr:cNvSpPr/>
      </xdr:nvSpPr>
      <xdr:spPr>
        <a:xfrm>
          <a:off x="2438400" y="247650"/>
          <a:ext cx="600075" cy="6000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7</xdr:row>
      <xdr:rowOff>133349</xdr:rowOff>
    </xdr:from>
    <xdr:to>
      <xdr:col>10</xdr:col>
      <xdr:colOff>123826</xdr:colOff>
      <xdr:row>10</xdr:row>
      <xdr:rowOff>66674</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457826" y="1466849"/>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285751</xdr:colOff>
      <xdr:row>7</xdr:row>
      <xdr:rowOff>142874</xdr:rowOff>
    </xdr:from>
    <xdr:to>
      <xdr:col>14</xdr:col>
      <xdr:colOff>438151</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210551" y="1476374"/>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EE286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1C9EA4"/>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EE2868"/>
              </a:solidFill>
              <a:latin typeface="Calibri"/>
              <a:ea typeface="+mn-ea"/>
              <a:cs typeface="Calibri"/>
            </a:rPr>
            <a:pPr marL="0" indent="0" algn="l"/>
            <a:t>37%</a:t>
          </a:fld>
          <a:endParaRPr lang="en-US" sz="1100" b="0" i="0" u="none" strike="noStrike">
            <a:solidFill>
              <a:srgbClr val="EE286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00B0F0"/>
              </a:solidFill>
              <a:latin typeface="Calibri"/>
              <a:ea typeface="+mn-ea"/>
              <a:cs typeface="Calibri"/>
            </a:rPr>
            <a:pPr marL="0" indent="0" algn="l"/>
            <a:t>63%</a:t>
          </a:fld>
          <a:endParaRPr lang="en-US" sz="1100" b="0" i="0" u="none" strike="noStrike">
            <a:solidFill>
              <a:srgbClr val="00B0F0"/>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17</xdr:row>
      <xdr:rowOff>142875</xdr:rowOff>
    </xdr:from>
    <xdr:to>
      <xdr:col>3</xdr:col>
      <xdr:colOff>85725</xdr:colOff>
      <xdr:row>22</xdr:row>
      <xdr:rowOff>152399</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381375"/>
          <a:ext cx="1609726" cy="962024"/>
        </a:xfrm>
        <a:prstGeom prst="roundRect">
          <a:avLst>
            <a:gd name="adj" fmla="val 8270"/>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47625</xdr:rowOff>
    </xdr:from>
    <xdr:to>
      <xdr:col>3</xdr:col>
      <xdr:colOff>85725</xdr:colOff>
      <xdr:row>34</xdr:row>
      <xdr:rowOff>57150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429125"/>
          <a:ext cx="1609726" cy="2105025"/>
        </a:xfrm>
        <a:prstGeom prst="roundRect">
          <a:avLst>
            <a:gd name="adj" fmla="val 827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76199</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352675"/>
          <a:ext cx="1609726" cy="962024"/>
        </a:xfrm>
        <a:prstGeom prst="roundRect">
          <a:avLst>
            <a:gd name="adj" fmla="val 8270"/>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4</xdr:col>
      <xdr:colOff>114302</xdr:colOff>
      <xdr:row>1</xdr:row>
      <xdr:rowOff>171451</xdr:rowOff>
    </xdr:from>
    <xdr:to>
      <xdr:col>4</xdr:col>
      <xdr:colOff>495302</xdr:colOff>
      <xdr:row>3</xdr:row>
      <xdr:rowOff>171451</xdr:rowOff>
    </xdr:to>
    <xdr:pic>
      <xdr:nvPicPr>
        <xdr:cNvPr id="24" name="Picture 23">
          <a:extLst>
            <a:ext uri="{FF2B5EF4-FFF2-40B4-BE49-F238E27FC236}">
              <a16:creationId xmlns:a16="http://schemas.microsoft.com/office/drawing/2014/main" id="{DE62D99A-D038-41F8-B718-BFEA958941EF}"/>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2552702" y="361951"/>
          <a:ext cx="381000" cy="38100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19</xdr:row>
      <xdr:rowOff>180975</xdr:rowOff>
    </xdr:from>
    <xdr:to>
      <xdr:col>3</xdr:col>
      <xdr:colOff>9525</xdr:colOff>
      <xdr:row>22</xdr:row>
      <xdr:rowOff>104775</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43025" y="3800475"/>
          <a:ext cx="495300" cy="495300"/>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17</xdr:row>
      <xdr:rowOff>152400</xdr:rowOff>
    </xdr:from>
    <xdr:to>
      <xdr:col>2</xdr:col>
      <xdr:colOff>542925</xdr:colOff>
      <xdr:row>19</xdr:row>
      <xdr:rowOff>123825</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39090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18</xdr:row>
      <xdr:rowOff>133350</xdr:rowOff>
    </xdr:from>
    <xdr:to>
      <xdr:col>3</xdr:col>
      <xdr:colOff>9525</xdr:colOff>
      <xdr:row>20</xdr:row>
      <xdr:rowOff>47625</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562350"/>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tx1">
                  <a:lumMod val="75000"/>
                  <a:lumOff val="25000"/>
                </a:schemeClr>
              </a:solidFill>
              <a:latin typeface="Calibri"/>
              <a:ea typeface="+mn-ea"/>
              <a:cs typeface="Calibri"/>
            </a:rPr>
            <a:pPr marL="0" indent="0" algn="l"/>
            <a:t>413</a:t>
          </a:fld>
          <a:endParaRPr lang="en-US" sz="24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19</xdr:row>
      <xdr:rowOff>133349</xdr:rowOff>
    </xdr:from>
    <xdr:to>
      <xdr:col>2</xdr:col>
      <xdr:colOff>76199</xdr:colOff>
      <xdr:row>22</xdr:row>
      <xdr:rowOff>66674</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75284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47625</xdr:rowOff>
    </xdr:from>
    <xdr:to>
      <xdr:col>2</xdr:col>
      <xdr:colOff>1</xdr:colOff>
      <xdr:row>23</xdr:row>
      <xdr:rowOff>19050</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404812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60094"/>
          <a:ext cx="1693545" cy="807721"/>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90574"/>
                <a:ext cx="1647825"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19050</xdr:colOff>
      <xdr:row>12</xdr:row>
      <xdr:rowOff>180975</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7943850" y="2466975"/>
          <a:ext cx="4514849"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428624</xdr:colOff>
      <xdr:row>14</xdr:row>
      <xdr:rowOff>152399</xdr:rowOff>
    </xdr:from>
    <xdr:to>
      <xdr:col>20</xdr:col>
      <xdr:colOff>409573</xdr:colOff>
      <xdr:row>23</xdr:row>
      <xdr:rowOff>104774</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142875</xdr:colOff>
      <xdr:row>13</xdr:row>
      <xdr:rowOff>47625</xdr:rowOff>
    </xdr:from>
    <xdr:to>
      <xdr:col>15</xdr:col>
      <xdr:colOff>381000</xdr:colOff>
      <xdr:row>15</xdr:row>
      <xdr:rowOff>19050</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067675" y="25241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171452</xdr:colOff>
      <xdr:row>14</xdr:row>
      <xdr:rowOff>28575</xdr:rowOff>
    </xdr:from>
    <xdr:to>
      <xdr:col>17</xdr:col>
      <xdr:colOff>38100</xdr:colOff>
      <xdr:row>15</xdr:row>
      <xdr:rowOff>133350</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096252" y="2695575"/>
          <a:ext cx="23050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171450</xdr:colOff>
      <xdr:row>13</xdr:row>
      <xdr:rowOff>161925</xdr:rowOff>
    </xdr:from>
    <xdr:to>
      <xdr:col>13</xdr:col>
      <xdr:colOff>217169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096250" y="26384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24</xdr:row>
      <xdr:rowOff>104775</xdr:rowOff>
    </xdr:from>
    <xdr:to>
      <xdr:col>2</xdr:col>
      <xdr:colOff>600075</xdr:colOff>
      <xdr:row>26</xdr:row>
      <xdr:rowOff>76200</xdr:rowOff>
    </xdr:to>
    <xdr:sp macro="" textlink="">
      <xdr:nvSpPr>
        <xdr:cNvPr id="80" name="TextBox 79">
          <a:extLst>
            <a:ext uri="{FF2B5EF4-FFF2-40B4-BE49-F238E27FC236}">
              <a16:creationId xmlns:a16="http://schemas.microsoft.com/office/drawing/2014/main" id="{2B0C1D66-D423-4259-AE4D-EA51A88ED454}"/>
            </a:ext>
          </a:extLst>
        </xdr:cNvPr>
        <xdr:cNvSpPr txBox="1"/>
      </xdr:nvSpPr>
      <xdr:spPr>
        <a:xfrm>
          <a:off x="361950" y="46767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Attrition</a:t>
          </a:r>
        </a:p>
      </xdr:txBody>
    </xdr:sp>
    <xdr:clientData/>
  </xdr:twoCellAnchor>
  <xdr:twoCellAnchor>
    <xdr:from>
      <xdr:col>0</xdr:col>
      <xdr:colOff>361952</xdr:colOff>
      <xdr:row>25</xdr:row>
      <xdr:rowOff>85725</xdr:rowOff>
    </xdr:from>
    <xdr:to>
      <xdr:col>2</xdr:col>
      <xdr:colOff>504825</xdr:colOff>
      <xdr:row>27</xdr:row>
      <xdr:rowOff>0</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361952" y="48482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27</xdr:row>
      <xdr:rowOff>57150</xdr:rowOff>
    </xdr:from>
    <xdr:to>
      <xdr:col>2</xdr:col>
      <xdr:colOff>85724</xdr:colOff>
      <xdr:row>28</xdr:row>
      <xdr:rowOff>161925</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28</xdr:row>
      <xdr:rowOff>114300</xdr:rowOff>
    </xdr:from>
    <xdr:to>
      <xdr:col>2</xdr:col>
      <xdr:colOff>85724</xdr:colOff>
      <xdr:row>30</xdr:row>
      <xdr:rowOff>28575</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30</xdr:row>
      <xdr:rowOff>0</xdr:rowOff>
    </xdr:from>
    <xdr:to>
      <xdr:col>2</xdr:col>
      <xdr:colOff>85724</xdr:colOff>
      <xdr:row>31</xdr:row>
      <xdr:rowOff>104775</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27</xdr:row>
      <xdr:rowOff>66675</xdr:rowOff>
    </xdr:from>
    <xdr:to>
      <xdr:col>3</xdr:col>
      <xdr:colOff>219076</xdr:colOff>
      <xdr:row>28</xdr:row>
      <xdr:rowOff>171450</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rgbClr val="2E2F3C"/>
              </a:solidFill>
              <a:latin typeface="+mn-lt"/>
              <a:ea typeface="+mn-ea"/>
              <a:cs typeface="+mn-cs"/>
            </a:rPr>
            <a:pPr marL="0" indent="0"/>
            <a:t>462</a:t>
          </a:fld>
          <a:endParaRPr lang="en-US" sz="1200">
            <a:solidFill>
              <a:srgbClr val="2E2F3C"/>
            </a:solidFill>
            <a:latin typeface="+mn-lt"/>
            <a:ea typeface="+mn-ea"/>
            <a:cs typeface="+mn-cs"/>
          </a:endParaRPr>
        </a:p>
      </xdr:txBody>
    </xdr:sp>
    <xdr:clientData/>
  </xdr:twoCellAnchor>
  <xdr:twoCellAnchor>
    <xdr:from>
      <xdr:col>2</xdr:col>
      <xdr:colOff>104778</xdr:colOff>
      <xdr:row>28</xdr:row>
      <xdr:rowOff>123825</xdr:rowOff>
    </xdr:from>
    <xdr:to>
      <xdr:col>3</xdr:col>
      <xdr:colOff>219076</xdr:colOff>
      <xdr:row>30</xdr:row>
      <xdr:rowOff>38100</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rgbClr val="2E2F3C"/>
              </a:solidFill>
              <a:latin typeface="+mn-lt"/>
              <a:ea typeface="+mn-ea"/>
              <a:cs typeface="+mn-cs"/>
            </a:rPr>
            <a:pPr marL="0" indent="0"/>
            <a:t>22</a:t>
          </a:fld>
          <a:endParaRPr lang="en-US" sz="1200">
            <a:solidFill>
              <a:srgbClr val="2E2F3C"/>
            </a:solidFill>
            <a:latin typeface="+mn-lt"/>
            <a:ea typeface="+mn-ea"/>
            <a:cs typeface="+mn-cs"/>
          </a:endParaRPr>
        </a:p>
      </xdr:txBody>
    </xdr:sp>
    <xdr:clientData/>
  </xdr:twoCellAnchor>
  <xdr:twoCellAnchor>
    <xdr:from>
      <xdr:col>2</xdr:col>
      <xdr:colOff>104778</xdr:colOff>
      <xdr:row>30</xdr:row>
      <xdr:rowOff>9525</xdr:rowOff>
    </xdr:from>
    <xdr:to>
      <xdr:col>3</xdr:col>
      <xdr:colOff>219076</xdr:colOff>
      <xdr:row>31</xdr:row>
      <xdr:rowOff>114300</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rgbClr val="2E2F3C"/>
              </a:solidFill>
              <a:latin typeface="+mn-lt"/>
              <a:ea typeface="+mn-ea"/>
              <a:cs typeface="+mn-cs"/>
            </a:rPr>
            <a:pPr marL="0" indent="0"/>
            <a:t>8</a:t>
          </a:fld>
          <a:endParaRPr lang="en-US" sz="1200">
            <a:solidFill>
              <a:srgbClr val="2E2F3C"/>
            </a:solidFill>
            <a:latin typeface="+mn-lt"/>
            <a:ea typeface="+mn-ea"/>
            <a:cs typeface="+mn-cs"/>
          </a:endParaRPr>
        </a:p>
      </xdr:txBody>
    </xdr:sp>
    <xdr:clientData/>
  </xdr:twoCellAnchor>
  <xdr:twoCellAnchor>
    <xdr:from>
      <xdr:col>0</xdr:col>
      <xdr:colOff>371477</xdr:colOff>
      <xdr:row>23</xdr:row>
      <xdr:rowOff>161925</xdr:rowOff>
    </xdr:from>
    <xdr:to>
      <xdr:col>2</xdr:col>
      <xdr:colOff>514350</xdr:colOff>
      <xdr:row>25</xdr:row>
      <xdr:rowOff>76200</xdr:rowOff>
    </xdr:to>
    <xdr:sp macro="" textlink="">
      <xdr:nvSpPr>
        <xdr:cNvPr id="87" name="TextBox 86">
          <a:extLst>
            <a:ext uri="{FF2B5EF4-FFF2-40B4-BE49-F238E27FC236}">
              <a16:creationId xmlns:a16="http://schemas.microsoft.com/office/drawing/2014/main" id="{954797A1-AED0-4601-9F5A-92755BE1C7C0}"/>
            </a:ext>
          </a:extLst>
        </xdr:cNvPr>
        <xdr:cNvSpPr txBox="1"/>
      </xdr:nvSpPr>
      <xdr:spPr>
        <a:xfrm>
          <a:off x="371477" y="45434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Total</a:t>
          </a:r>
        </a:p>
      </xdr:txBody>
    </xdr:sp>
    <xdr:clientData/>
  </xdr:twoCellAnchor>
  <xdr:twoCellAnchor editAs="oneCell">
    <xdr:from>
      <xdr:col>2</xdr:col>
      <xdr:colOff>428626</xdr:colOff>
      <xdr:row>24</xdr:row>
      <xdr:rowOff>95249</xdr:rowOff>
    </xdr:from>
    <xdr:to>
      <xdr:col>2</xdr:col>
      <xdr:colOff>542926</xdr:colOff>
      <xdr:row>25</xdr:row>
      <xdr:rowOff>19049</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47826" y="4667249"/>
          <a:ext cx="114300" cy="114300"/>
        </a:xfrm>
        <a:prstGeom prst="rect">
          <a:avLst/>
        </a:prstGeom>
      </xdr:spPr>
    </xdr:pic>
    <xdr:clientData/>
  </xdr:twoCellAnchor>
  <xdr:twoCellAnchor editAs="oneCell">
    <xdr:from>
      <xdr:col>2</xdr:col>
      <xdr:colOff>466726</xdr:colOff>
      <xdr:row>18</xdr:row>
      <xdr:rowOff>57149</xdr:rowOff>
    </xdr:from>
    <xdr:to>
      <xdr:col>2</xdr:col>
      <xdr:colOff>581026</xdr:colOff>
      <xdr:row>18</xdr:row>
      <xdr:rowOff>171449</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5926" y="3486149"/>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295276</xdr:colOff>
      <xdr:row>13</xdr:row>
      <xdr:rowOff>180974</xdr:rowOff>
    </xdr:from>
    <xdr:to>
      <xdr:col>12</xdr:col>
      <xdr:colOff>409576</xdr:colOff>
      <xdr:row>14</xdr:row>
      <xdr:rowOff>104774</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10476" y="2657474"/>
          <a:ext cx="114300" cy="114300"/>
        </a:xfrm>
        <a:prstGeom prst="rect">
          <a:avLst/>
        </a:prstGeom>
      </xdr:spPr>
    </xdr:pic>
    <xdr:clientData/>
  </xdr:twoCellAnchor>
  <xdr:twoCellAnchor editAs="oneCell">
    <xdr:from>
      <xdr:col>19</xdr:col>
      <xdr:colOff>600076</xdr:colOff>
      <xdr:row>14</xdr:row>
      <xdr:rowOff>19049</xdr:rowOff>
    </xdr:from>
    <xdr:to>
      <xdr:col>20</xdr:col>
      <xdr:colOff>104776</xdr:colOff>
      <xdr:row>14</xdr:row>
      <xdr:rowOff>133349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82476" y="2686049"/>
          <a:ext cx="114300" cy="114300"/>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20049" y="266701"/>
              <a:ext cx="22574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47625</xdr:colOff>
      <xdr:row>26</xdr:row>
      <xdr:rowOff>66675</xdr:rowOff>
    </xdr:from>
    <xdr:to>
      <xdr:col>19</xdr:col>
      <xdr:colOff>295275</xdr:colOff>
      <xdr:row>30</xdr:row>
      <xdr:rowOff>161925</xdr:rowOff>
    </xdr:to>
    <xdr:sp macro="" textlink="">
      <xdr:nvSpPr>
        <xdr:cNvPr id="32" name="Oval 31">
          <a:extLst>
            <a:ext uri="{FF2B5EF4-FFF2-40B4-BE49-F238E27FC236}">
              <a16:creationId xmlns:a16="http://schemas.microsoft.com/office/drawing/2014/main" id="{BDE52FD0-B2A0-4DFA-895E-5624FC265EB6}"/>
            </a:ext>
          </a:extLst>
        </xdr:cNvPr>
        <xdr:cNvSpPr/>
      </xdr:nvSpPr>
      <xdr:spPr>
        <a:xfrm>
          <a:off x="11020425" y="5019675"/>
          <a:ext cx="857250" cy="857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xdr:colOff>
      <xdr:row>27</xdr:row>
      <xdr:rowOff>123825</xdr:rowOff>
    </xdr:from>
    <xdr:to>
      <xdr:col>19</xdr:col>
      <xdr:colOff>371475</xdr:colOff>
      <xdr:row>29</xdr:row>
      <xdr:rowOff>95250</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010900" y="5267325"/>
          <a:ext cx="942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rPr>
            <a:t>Attrition</a:t>
          </a:r>
        </a:p>
      </xdr:txBody>
    </xdr:sp>
    <xdr:clientData/>
  </xdr:twoCellAnchor>
  <xdr:twoCellAnchor>
    <xdr:from>
      <xdr:col>18</xdr:col>
      <xdr:colOff>57151</xdr:colOff>
      <xdr:row>27</xdr:row>
      <xdr:rowOff>28575</xdr:rowOff>
    </xdr:from>
    <xdr:to>
      <xdr:col>19</xdr:col>
      <xdr:colOff>19050</xdr:colOff>
      <xdr:row>28</xdr:row>
      <xdr:rowOff>142875</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029951" y="5172075"/>
          <a:ext cx="5714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18</xdr:col>
      <xdr:colOff>57151</xdr:colOff>
      <xdr:row>28</xdr:row>
      <xdr:rowOff>104775</xdr:rowOff>
    </xdr:from>
    <xdr:to>
      <xdr:col>19</xdr:col>
      <xdr:colOff>257175</xdr:colOff>
      <xdr:row>30</xdr:row>
      <xdr:rowOff>28575</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029951" y="5438775"/>
          <a:ext cx="8096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1526" y="4705349"/>
          <a:ext cx="114300" cy="114300"/>
        </a:xfrm>
        <a:prstGeom prst="rect">
          <a:avLst/>
        </a:prstGeom>
      </xdr:spPr>
    </xdr:pic>
    <xdr:clientData/>
  </xdr:twoCellAnchor>
  <xdr:twoCellAnchor>
    <xdr:from>
      <xdr:col>3</xdr:col>
      <xdr:colOff>333375</xdr:colOff>
      <xdr:row>13</xdr:row>
      <xdr:rowOff>9525</xdr:rowOff>
    </xdr:from>
    <xdr:to>
      <xdr:col>8</xdr:col>
      <xdr:colOff>180975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162175" y="2486025"/>
          <a:ext cx="2895600" cy="4038600"/>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331722" y="3156585"/>
          <a:ext cx="1874518" cy="2482215"/>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96691" y="3156585"/>
          <a:ext cx="1087754" cy="2482215"/>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62501" y="2724149"/>
          <a:ext cx="114300" cy="114300"/>
        </a:xfrm>
        <a:prstGeom prst="rect">
          <a:avLst/>
        </a:prstGeom>
      </xdr:spPr>
    </xdr:pic>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26</xdr:row>
      <xdr:rowOff>95249</xdr:rowOff>
    </xdr:from>
    <xdr:to>
      <xdr:col>0</xdr:col>
      <xdr:colOff>533400</xdr:colOff>
      <xdr:row>28</xdr:row>
      <xdr:rowOff>47624</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27</xdr:row>
      <xdr:rowOff>152399</xdr:rowOff>
    </xdr:from>
    <xdr:to>
      <xdr:col>0</xdr:col>
      <xdr:colOff>533400</xdr:colOff>
      <xdr:row>29</xdr:row>
      <xdr:rowOff>104774</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958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29</xdr:row>
      <xdr:rowOff>28574</xdr:rowOff>
    </xdr:from>
    <xdr:to>
      <xdr:col>0</xdr:col>
      <xdr:colOff>533400</xdr:colOff>
      <xdr:row>30</xdr:row>
      <xdr:rowOff>171449</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342901</xdr:colOff>
      <xdr:row>16</xdr:row>
      <xdr:rowOff>76199</xdr:rowOff>
    </xdr:from>
    <xdr:to>
      <xdr:col>3</xdr:col>
      <xdr:colOff>495300</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171701" y="31241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181226" y="3419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436872" y="5080635"/>
          <a:ext cx="1154428" cy="828675"/>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807F7-05EE-453E-8E8A-EF89EC04586D}" type="TxLink">
              <a:rPr lang="en-US" sz="1000" b="0" i="0" u="none" strike="noStrike">
                <a:solidFill>
                  <a:schemeClr val="tx1">
                    <a:lumMod val="65000"/>
                    <a:lumOff val="35000"/>
                  </a:schemeClr>
                </a:solidFill>
                <a:latin typeface="Calibri"/>
                <a:ea typeface="+mn-ea"/>
                <a:cs typeface="Calibri"/>
              </a:rPr>
              <a:pPr marL="0" indent="0" algn="l"/>
              <a:t>Non-Travel</a:t>
            </a:fld>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1580FD-9F70-4810-BFF2-DACB6CA09A7E}" type="TxLink">
              <a:rPr lang="en-US" sz="1000" b="0" i="0" u="none" strike="noStrike">
                <a:solidFill>
                  <a:schemeClr val="tx1">
                    <a:lumMod val="65000"/>
                    <a:lumOff val="35000"/>
                  </a:schemeClr>
                </a:solidFill>
                <a:latin typeface="Calibri"/>
                <a:ea typeface="+mn-ea"/>
                <a:cs typeface="Calibri"/>
              </a:rPr>
              <a:pPr marL="0" indent="0" algn="l"/>
              <a:t>Travel_Frequently</a:t>
            </a:fld>
            <a:endParaRPr lang="en-US" sz="1050">
              <a:solidFill>
                <a:schemeClr val="tx1">
                  <a:lumMod val="65000"/>
                  <a:lumOff val="35000"/>
                </a:schemeClr>
              </a:solidFill>
              <a:latin typeface="+mn-lt"/>
              <a:ea typeface="+mn-ea"/>
              <a:cs typeface="+mn-cs"/>
            </a:endParaRP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22CEF3-93C8-46AD-A4EF-02050C3A0AFA}" type="TxLink">
              <a:rPr lang="en-US" sz="1000" b="0" i="0" u="none" strike="noStrike">
                <a:solidFill>
                  <a:schemeClr val="tx1">
                    <a:lumMod val="65000"/>
                    <a:lumOff val="35000"/>
                  </a:schemeClr>
                </a:solidFill>
                <a:latin typeface="Calibri"/>
                <a:ea typeface="+mn-ea"/>
                <a:cs typeface="Calibri"/>
              </a:rPr>
              <a:pPr marL="0" indent="0" algn="l"/>
              <a:t>Travel_Rarely</a:t>
            </a:fld>
            <a:endParaRPr lang="en-US" sz="1050">
              <a:solidFill>
                <a:schemeClr val="tx1">
                  <a:lumMod val="65000"/>
                  <a:lumOff val="35000"/>
                </a:schemeClr>
              </a:solidFill>
              <a:latin typeface="+mn-lt"/>
              <a:ea typeface="+mn-ea"/>
              <a:cs typeface="+mn-cs"/>
            </a:endParaRP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467478" y="5090160"/>
          <a:ext cx="510538" cy="828675"/>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1C9EA4"/>
              </a:solidFill>
              <a:latin typeface="Arial Black" panose="020B0A04020102020204" pitchFamily="34" charset="0"/>
              <a:ea typeface="+mn-ea"/>
              <a:cs typeface="Calibri"/>
            </a:rPr>
            <a:pPr marL="0" indent="0" algn="ctr"/>
            <a:t>.</a:t>
          </a:fld>
          <a:endParaRPr lang="en-US" sz="3200" b="0" i="0" u="none" strike="noStrike">
            <a:solidFill>
              <a:srgbClr val="1C9EA4"/>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484B5C"/>
              </a:solidFill>
              <a:latin typeface="Arial Black" panose="020B0A04020102020204" pitchFamily="34" charset="0"/>
              <a:ea typeface="+mn-ea"/>
              <a:cs typeface="Calibri"/>
            </a:rPr>
            <a:pPr marL="0" indent="0" algn="ctr"/>
            <a:t>.</a:t>
          </a:fld>
          <a:endParaRPr lang="en-US" sz="3200" b="0" i="0" u="none" strike="noStrike">
            <a:solidFill>
              <a:srgbClr val="484B5C"/>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1"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4"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0763250" y="276225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495300</xdr:colOff>
      <xdr:row>14</xdr:row>
      <xdr:rowOff>95250</xdr:rowOff>
    </xdr:from>
    <xdr:to>
      <xdr:col>19</xdr:col>
      <xdr:colOff>0</xdr:colOff>
      <xdr:row>15</xdr:row>
      <xdr:rowOff>19050</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1468100" y="2762250"/>
          <a:ext cx="114300" cy="1143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314327</xdr:colOff>
      <xdr:row>13</xdr:row>
      <xdr:rowOff>66675</xdr:rowOff>
    </xdr:from>
    <xdr:to>
      <xdr:col>19</xdr:col>
      <xdr:colOff>295275</xdr:colOff>
      <xdr:row>14</xdr:row>
      <xdr:rowOff>171450</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1287127" y="2543175"/>
          <a:ext cx="5905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142876</xdr:colOff>
      <xdr:row>13</xdr:row>
      <xdr:rowOff>57150</xdr:rowOff>
    </xdr:from>
    <xdr:to>
      <xdr:col>18</xdr:col>
      <xdr:colOff>190499</xdr:colOff>
      <xdr:row>14</xdr:row>
      <xdr:rowOff>161925</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0506076" y="2533650"/>
          <a:ext cx="6572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6">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1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4" dataDxfId="92" headerRowBorderDxfId="93" tableBorderDxfId="91">
  <autoFilter ref="A1:AM2926" xr:uid="{F8835058-E932-46F0-9557-6B56E1CEB05A}"/>
  <tableColumns count="39">
    <tableColumn id="1" xr3:uid="{A22FC0EB-C575-4C6D-8F4C-D17BA8DE31E5}" name="Attrition" dataDxfId="90"/>
    <tableColumn id="2" xr3:uid="{C74988FF-87AC-45F2-8CB9-0222A9486BD1}" name="Business Travel" dataDxfId="89"/>
    <tableColumn id="3" xr3:uid="{FEFB5100-0DDA-48B0-B3B3-63CB33DD6E9C}" name="CF_age band" dataDxfId="88"/>
    <tableColumn id="4" xr3:uid="{CCB2923F-4F56-4279-B945-031782B44539}" name="CF_attrition label" dataDxfId="87"/>
    <tableColumn id="5" xr3:uid="{A3E3C830-75C8-4A11-B34C-0C6A31373232}" name="Department" dataDxfId="86"/>
    <tableColumn id="6" xr3:uid="{CE2774A9-374E-46EC-B6B9-9CE7B4BD5581}" name="Education Field" dataDxfId="85"/>
    <tableColumn id="7" xr3:uid="{4E6BD4BF-B9AD-4CF3-90FC-D92EA8C56048}" name="emp no" dataDxfId="84"/>
    <tableColumn id="8" xr3:uid="{71D45A78-4B28-427D-BA6C-1A8D7F7C0923}" name="Employee Number" dataDxfId="83"/>
    <tableColumn id="9" xr3:uid="{93125954-0371-4144-B8E9-D5FE541E5D7E}" name="Gender" dataDxfId="82"/>
    <tableColumn id="10" xr3:uid="{BB434079-E824-4BB9-A187-9D81ECBC71AB}" name="Job Role" dataDxfId="81"/>
    <tableColumn id="11" xr3:uid="{94A9FA64-96F4-4CF4-83CF-FCD580E6F46B}" name="Marital Status" dataDxfId="80"/>
    <tableColumn id="12" xr3:uid="{A844A4FD-5108-4834-B4AC-DA9CBBE31D36}" name="Over Time" dataDxfId="79"/>
    <tableColumn id="13" xr3:uid="{9496BB6A-EC07-4163-82A6-87F0471788AB}" name="Over18" dataDxfId="78"/>
    <tableColumn id="14" xr3:uid="{C53562D6-EC3C-47EF-8B8C-3C5059294172}" name="Training Times Last Year" dataDxfId="77"/>
    <tableColumn id="15" xr3:uid="{56C382ED-9D94-4E39-94ED-09A122282BA5}" name="Age" dataDxfId="76"/>
    <tableColumn id="16" xr3:uid="{C34A9653-4B94-4649-A3DB-D409AC711307}" name="CF_current Employee" dataDxfId="75"/>
    <tableColumn id="17" xr3:uid="{74EEF835-939D-4681-AA5D-96A77837CA36}" name="Daily Rate" dataDxfId="74"/>
    <tableColumn id="18" xr3:uid="{4F86E934-70B7-4775-AE21-C843CB44D8BC}" name="Distance From Home" dataDxfId="73"/>
    <tableColumn id="19" xr3:uid="{77DBC1D7-C46F-4727-92DE-08BDF600471F}" name="Education" dataDxfId="72"/>
    <tableColumn id="20" xr3:uid="{1B3E30E7-BC1B-4E59-8E9E-B704892082E9}" name="Employee Count" dataDxfId="71"/>
    <tableColumn id="21" xr3:uid="{1BEE8F58-7A37-4008-AFDA-139949B1B724}" name="Environment Satisfaction" dataDxfId="70"/>
    <tableColumn id="22" xr3:uid="{783447C8-2B15-45A7-94FE-2AE7E0DB38F1}" name="Hourly Rate" dataDxfId="69"/>
    <tableColumn id="23" xr3:uid="{6A1F4FA2-524F-429B-8F7A-A91B571EF23D}" name="Job Involvement" dataDxfId="68"/>
    <tableColumn id="24" xr3:uid="{BBE85600-E825-4E37-9D7E-D394C08CEE0F}" name="Job Level" dataDxfId="67"/>
    <tableColumn id="25" xr3:uid="{C8A74C2F-5C8E-4C54-839D-21BDDDDCF8F6}" name="Job Satisfaction" dataDxfId="66"/>
    <tableColumn id="26" xr3:uid="{59667BD3-8397-462D-A130-DE66C66409E3}" name="Monthly Income" dataDxfId="65"/>
    <tableColumn id="27" xr3:uid="{8B378981-B96A-4A47-8703-BE1C47866763}" name="Monthly Rate" dataDxfId="64"/>
    <tableColumn id="28" xr3:uid="{37B116B7-64BF-48B5-98EA-02EE8EE5A603}" name="Num Companies Worked" dataDxfId="63"/>
    <tableColumn id="29" xr3:uid="{D097B54F-2970-4993-8C63-52E5F21535F6}" name="Percent Salary Hike" dataDxfId="62"/>
    <tableColumn id="30" xr3:uid="{3A35E35D-B62B-4B39-AA81-0256950FE67F}" name="Performance Rating" dataDxfId="61"/>
    <tableColumn id="31" xr3:uid="{80EA3184-5DC0-4E68-9553-BF942D453077}" name="Relationship Satisfaction" dataDxfId="60"/>
    <tableColumn id="32" xr3:uid="{72297631-0EBD-4F52-ABB7-73F11D54F294}" name="Standard Hours" dataDxfId="59"/>
    <tableColumn id="33" xr3:uid="{8284610D-EEEC-4E7E-8A1C-D835EB300F83}" name="Stock Option Level" dataDxfId="58"/>
    <tableColumn id="34" xr3:uid="{8DC93EC1-37E1-4A42-86E2-DB106A6C1DC6}" name="Total Working Years" dataDxfId="57"/>
    <tableColumn id="35" xr3:uid="{988605EE-87B8-4C05-90C0-3A337B9D76D3}" name="Work Life Balance" dataDxfId="56"/>
    <tableColumn id="36" xr3:uid="{ABCE3A71-CA28-455F-A7D6-05324F152066}" name="Years At Company" dataDxfId="55"/>
    <tableColumn id="37" xr3:uid="{42E28B62-6559-4E4D-A425-0F3AA696E8BC}" name="Years In Current Role" dataDxfId="54"/>
    <tableColumn id="38" xr3:uid="{95411614-BF2C-458B-B379-C5EE3C9976B8}" name="Years Since Last Promotion" dataDxfId="53"/>
    <tableColumn id="39" xr3:uid="{084B4079-46C0-4504-A371-6148036E9AF0}" name="Years With Curr Manager" dataDxfId="52"/>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51" dataDxfId="49" headerRowBorderDxfId="50" tableBorderDxfId="48" totalsRowBorderDxfId="47">
  <autoFilter ref="B3:AT2928" xr:uid="{19EE9C69-D5F1-4098-A6DB-8D82BF3BC9EA}"/>
  <tableColumns count="45">
    <tableColumn id="34" xr3:uid="{A186FE62-E192-4B9E-8130-587A6DD22C71}" uniqueName="34" name="Attrition" queryTableFieldId="1" dataDxfId="46"/>
    <tableColumn id="2" xr3:uid="{7E7A2B4A-B76E-4A66-9DCD-72985E741B4F}" uniqueName="2" name="Business Travel" queryTableFieldId="2" dataDxfId="45"/>
    <tableColumn id="1" xr3:uid="{6A882443-5868-46AB-8167-86E5B5503925}" uniqueName="1" name="CF_age band" queryTableFieldId="35" dataDxfId="44"/>
    <tableColumn id="36" xr3:uid="{AF271A55-5CFC-4EB5-850D-C4BE29DB0904}" uniqueName="36" name="CF_attrition label" queryTableFieldId="36" dataDxfId="43"/>
    <tableColumn id="3" xr3:uid="{2D1D4B8C-8598-477D-A661-26418B1A335E}" uniqueName="3" name="Department" queryTableFieldId="3" dataDxfId="42"/>
    <tableColumn id="4" xr3:uid="{EA9BD63C-F65E-4B86-AB35-F7E75E55068A}" uniqueName="4" name="Education Field" queryTableFieldId="4" dataDxfId="41"/>
    <tableColumn id="46" xr3:uid="{B298E339-945E-4410-92CE-37D43B1BE3C7}" uniqueName="46" name="emp no" queryTableFieldId="57" dataDxfId="40"/>
    <tableColumn id="38" xr3:uid="{AF3C9D07-349A-4594-B5C9-F425E2ED4B6B}" uniqueName="38" name="Employee Number" queryTableFieldId="38" dataDxfId="39"/>
    <tableColumn id="5" xr3:uid="{A98A4711-3D5C-432E-8ED4-4FFFBD13BB41}" uniqueName="5" name="Gender" queryTableFieldId="5" dataDxfId="38"/>
    <tableColumn id="6" xr3:uid="{6CCA6CBF-68B3-4FF3-A4DE-1FD7A1161F8B}" uniqueName="6" name="Job Role" queryTableFieldId="6" dataDxfId="37"/>
    <tableColumn id="7" xr3:uid="{E57FBC92-66F9-4DB4-ABD9-9A6324E40F2C}" uniqueName="7" name="Marital Status" queryTableFieldId="7" dataDxfId="36"/>
    <tableColumn id="39" xr3:uid="{03295C4F-1823-4487-B41B-B7E389BCE324}" uniqueName="39" name="Over Time" queryTableFieldId="39" dataDxfId="35"/>
    <tableColumn id="40" xr3:uid="{8AB113DC-4BBB-406D-8859-2029D59317DF}" uniqueName="40" name="Over18" queryTableFieldId="40" dataDxfId="34"/>
    <tableColumn id="8" xr3:uid="{79233F23-D7DB-43A2-9811-B7FBD2AF8F92}" uniqueName="8" name="Training Times Last Year" queryTableFieldId="8" dataDxfId="33"/>
    <tableColumn id="9" xr3:uid="{B2C3A250-FC37-470B-83AB-8C6C02C5E430}" uniqueName="9" name="Age" queryTableFieldId="9" dataDxfId="32"/>
    <tableColumn id="41" xr3:uid="{A9E75BCF-ED18-43B6-AC5C-E078A2055878}" uniqueName="41" name="CF_current Employee" queryTableFieldId="41" dataDxfId="31"/>
    <tableColumn id="42" xr3:uid="{714EFB0A-610C-45E8-AD78-FB0667443422}" uniqueName="42" name="Daily Rate" queryTableFieldId="42" dataDxfId="30"/>
    <tableColumn id="10" xr3:uid="{D3977902-211B-4FCA-8BBE-71D6774E4728}" uniqueName="10" name="Distance From Home" queryTableFieldId="10" dataDxfId="29"/>
    <tableColumn id="11" xr3:uid="{D0DB6925-D71B-4876-9443-722A033661E3}" uniqueName="11" name="Education" queryTableFieldId="11" dataDxfId="28"/>
    <tableColumn id="12" xr3:uid="{C7F2490D-601B-4405-8A6F-DA73FC1A02A2}" uniqueName="12" name="Employee Count" queryTableFieldId="12" dataDxfId="27"/>
    <tableColumn id="13" xr3:uid="{F1A8D4DD-E5A0-47E1-B71D-1767CA3C8303}" uniqueName="13" name="Environment Satisfaction" queryTableFieldId="13" dataDxfId="26"/>
    <tableColumn id="14" xr3:uid="{84CF96C5-A116-48E9-B890-D2213905ED38}" uniqueName="14" name="Hourly Rate" queryTableFieldId="14" dataDxfId="25"/>
    <tableColumn id="15" xr3:uid="{A75D5CF3-C500-404C-A117-E55F006E4232}" uniqueName="15" name="Job Involvement" queryTableFieldId="15" dataDxfId="24"/>
    <tableColumn id="16" xr3:uid="{B1EF34DD-26B9-46CE-B0B4-883C8DEED659}" uniqueName="16" name="Job Level" queryTableFieldId="16" dataDxfId="23"/>
    <tableColumn id="17" xr3:uid="{C711CAC9-1EB5-4E2F-9E58-7FE92A32DCA5}" uniqueName="17" name="Job Satisfaction" queryTableFieldId="17" dataDxfId="22"/>
    <tableColumn id="18" xr3:uid="{6314F763-4AFA-4A15-97C7-A5F89E100D58}" uniqueName="18" name="Monthly Income" queryTableFieldId="18" dataDxfId="21"/>
    <tableColumn id="19" xr3:uid="{2CD2D79A-7589-41E5-9C33-07A717F271C2}" uniqueName="19" name="Monthly Rate" queryTableFieldId="19" dataDxfId="20"/>
    <tableColumn id="20" xr3:uid="{C7FA0993-1EC8-4C2C-BDBA-C27A814B65B8}" uniqueName="20" name="Num Companies Worked" queryTableFieldId="20" dataDxfId="19"/>
    <tableColumn id="21" xr3:uid="{DB38AD71-B487-463E-BA32-245E1CB1D334}" uniqueName="21" name="Percent Salary Hike" queryTableFieldId="21" dataDxfId="18"/>
    <tableColumn id="22" xr3:uid="{F7097319-F0AC-4CBD-9A4A-05270CA0FFA4}" uniqueName="22" name="Performance Rating" queryTableFieldId="22" dataDxfId="17"/>
    <tableColumn id="23" xr3:uid="{531D0531-7A84-45E8-98A4-E254896B0A07}" uniqueName="23" name="Relationship Satisfaction" queryTableFieldId="23" dataDxfId="16"/>
    <tableColumn id="24" xr3:uid="{867CA034-D6D2-43D1-ACD2-0C6726038A63}" uniqueName="24" name="Standard Hours" queryTableFieldId="24" dataDxfId="15"/>
    <tableColumn id="25" xr3:uid="{4B28583E-A1EC-451D-8908-FA67110B7E56}" uniqueName="25" name="Stock Option Level" queryTableFieldId="25" dataDxfId="14"/>
    <tableColumn id="26" xr3:uid="{9B7620AE-0CF7-4D4B-B7F2-7707483DC638}" uniqueName="26" name="Total Working Years" queryTableFieldId="26" dataDxfId="13"/>
    <tableColumn id="27" xr3:uid="{C65C9102-28D1-451A-B2E6-320DAB77B015}" uniqueName="27" name="Work Life Balance" queryTableFieldId="27" dataDxfId="12"/>
    <tableColumn id="28" xr3:uid="{DB80F5BF-5D6B-4E96-AEC5-3665B56847D9}" uniqueName="28" name="Years At Company" queryTableFieldId="28" dataDxfId="11"/>
    <tableColumn id="43" xr3:uid="{A93A7D6D-D8BE-40B6-BF7A-35DBB6D23568}" uniqueName="43" name="Years In Current Role" queryTableFieldId="43" dataDxfId="10"/>
    <tableColumn id="44" xr3:uid="{04CDB15C-B800-4A2B-98B1-77840FEC2A38}" uniqueName="44" name="Years Since Last Promotion" queryTableFieldId="44" dataDxfId="9"/>
    <tableColumn id="45" xr3:uid="{79B4220D-C89E-48CE-8732-D9FE95DDCB0B}" uniqueName="45" name="Years With Curr Manager" queryTableFieldId="45" dataDxfId="8"/>
    <tableColumn id="29" xr3:uid="{0C908263-28F9-47E5-BFFC-6EFA8E911623}" uniqueName="29" name="Working Years Group" queryTableFieldId="29" dataDxfId="7"/>
    <tableColumn id="30" xr3:uid="{264D5E2F-E4EE-4CA7-BEC1-0C03CCA196D0}" uniqueName="30" name="Distance Status" queryTableFieldId="30" dataDxfId="6"/>
    <tableColumn id="31" xr3:uid="{0FB8BF50-6288-4AF9-8C71-1FCF0794BE1B}" uniqueName="31" name="Job Satisfaction Status" queryTableFieldId="31" dataDxfId="5"/>
    <tableColumn id="32" xr3:uid="{8E41FD20-05C3-4DE2-985F-5CB462AAD659}" uniqueName="32" name="Age Bucket" queryTableFieldId="32" dataDxfId="4"/>
    <tableColumn id="33" xr3:uid="{649958BB-2B01-457A-8488-227997C4D353}" uniqueName="33" name="Perfomance Status" queryTableFieldId="33" dataDxfId="3"/>
    <tableColumn id="35" xr3:uid="{10273F85-7CEE-4D5A-A085-05227C8B91E8}" uniqueName="35" name="Gender Image" queryTableFieldId="34" dataDxfId="2">
      <calculatedColumnFormula>IF(Table1_2[[#This Row],[Gender]]="male",$AW$12,$AW$11)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workbookViewId="0">
      <selection activeCell="F17" sqref="F17"/>
    </sheetView>
  </sheetViews>
  <sheetFormatPr defaultRowHeight="20.25" customHeight="1" x14ac:dyDescent="0.3"/>
  <cols>
    <col min="1" max="1" width="11.6640625" customWidth="1"/>
    <col min="2" max="2" width="17.88671875" bestFit="1" customWidth="1"/>
    <col min="3" max="3" width="15.44140625" customWidth="1"/>
    <col min="4" max="4" width="20" customWidth="1"/>
    <col min="5" max="5" width="15" customWidth="1"/>
    <col min="6" max="6" width="18.109375" customWidth="1"/>
    <col min="7" max="7" width="11.6640625" bestFit="1" customWidth="1"/>
    <col min="8" max="8" width="21.33203125" customWidth="1"/>
    <col min="9" max="9" width="10.33203125" customWidth="1"/>
    <col min="10" max="10" width="26.33203125" bestFit="1" customWidth="1"/>
    <col min="11" max="11" width="17" customWidth="1"/>
    <col min="12" max="12" width="13.109375" customWidth="1"/>
    <col min="13" max="13" width="10.109375" customWidth="1"/>
    <col min="14" max="14" width="26.5546875" customWidth="1"/>
    <col min="15" max="15" width="6.88671875" customWidth="1"/>
    <col min="16" max="16" width="23.88671875" customWidth="1"/>
    <col min="17" max="17" width="13" customWidth="1"/>
    <col min="18" max="18" width="23.33203125" customWidth="1"/>
    <col min="19" max="19" width="18.5546875" bestFit="1" customWidth="1"/>
    <col min="20" max="20" width="19.109375" customWidth="1"/>
    <col min="21" max="21" width="27.88671875" customWidth="1"/>
    <col min="22" max="22" width="14.6640625" customWidth="1"/>
    <col min="23" max="23" width="19.33203125" customWidth="1"/>
    <col min="24" max="24" width="12" customWidth="1"/>
    <col min="25" max="25" width="18.44140625" customWidth="1"/>
    <col min="26" max="26" width="19.33203125" customWidth="1"/>
    <col min="27" max="27" width="16.5546875" customWidth="1"/>
    <col min="28" max="28" width="27.44140625" customWidth="1"/>
    <col min="29" max="29" width="22.109375" customWidth="1"/>
    <col min="30" max="30" width="22.5546875" customWidth="1"/>
    <col min="31" max="31" width="27.33203125" customWidth="1"/>
    <col min="32" max="32" width="18.44140625" customWidth="1"/>
    <col min="33" max="33" width="21.5546875" customWidth="1"/>
    <col min="34" max="34" width="22.88671875" customWidth="1"/>
    <col min="35" max="35" width="20.6640625" customWidth="1"/>
    <col min="36" max="36" width="20.88671875" customWidth="1"/>
    <col min="37" max="37" width="23.5546875" customWidth="1"/>
    <col min="38" max="38" width="29.5546875" customWidth="1"/>
    <col min="39" max="39" width="27.6640625" customWidth="1"/>
  </cols>
  <sheetData>
    <row r="1" spans="1:39" ht="20.25" customHeight="1" thickBot="1" x14ac:dyDescent="0.3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5">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5">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5">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5">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5">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5">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5">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5">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5">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5">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5">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5">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5">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5">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5">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5">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5">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5">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5">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5">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5">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5">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5">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5">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5">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5">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5">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5">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5">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5">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5">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5">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5">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5">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5">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5">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5">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5">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5">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5">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5">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5">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5">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5">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5">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5">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5">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5">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5">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5">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5">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5">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5">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5">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5">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5">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5">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5">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5">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5">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5">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5">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5">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5">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5">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5">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5">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5">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5">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5">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5">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5">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5">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5">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5">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5">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5">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5">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5">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5">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5">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5">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5">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5">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5">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5">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5">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5">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5">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5">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5">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5">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5">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5">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5">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5">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5">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5">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5">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5">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5">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5">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5">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5">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5">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5">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5">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5">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5">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5">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5">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5">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5">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5">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5">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5">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5">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5">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5">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5">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5">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5">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5">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5">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5">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5">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5">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5">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5">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5">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5">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5">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5">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5">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5">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5">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5">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5">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5">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5">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5">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5">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5">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5">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5">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5">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5">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5">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5">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5">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5">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5">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5">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5">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5">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5">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5">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5">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5">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5">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5">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5">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5">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5">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5">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5">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5">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5">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5">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5">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5">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5">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5">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5">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5">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5">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5">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5">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5">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5">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5">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5">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5">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5">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5">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5">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5">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5">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5">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5">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5">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5">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5">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5">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5">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5">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5">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5">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5">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5">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5">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5">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5">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5">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5">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5">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5">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5">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5">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5">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5">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5">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5">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5">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5">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5">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5">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5">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5">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5">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5">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5">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5">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5">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5">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5">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5">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5">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5">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5">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5">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5">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5">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5">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5">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5">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5">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5">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5">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5">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5">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5">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5">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5">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5">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5">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5">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5">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5">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5">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5">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5">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5">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5">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5">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5">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5">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5">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5">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5">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5">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5">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5">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5">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5">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5">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5">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5">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5">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5">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5">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5">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5">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5">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5">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5">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5">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5">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5">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5">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5">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5">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5">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5">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5">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5">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5">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5">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5">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5">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5">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5">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5">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5">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5">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5">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5">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5">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5">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5">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5">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5">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5">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5">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5">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5">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5">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5">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5">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5">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5">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5">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5">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5">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5">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5">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5">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5">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5">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5">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5">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5">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5">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5">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5">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5">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5">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5">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5">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5">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5">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5">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5">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5">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5">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5">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5">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5">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5">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5">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5">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5">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5">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5">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5">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5">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5">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5">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5">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5">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5">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5">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5">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5">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5">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5">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5">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5">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5">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5">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5">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5">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5">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5">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5">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5">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5">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5">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5">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5">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5">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5">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5">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5">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5">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5">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5">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5">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5">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5">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5">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5">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5">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5">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5">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5">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5">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5">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5">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5">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5">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5">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5">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5">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5">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5">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5">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5">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5">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5">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5">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5">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5">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5">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5">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5">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5">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5">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5">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5">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5">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5">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5">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5">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5">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5">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5">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5">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5">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5">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5">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5">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5">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5">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5">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5">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5">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5">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5">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5">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5">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5">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5">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5">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5">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5">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5">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5">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5">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5">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5">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5">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5">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5">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5">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5">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5">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5">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5">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5">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5">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5">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5">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5">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5">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5">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5">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5">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5">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5">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5">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5">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5">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5">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5">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5">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5">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5">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5">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5">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5">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5">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5">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5">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5">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5">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5">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5">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5">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5">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5">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5">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5">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5">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5">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5">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5">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5">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5">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5">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5">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5">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5">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5">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5">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5">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5">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5">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5">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5">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5">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5">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5">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5">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5">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5">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5">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5">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5">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5">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5">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5">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5">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5">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5">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5">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5">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5">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5">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5">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5">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5">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5">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5">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5">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5">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5">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5">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5">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5">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5">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5">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5">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5">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5">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5">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5">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5">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5">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5">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5">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5">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5">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5">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5">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5">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5">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5">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5">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5">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5">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5">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5">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5">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5">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5">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5">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5">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5">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5">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5">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5">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5">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5">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5">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5">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5">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5">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5">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5">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5">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5">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5">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5">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5">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5">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5">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5">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5">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5">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5">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5">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5">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5">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5">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5">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5">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5">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5">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5">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5">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5">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5">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5">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5">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5">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5">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5">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5">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5">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5">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5">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5">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5">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5">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5">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5">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5">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5">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5">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5">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5">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5">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5">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5">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5">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5">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5">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5">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5">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5">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5">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5">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5">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5">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5">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5">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5">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5">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5">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5">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5">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5">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5">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5">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5">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5">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5">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5">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5">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5">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5">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5">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5">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5">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5">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5">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5">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5">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5">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5">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5">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5">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5">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5">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5">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5">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5">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5">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5">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5">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5">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5">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5">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5">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5">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5">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5">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5">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5">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5">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5">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5">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5">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5">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5">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5">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5">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5">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5">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5">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5">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5">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5">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5">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5">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5">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5">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5">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5">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5">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5">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5">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5">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5">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5">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5">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5">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5">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5">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5">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5">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5">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5">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5">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5">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5">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5">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5">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5">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5">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5">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5">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5">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5">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5">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5">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5">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5">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5">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5">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5">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5">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5">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5">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5">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5">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5">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5">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5">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5">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5">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5">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5">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5">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5">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5">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5">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5">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5">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5">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5">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5">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5">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5">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5">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5">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5">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5">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5">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5">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5">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5">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5">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5">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5">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5">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5">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5">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5">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5">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5">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5">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5">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5">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5">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5">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5">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5">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5">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5">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5">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5">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5">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5">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5">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5">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5">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5">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5">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5">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5">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5">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5">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5">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5">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5">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5">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5">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5">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5">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5">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5">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5">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5">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5">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5">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5">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5">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5">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5">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5">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5">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5">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5">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5">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5">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5">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5">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5">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5">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5">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5">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5">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5">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5">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5">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5">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5">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5">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5">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5">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5">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5">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5">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5">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5">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5">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5">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5">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5">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5">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5">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5">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5">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5">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5">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5">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5">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5">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5">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5">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5">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5">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5">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5">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5">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5">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5">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5">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5">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5">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5">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5">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5">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5">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5">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5">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5">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5">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5">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5">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5">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5">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5">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5">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5">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5">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5">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5">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5">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5">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5">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5">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5">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5">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5">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5">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5">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5">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5">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5">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5">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5">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5">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5">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5">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5">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5">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5">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5">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5">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5">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5">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5">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5">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5">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5">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5">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5">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5">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5">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5">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5">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5">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5">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5">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5">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5">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5">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5">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5">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5">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5">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5">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5">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5">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5">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5">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5">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5">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5">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5">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5">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5">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5">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5">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5">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5">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5">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5">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5">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5">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5">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5">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5">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5">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5">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5">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5">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5">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5">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5">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5">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5">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5">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5">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5">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5">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5">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5">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5">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5">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5">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5">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5">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5">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5">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5">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5">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5">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5">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5">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5">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5">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5">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5">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5">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5">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5">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5">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5">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5">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5">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5">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5">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5">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5">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5">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5">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5">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5">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5">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5">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5">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5">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5">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5">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5">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5">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5">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5">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5">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5">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5">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5">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5">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5">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5">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5">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5">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5">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5">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5">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5">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5">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5">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5">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5">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5">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5">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5">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5">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5">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5">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5">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5">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5">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5">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5">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5">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5">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5">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5">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5">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5">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5">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5">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5">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5">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5">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5">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5">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5">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5">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5">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5">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5">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5">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5">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5">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5">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5">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5">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5">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5">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5">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5">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5">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5">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5">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5">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5">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5">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5">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5">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5">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5">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5">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5">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5">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5">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5">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5">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5">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5">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5">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5">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5">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5">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5">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5">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5">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5">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5">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5">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5">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5">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5">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5">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5">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5">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5">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5">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5">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5">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5">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5">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5">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5">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5">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5">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5">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5">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5">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5">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5">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5">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5">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5">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5">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5">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5">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5">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5">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5">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5">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5">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5">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5">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5">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5">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5">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5">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5">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5">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5">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5">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5">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5">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5">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5">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5">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5">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5">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5">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5">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5">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5">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5">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5">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5">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5">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5">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5">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5">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5">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5">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5">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5">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5">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5">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5">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5">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5">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5">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5">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5">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5">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5">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5">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5">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5">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5">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5">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5">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5">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5">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5">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5">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5">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5">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5">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5">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5">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5">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5">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5">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5">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5">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5">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5">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5">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5">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5">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5">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5">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5">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5">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5">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5">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5">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5">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5">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5">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5">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5">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5">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5">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5">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5">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5">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5">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5">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5">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5">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5">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5">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5">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5">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5">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5">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5">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5">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5">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5">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5">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5">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5">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5">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5">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5">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5">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5">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5">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5">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5">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5">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5">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5">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5">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5">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5">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5">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5">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5">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5">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5">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5">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5">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5">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5">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5">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5">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5">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5">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5">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5">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5">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5">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5">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5">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5">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5">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5">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5">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5">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5">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5">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5">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5">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5">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5">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5">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5">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5">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5">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5">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5">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5">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5">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5">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5">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5">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5">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5">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5">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5">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5">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5">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5">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5">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5">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5">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5">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5">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5">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5">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5">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5">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5">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5">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5">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5">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5">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5">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5">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5">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5">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5">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5">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5">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5">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5">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5">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5">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5">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5">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5">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5">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5">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5">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5">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5">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5">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5">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5">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5">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5">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5">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5">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5">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5">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5">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5">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5">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5">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5">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5">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5">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5">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5">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5">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5">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5">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5">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5">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5">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5">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5">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5">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5">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5">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5">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5">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5">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5">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5">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5">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5">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5">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5">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5">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5">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5">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5">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5">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5">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5">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5">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5">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5">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5">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5">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5">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5">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5">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5">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5">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5">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5">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5">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5">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5">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5">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5">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5">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5">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5">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5">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5">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5">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5">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5">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5">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5">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5">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5">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5">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5">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5">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5">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5">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5">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5">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5">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5">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5">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5">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5">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5">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5">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5">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5">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5">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5">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5">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5">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5">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5">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5">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5">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5">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5">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5">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5">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5">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5">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5">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5">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5">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5">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5">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5">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5">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5">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5">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5">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5">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5">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5">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5">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5">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5">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5">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5">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5">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5">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5">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5">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5">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5">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5">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5">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5">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5">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5">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5">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5">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5">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5">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5">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5">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5">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5">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5">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5">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5">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5">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5">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5">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5">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5">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5">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5">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5">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5">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5">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5">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5">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5">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5">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5">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5">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5">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5">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5">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5">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5">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5">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5">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5">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5">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5">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5">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5">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5">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5">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5">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5">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5">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5">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5">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5">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5">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5">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5">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5">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5">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5">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5">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5">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5">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5">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5">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5">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5">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5">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5">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5">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5">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5">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5">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5">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5">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5">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5">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5">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5">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5">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5">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5">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5">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5">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5">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5">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5">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5">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5">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5">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5">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5">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5">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5">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5">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5">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5">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5">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5">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5">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5">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5">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5">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5">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5">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5">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5">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5">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5">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5">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5">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5">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5">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5">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5">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5">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5">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5">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5">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5">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5">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5">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5">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5">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5">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5">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5">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5">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5">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5">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5">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5">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5">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5">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5">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5">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5">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5">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5">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5">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5">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5">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5">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5">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5">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5">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5">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5">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5">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5">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5">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5">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5">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5">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5">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5">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5">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5">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5">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5">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5">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5">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5">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5">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5">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5">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5">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5">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5">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5">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5">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5">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5">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5">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5">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5">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5">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5">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5">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5">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5">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5">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5">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5">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5">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5">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5">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5">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5">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5">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5">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5">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5">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5">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5">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5">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5">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5">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5">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5">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5">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5">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5">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5">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5">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5">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5">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5">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5">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5">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5">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5">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5">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5">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5">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5">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5">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5">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5">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5">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5">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5">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5">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5">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5">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5">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5">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5">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5">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5">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5">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5">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5">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5">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5">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5">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5">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5">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5">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5">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5">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5">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5">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5">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5">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5">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5">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5">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5">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5">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5">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5">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5">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5">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5">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5">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5">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5">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5">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5">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5">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5">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5">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5">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5">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5">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5">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5">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5">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5">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5">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5">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5">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5">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5">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5">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5">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5">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5">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5">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5">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5">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5">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5">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5">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5">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5">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5">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5">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5">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5">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5">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5">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5">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5">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5">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5">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5">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5">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5">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5">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5">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5">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5">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5">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5">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5">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5">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5">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5">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5">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5">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5">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5">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5">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5">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5">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5">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5">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5">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5">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5">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5">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5">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5">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5">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5">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5">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5">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5">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5">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5">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5">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5">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5">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5">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5">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5">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5">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5">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5">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5">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5">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5">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5">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5">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5">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5">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5">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5">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5">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5">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5">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5">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5">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5">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5">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5">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5">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5">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5">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5">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5">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5">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5">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5">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5">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5">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5">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5">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5">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5">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5">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5">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5">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5">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5">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5">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5">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5">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5">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5">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5">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5">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5">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5">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5">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5">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5">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5">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5">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5">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5">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5">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5">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5">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5">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5">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5">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5">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5">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5">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5">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5">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5">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5">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5">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5">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5">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5">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5">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5">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5">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5">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5">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5">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5">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5">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5">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5">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5">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5">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5">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5">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5">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5">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5">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5">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5">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5">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5">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5">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5">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5">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5">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5">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5">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5">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5">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5">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5">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5">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5">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5">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5">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5">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5">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5">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5">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5">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5">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5">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5">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5">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5">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5">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5">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5">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5">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5">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5">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5">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5">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5">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5">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5">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5">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5">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5">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5">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5">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5">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5">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5">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5">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5">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5">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5">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5">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5">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5">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5">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5">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5">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5">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5">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5">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5">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5">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5">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5">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5">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5">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5">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5">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5">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5">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5">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5">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5">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5">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5">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5">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5">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5">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5">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5">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5">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5">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5">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5">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5">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5">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5">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5">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5">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5">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5">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5">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5">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5">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5">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5">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5">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5">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5">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5">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5">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5">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5">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5">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5">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5">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5">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5">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5">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5">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5">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5">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5">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5">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5">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5">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5">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5">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5">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5">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5">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5">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5">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5">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5">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5">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5">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5">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5">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5">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5">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5">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5">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5">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5">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5">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5">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5">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5">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5">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5">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5">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5">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5">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5">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5">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5">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5">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5">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5">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5">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5">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5">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5">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5">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5">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5">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5">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5">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5">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5">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5">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5">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5">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5">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5">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5">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5">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5">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5">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5">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5">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5">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5">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5">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5">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5">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5">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5">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5">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5">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5">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5">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5">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5">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5">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5">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5">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5">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5">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5">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5">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5">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5">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5">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5">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5">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5">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5">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5">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5">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5">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5">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5">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5">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5">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5">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5">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5">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5">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5">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5">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5">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5">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5">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5">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5">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5">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5">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5">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5">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5">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5">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5">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5">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5">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5">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5">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5">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5">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5">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5">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5">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5">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5">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5">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5">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5">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5">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5">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5">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5">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5">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5">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5">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5">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5">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5">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5">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5">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5">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5">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5">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5">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5">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5">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5">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5">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5">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5">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5">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5">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5">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5">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5">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5">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5">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5">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5">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5">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5">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5">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5">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5">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5">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5">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5">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5">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5">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5">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5">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5">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5">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5">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5">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5">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5">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5">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5">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5">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5">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5">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5">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5">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5">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5">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5">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5">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5">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5">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5">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5">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5">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5">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5">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5">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5">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5">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5">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5">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5">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5">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5">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5">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5">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5">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5">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5">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5">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5">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5">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5">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5">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5">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5">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5">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5">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5">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5">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5">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5">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5">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5">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5">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5">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5">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5">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5">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5">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5">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5">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5">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5">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5">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5">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5">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5">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5">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5">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5">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5">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5">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5">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5">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5">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5">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5">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5">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5">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5">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5">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5">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5">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5">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5">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5">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5">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5">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5">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5">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5">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5">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5">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5">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5">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5">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5">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5">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5">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5">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5">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5">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5">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5">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5">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5">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5">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5">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5">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5">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5">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5">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5">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5">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5">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5">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5">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5">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5">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5">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5">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5">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5">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5">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5">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5">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5">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5">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5">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5">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5">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5">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5">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5">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5">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5">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5">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5">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5">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5">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5">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5">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5">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5">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5">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5">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5">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5">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5">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5">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5">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5">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5">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5">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5">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5">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5">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5">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5">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5">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5">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5">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5">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5">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5">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5">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5">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5">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5">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5">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5">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5">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5">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5">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5">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5">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5">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5">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5">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5">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5">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5">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5">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5">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5">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5">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5">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5">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5">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5">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5">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5">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5">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5">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5">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5">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5">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5">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5">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5">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5">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5">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5">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5">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5">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5">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5">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5">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5">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5">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5">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5">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5">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5">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5">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5">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5">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5">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5">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5">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5">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5">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5">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5">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5">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5">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5">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5">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5">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5">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5">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5">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5">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5">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5">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5">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5">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5">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5">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5">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5">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5">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5">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5">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5">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5">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5">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5">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5">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5">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5">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5">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5">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5">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5">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5">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5">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5">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5">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5">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5">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5">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5">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5">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5">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5">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5">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5">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5">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5">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5">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5">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5">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5">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5">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5">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5">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5">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5">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5">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5">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5">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5">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5">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5">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5">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5">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5">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5">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5">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5">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5">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5">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5">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5">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5">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5">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5">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5">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5">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5">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5">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5">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5">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5">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5">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5">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5">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5">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5">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5">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5">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5">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5">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5">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5">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5">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5">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5">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5">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5">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5">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5">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5">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5">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5">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5">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5">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5">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5">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5">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5">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5">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5">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5">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5">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5">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5">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5">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5">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5">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5">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5">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5">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5">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5">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5">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5">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5">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5">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5">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5">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5">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5">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5">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5">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5">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5">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5">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5">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5">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5">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5">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5">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5">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5">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5">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5">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5">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5">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5">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5">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5">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5">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5">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5">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5">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5">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5">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5">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5">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5">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5">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5">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5">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5">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5">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5">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5">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5">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5">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5">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5">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5">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5">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5">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5">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5">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5">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5">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5">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5">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5">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5">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5">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5">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5">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5">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5">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5">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5">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5">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5">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5">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5">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5">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5">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5">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5">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5">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5">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5">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5">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5">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5">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5">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5">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5">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5">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5">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5">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5">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5">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5">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5">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5">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5">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5">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5">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5">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5">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5">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5">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5">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5">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5">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5">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5">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5">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5">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5">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5">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5">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5">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5">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5">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5">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5">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5">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5">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5">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5">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5">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5">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5">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5">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5">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5">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5">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5">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5">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5">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5">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5">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5">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5">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5">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5">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5">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5">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5">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5">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5">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5">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5">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5">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5">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5">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5">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5">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5">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5">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5">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5">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5">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5">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5">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5">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5">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5">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5">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5">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5">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5">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5">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5">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5">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5">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5">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5">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5">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5">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5">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5">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5">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5">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5">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5">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5">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5">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5">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5">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5">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5">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5">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5">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5">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5">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5">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5">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5">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5">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5">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5">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5">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5">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5">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5">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5">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5">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5">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5">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5">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5">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5">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5">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5">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5">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5">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5">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5">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5">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5">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5">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5">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5">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5">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5">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5">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5">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5">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5">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5">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5">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5">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5">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5">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5">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5">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5">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5">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5">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5">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5">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5">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5">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5">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5">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5">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5">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5">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5">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5">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5">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5">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5">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5">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5">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5">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5">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5">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5">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5">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5">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5">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5">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5">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5">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5">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5">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5">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5">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5">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5">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5">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5">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5">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5">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5">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5">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5">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5">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5">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5">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5">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5">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5">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5">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5">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5">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5">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5">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5">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5">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5">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5">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5">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5">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5">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5">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5">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5">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5">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5">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5">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5">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5">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5">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5">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5">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5">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5">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5">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5">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5">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5">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5">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5">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5">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5">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5">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5">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5">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5">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5">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5">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5">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5">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5">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5">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5">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5">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5">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5">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5">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5">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5">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5">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5">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5">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5">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5">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5">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5">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5">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5">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5">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5">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5">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5">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5">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5">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5">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5">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5">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5">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5">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5">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5">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5">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5">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5">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5">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5">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5">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5">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5">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5">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5">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5">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5">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5">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5">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5">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5">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5">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5">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5">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5">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5">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5">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5">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5">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5">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5">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5">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5">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5">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5">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5">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5">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5">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5">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5">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5">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5">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5">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5">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5">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5">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5">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5">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5">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5">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5">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5">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5">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5">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5">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5">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5">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5">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5">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5">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5">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5">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5">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5">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5">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5">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5">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5">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5">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5">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5">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5">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5">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5">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5">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5">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5">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5">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5">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5">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5">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5">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5">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5">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5">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5">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5">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5">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5">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5">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5">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5">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5">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5">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5">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5">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5">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5">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5">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5">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5">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5">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5">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5">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phoneticPr fontId="2" type="noConversion"/>
  <conditionalFormatting sqref="G1:G1048576">
    <cfRule type="duplicateValues" dxfId="1"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tabSelected="1" workbookViewId="0">
      <selection activeCell="V13" sqref="V13"/>
    </sheetView>
  </sheetViews>
  <sheetFormatPr defaultColWidth="9.109375" defaultRowHeight="14.4" x14ac:dyDescent="0.3"/>
  <cols>
    <col min="1" max="16384" width="9.1093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topLeftCell="A28" workbookViewId="0">
      <selection activeCell="B21" sqref="B21"/>
    </sheetView>
  </sheetViews>
  <sheetFormatPr defaultRowHeight="14.4" x14ac:dyDescent="0.3"/>
  <cols>
    <col min="2" max="2" width="15.6640625" bestFit="1" customWidth="1"/>
    <col min="3" max="3" width="9.109375" style="13"/>
    <col min="5" max="5" width="21.6640625" bestFit="1" customWidth="1"/>
    <col min="6" max="6" width="15.6640625" bestFit="1" customWidth="1"/>
    <col min="8" max="8" width="9.109375" style="13"/>
    <col min="10" max="10" width="10" bestFit="1" customWidth="1"/>
    <col min="11" max="11" width="13.5546875" bestFit="1" customWidth="1"/>
    <col min="12" max="12" width="20.44140625" bestFit="1" customWidth="1"/>
    <col min="13" max="13" width="9.109375" style="13"/>
    <col min="15" max="15" width="20.109375" bestFit="1" customWidth="1"/>
    <col min="16" max="16" width="15.6640625" bestFit="1" customWidth="1"/>
    <col min="17" max="17" width="9.109375" style="13"/>
    <col min="19" max="19" width="17.44140625" bestFit="1" customWidth="1"/>
    <col min="20" max="20" width="15.6640625" bestFit="1" customWidth="1"/>
    <col min="21" max="21" width="15.6640625" style="13" customWidth="1"/>
    <col min="22" max="22" width="16.6640625" bestFit="1" customWidth="1"/>
    <col min="23" max="23" width="15.6640625" bestFit="1" customWidth="1"/>
    <col min="24" max="24" width="10" bestFit="1" customWidth="1"/>
    <col min="25" max="25" width="5.5546875" bestFit="1" customWidth="1"/>
    <col min="26" max="26" width="5.5546875" style="13" customWidth="1"/>
    <col min="28" max="28" width="16.88671875" bestFit="1" customWidth="1"/>
    <col min="29" max="29" width="15.6640625" bestFit="1" customWidth="1"/>
    <col min="30" max="30" width="9.109375" style="13"/>
    <col min="32" max="32" width="16.33203125" bestFit="1" customWidth="1"/>
    <col min="33" max="33" width="15.6640625" bestFit="1" customWidth="1"/>
    <col min="34" max="34" width="15.6640625" style="13" bestFit="1" customWidth="1"/>
    <col min="36" max="36" width="25" bestFit="1" customWidth="1"/>
    <col min="37" max="38" width="15.6640625" bestFit="1" customWidth="1"/>
    <col min="39" max="39" width="20.5546875" bestFit="1" customWidth="1"/>
    <col min="40" max="40" width="9.109375" style="13"/>
    <col min="42" max="42" width="17.44140625" bestFit="1" customWidth="1"/>
    <col min="43" max="43" width="15.6640625" bestFit="1" customWidth="1"/>
    <col min="45" max="45" width="11.6640625" bestFit="1" customWidth="1"/>
    <col min="46" max="46" width="10.88671875" bestFit="1" customWidth="1"/>
    <col min="47" max="47" width="17.44140625" bestFit="1" customWidth="1"/>
    <col min="48" max="48" width="13.109375" bestFit="1" customWidth="1"/>
  </cols>
  <sheetData>
    <row r="3" spans="2:48" x14ac:dyDescent="0.3">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3">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3">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3">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3">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3">
      <c r="S9" t="s">
        <v>66</v>
      </c>
      <c r="T9" s="28">
        <v>120</v>
      </c>
      <c r="U9" s="14"/>
      <c r="W9" t="s">
        <v>2475</v>
      </c>
      <c r="X9" s="28">
        <v>25</v>
      </c>
      <c r="Y9" s="28">
        <v>62</v>
      </c>
      <c r="Z9" s="14"/>
      <c r="AI9" s="17" t="str">
        <f t="shared" si="1"/>
        <v>.</v>
      </c>
      <c r="AJ9" t="s">
        <v>94</v>
      </c>
      <c r="AK9" s="28">
        <v>68</v>
      </c>
      <c r="AM9" s="17" t="str">
        <f t="shared" si="2"/>
        <v>68 Attrition</v>
      </c>
    </row>
    <row r="10" spans="2:48" x14ac:dyDescent="0.3">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3">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3">
      <c r="J12" s="17" t="str">
        <f t="shared" ref="J12:J13" si="5">J6</f>
        <v>Female</v>
      </c>
      <c r="K12" s="22">
        <f>K6/SUM($K$6:$K$7)</f>
        <v>0.36585365853658536</v>
      </c>
      <c r="L12" s="22">
        <v>1</v>
      </c>
      <c r="AI12" s="17" t="str">
        <f t="shared" si="1"/>
        <v>.</v>
      </c>
      <c r="AJ12" t="s">
        <v>78</v>
      </c>
      <c r="AK12" s="28">
        <v>19</v>
      </c>
      <c r="AM12" s="17" t="str">
        <f t="shared" si="2"/>
        <v>19 Attrition</v>
      </c>
    </row>
    <row r="13" spans="2:48" x14ac:dyDescent="0.3">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3">
      <c r="AB14" s="19" t="s">
        <v>3038</v>
      </c>
      <c r="AI14" s="17" t="str">
        <f t="shared" si="1"/>
        <v>.</v>
      </c>
      <c r="AJ14" t="s">
        <v>96</v>
      </c>
      <c r="AK14" s="28">
        <v>5</v>
      </c>
      <c r="AM14" s="17" t="str">
        <f t="shared" si="2"/>
        <v>5 Attrition</v>
      </c>
    </row>
    <row r="15" spans="2:48" x14ac:dyDescent="0.3">
      <c r="E15" s="20" t="s">
        <v>3037</v>
      </c>
      <c r="F15" s="24">
        <f>AVERAGE(F18:F2942)</f>
        <v>36.923760683760683</v>
      </c>
    </row>
    <row r="17" spans="5:39" x14ac:dyDescent="0.3">
      <c r="E17" s="27" t="s">
        <v>6</v>
      </c>
      <c r="F17" t="s">
        <v>3036</v>
      </c>
    </row>
    <row r="18" spans="5:39" x14ac:dyDescent="0.3">
      <c r="E18" t="s">
        <v>45</v>
      </c>
      <c r="F18" s="39">
        <v>41</v>
      </c>
      <c r="AM18" s="20" t="s">
        <v>3043</v>
      </c>
    </row>
    <row r="19" spans="5:39" x14ac:dyDescent="0.3">
      <c r="E19" t="s">
        <v>71</v>
      </c>
      <c r="F19" s="39">
        <v>36</v>
      </c>
      <c r="AJ19" s="21" t="s">
        <v>3038</v>
      </c>
      <c r="AM19" s="26">
        <f>AVERAGE(AK6:AK14)</f>
        <v>54.666666666666664</v>
      </c>
    </row>
    <row r="20" spans="5:39" x14ac:dyDescent="0.3">
      <c r="E20" t="s">
        <v>153</v>
      </c>
      <c r="F20" s="39">
        <v>44</v>
      </c>
    </row>
    <row r="21" spans="5:39" x14ac:dyDescent="0.3">
      <c r="E21" t="s">
        <v>2779</v>
      </c>
      <c r="F21" s="39">
        <v>42</v>
      </c>
    </row>
    <row r="22" spans="5:39" x14ac:dyDescent="0.3">
      <c r="E22" t="s">
        <v>796</v>
      </c>
      <c r="F22" s="39">
        <v>32</v>
      </c>
    </row>
    <row r="23" spans="5:39" x14ac:dyDescent="0.3">
      <c r="E23" t="s">
        <v>797</v>
      </c>
      <c r="F23" s="39">
        <v>36</v>
      </c>
    </row>
    <row r="24" spans="5:39" x14ac:dyDescent="0.3">
      <c r="E24" t="s">
        <v>798</v>
      </c>
      <c r="F24" s="39">
        <v>35</v>
      </c>
    </row>
    <row r="25" spans="5:39" x14ac:dyDescent="0.3">
      <c r="E25" t="s">
        <v>799</v>
      </c>
      <c r="F25" s="39">
        <v>47</v>
      </c>
    </row>
    <row r="26" spans="5:39" x14ac:dyDescent="0.3">
      <c r="E26" t="s">
        <v>800</v>
      </c>
      <c r="F26" s="39">
        <v>18</v>
      </c>
    </row>
    <row r="27" spans="5:39" x14ac:dyDescent="0.3">
      <c r="E27" t="s">
        <v>801</v>
      </c>
      <c r="F27" s="39">
        <v>39</v>
      </c>
    </row>
    <row r="28" spans="5:39" x14ac:dyDescent="0.3">
      <c r="E28" t="s">
        <v>802</v>
      </c>
      <c r="F28" s="39">
        <v>24</v>
      </c>
    </row>
    <row r="29" spans="5:39" x14ac:dyDescent="0.3">
      <c r="E29" t="s">
        <v>2780</v>
      </c>
      <c r="F29" s="39">
        <v>33</v>
      </c>
    </row>
    <row r="30" spans="5:39" x14ac:dyDescent="0.3">
      <c r="E30" t="s">
        <v>803</v>
      </c>
      <c r="F30" s="39">
        <v>48</v>
      </c>
    </row>
    <row r="31" spans="5:39" x14ac:dyDescent="0.3">
      <c r="E31" t="s">
        <v>154</v>
      </c>
      <c r="F31" s="39">
        <v>37</v>
      </c>
    </row>
    <row r="32" spans="5:39" x14ac:dyDescent="0.3">
      <c r="E32" t="s">
        <v>804</v>
      </c>
      <c r="F32" s="39">
        <v>36</v>
      </c>
    </row>
    <row r="33" spans="5:6" x14ac:dyDescent="0.3">
      <c r="E33" t="s">
        <v>805</v>
      </c>
      <c r="F33" s="39">
        <v>38</v>
      </c>
    </row>
    <row r="34" spans="5:6" x14ac:dyDescent="0.3">
      <c r="E34" t="s">
        <v>806</v>
      </c>
      <c r="F34" s="39">
        <v>27</v>
      </c>
    </row>
    <row r="35" spans="5:6" x14ac:dyDescent="0.3">
      <c r="E35" t="s">
        <v>807</v>
      </c>
      <c r="F35" s="39">
        <v>40</v>
      </c>
    </row>
    <row r="36" spans="5:6" x14ac:dyDescent="0.3">
      <c r="E36" t="s">
        <v>808</v>
      </c>
      <c r="F36" s="39">
        <v>29</v>
      </c>
    </row>
    <row r="37" spans="5:6" x14ac:dyDescent="0.3">
      <c r="E37" t="s">
        <v>809</v>
      </c>
      <c r="F37" s="39">
        <v>39</v>
      </c>
    </row>
    <row r="38" spans="5:6" x14ac:dyDescent="0.3">
      <c r="E38" t="s">
        <v>810</v>
      </c>
      <c r="F38" s="39">
        <v>42</v>
      </c>
    </row>
    <row r="39" spans="5:6" x14ac:dyDescent="0.3">
      <c r="E39" t="s">
        <v>811</v>
      </c>
      <c r="F39" s="39">
        <v>30</v>
      </c>
    </row>
    <row r="40" spans="5:6" x14ac:dyDescent="0.3">
      <c r="E40" t="s">
        <v>812</v>
      </c>
      <c r="F40" s="39">
        <v>44</v>
      </c>
    </row>
    <row r="41" spans="5:6" x14ac:dyDescent="0.3">
      <c r="E41" t="s">
        <v>813</v>
      </c>
      <c r="F41" s="39">
        <v>31</v>
      </c>
    </row>
    <row r="42" spans="5:6" x14ac:dyDescent="0.3">
      <c r="E42" t="s">
        <v>155</v>
      </c>
      <c r="F42" s="39">
        <v>32</v>
      </c>
    </row>
    <row r="43" spans="5:6" x14ac:dyDescent="0.3">
      <c r="E43" t="s">
        <v>2781</v>
      </c>
      <c r="F43" s="39">
        <v>25</v>
      </c>
    </row>
    <row r="44" spans="5:6" x14ac:dyDescent="0.3">
      <c r="E44" t="s">
        <v>2782</v>
      </c>
      <c r="F44" s="39">
        <v>47</v>
      </c>
    </row>
    <row r="45" spans="5:6" x14ac:dyDescent="0.3">
      <c r="E45" t="s">
        <v>814</v>
      </c>
      <c r="F45" s="39">
        <v>31</v>
      </c>
    </row>
    <row r="46" spans="5:6" x14ac:dyDescent="0.3">
      <c r="E46" t="s">
        <v>2783</v>
      </c>
      <c r="F46" s="39">
        <v>31</v>
      </c>
    </row>
    <row r="47" spans="5:6" x14ac:dyDescent="0.3">
      <c r="E47" t="s">
        <v>815</v>
      </c>
      <c r="F47" s="39">
        <v>40</v>
      </c>
    </row>
    <row r="48" spans="5:6" x14ac:dyDescent="0.3">
      <c r="E48" t="s">
        <v>816</v>
      </c>
      <c r="F48" s="39">
        <v>40</v>
      </c>
    </row>
    <row r="49" spans="5:6" x14ac:dyDescent="0.3">
      <c r="E49" t="s">
        <v>817</v>
      </c>
      <c r="F49" s="39">
        <v>29</v>
      </c>
    </row>
    <row r="50" spans="5:6" x14ac:dyDescent="0.3">
      <c r="E50" t="s">
        <v>818</v>
      </c>
      <c r="F50" s="39">
        <v>34</v>
      </c>
    </row>
    <row r="51" spans="5:6" x14ac:dyDescent="0.3">
      <c r="E51" t="s">
        <v>819</v>
      </c>
      <c r="F51" s="39">
        <v>45</v>
      </c>
    </row>
    <row r="52" spans="5:6" x14ac:dyDescent="0.3">
      <c r="E52" t="s">
        <v>820</v>
      </c>
      <c r="F52" s="39">
        <v>50</v>
      </c>
    </row>
    <row r="53" spans="5:6" x14ac:dyDescent="0.3">
      <c r="E53" t="s">
        <v>157</v>
      </c>
      <c r="F53" s="39">
        <v>20</v>
      </c>
    </row>
    <row r="54" spans="5:6" x14ac:dyDescent="0.3">
      <c r="E54" t="s">
        <v>821</v>
      </c>
      <c r="F54" s="39">
        <v>33</v>
      </c>
    </row>
    <row r="55" spans="5:6" x14ac:dyDescent="0.3">
      <c r="E55" t="s">
        <v>2784</v>
      </c>
      <c r="F55" s="39">
        <v>43</v>
      </c>
    </row>
    <row r="56" spans="5:6" x14ac:dyDescent="0.3">
      <c r="E56" t="s">
        <v>822</v>
      </c>
      <c r="F56" s="39">
        <v>51</v>
      </c>
    </row>
    <row r="57" spans="5:6" x14ac:dyDescent="0.3">
      <c r="E57" t="s">
        <v>823</v>
      </c>
      <c r="F57" s="39">
        <v>34</v>
      </c>
    </row>
    <row r="58" spans="5:6" x14ac:dyDescent="0.3">
      <c r="E58" t="s">
        <v>824</v>
      </c>
      <c r="F58" s="39">
        <v>27</v>
      </c>
    </row>
    <row r="59" spans="5:6" x14ac:dyDescent="0.3">
      <c r="E59" t="s">
        <v>825</v>
      </c>
      <c r="F59" s="39">
        <v>52</v>
      </c>
    </row>
    <row r="60" spans="5:6" x14ac:dyDescent="0.3">
      <c r="E60" t="s">
        <v>826</v>
      </c>
      <c r="F60" s="39">
        <v>38</v>
      </c>
    </row>
    <row r="61" spans="5:6" x14ac:dyDescent="0.3">
      <c r="E61" t="s">
        <v>827</v>
      </c>
      <c r="F61" s="39">
        <v>37</v>
      </c>
    </row>
    <row r="62" spans="5:6" x14ac:dyDescent="0.3">
      <c r="E62" t="s">
        <v>828</v>
      </c>
      <c r="F62" s="39">
        <v>29</v>
      </c>
    </row>
    <row r="63" spans="5:6" x14ac:dyDescent="0.3">
      <c r="E63" t="s">
        <v>829</v>
      </c>
      <c r="F63" s="39">
        <v>35</v>
      </c>
    </row>
    <row r="64" spans="5:6" x14ac:dyDescent="0.3">
      <c r="E64" t="s">
        <v>159</v>
      </c>
      <c r="F64" s="39">
        <v>34</v>
      </c>
    </row>
    <row r="65" spans="5:6" x14ac:dyDescent="0.3">
      <c r="E65" t="s">
        <v>830</v>
      </c>
      <c r="F65" s="39">
        <v>40</v>
      </c>
    </row>
    <row r="66" spans="5:6" x14ac:dyDescent="0.3">
      <c r="E66" t="s">
        <v>2785</v>
      </c>
      <c r="F66" s="39">
        <v>49</v>
      </c>
    </row>
    <row r="67" spans="5:6" x14ac:dyDescent="0.3">
      <c r="E67" t="s">
        <v>831</v>
      </c>
      <c r="F67" s="39">
        <v>48</v>
      </c>
    </row>
    <row r="68" spans="5:6" x14ac:dyDescent="0.3">
      <c r="E68" t="s">
        <v>832</v>
      </c>
      <c r="F68" s="39">
        <v>34</v>
      </c>
    </row>
    <row r="69" spans="5:6" x14ac:dyDescent="0.3">
      <c r="E69" t="s">
        <v>833</v>
      </c>
      <c r="F69" s="39">
        <v>32</v>
      </c>
    </row>
    <row r="70" spans="5:6" x14ac:dyDescent="0.3">
      <c r="E70" t="s">
        <v>834</v>
      </c>
      <c r="F70" s="39">
        <v>38</v>
      </c>
    </row>
    <row r="71" spans="5:6" x14ac:dyDescent="0.3">
      <c r="E71" t="s">
        <v>835</v>
      </c>
      <c r="F71" s="39">
        <v>38</v>
      </c>
    </row>
    <row r="72" spans="5:6" x14ac:dyDescent="0.3">
      <c r="E72" t="s">
        <v>836</v>
      </c>
      <c r="F72" s="39">
        <v>29</v>
      </c>
    </row>
    <row r="73" spans="5:6" x14ac:dyDescent="0.3">
      <c r="E73" t="s">
        <v>837</v>
      </c>
      <c r="F73" s="39">
        <v>54</v>
      </c>
    </row>
    <row r="74" spans="5:6" x14ac:dyDescent="0.3">
      <c r="E74" t="s">
        <v>838</v>
      </c>
      <c r="F74" s="39">
        <v>40</v>
      </c>
    </row>
    <row r="75" spans="5:6" x14ac:dyDescent="0.3">
      <c r="E75" t="s">
        <v>160</v>
      </c>
      <c r="F75" s="39">
        <v>37</v>
      </c>
    </row>
    <row r="76" spans="5:6" x14ac:dyDescent="0.3">
      <c r="E76" t="s">
        <v>839</v>
      </c>
      <c r="F76" s="39">
        <v>49</v>
      </c>
    </row>
    <row r="77" spans="5:6" x14ac:dyDescent="0.3">
      <c r="E77" t="s">
        <v>2786</v>
      </c>
      <c r="F77" s="39">
        <v>54</v>
      </c>
    </row>
    <row r="78" spans="5:6" x14ac:dyDescent="0.3">
      <c r="E78" t="s">
        <v>840</v>
      </c>
      <c r="F78" s="39">
        <v>47</v>
      </c>
    </row>
    <row r="79" spans="5:6" x14ac:dyDescent="0.3">
      <c r="E79" t="s">
        <v>841</v>
      </c>
      <c r="F79" s="39">
        <v>45</v>
      </c>
    </row>
    <row r="80" spans="5:6" x14ac:dyDescent="0.3">
      <c r="E80" t="s">
        <v>2787</v>
      </c>
      <c r="F80" s="39">
        <v>36</v>
      </c>
    </row>
    <row r="81" spans="5:6" x14ac:dyDescent="0.3">
      <c r="E81" t="s">
        <v>842</v>
      </c>
      <c r="F81" s="39">
        <v>32</v>
      </c>
    </row>
    <row r="82" spans="5:6" x14ac:dyDescent="0.3">
      <c r="E82" t="s">
        <v>843</v>
      </c>
      <c r="F82" s="39">
        <v>40</v>
      </c>
    </row>
    <row r="83" spans="5:6" x14ac:dyDescent="0.3">
      <c r="E83" t="s">
        <v>2788</v>
      </c>
      <c r="F83" s="39">
        <v>31</v>
      </c>
    </row>
    <row r="84" spans="5:6" x14ac:dyDescent="0.3">
      <c r="E84" t="s">
        <v>2789</v>
      </c>
      <c r="F84" s="39">
        <v>37</v>
      </c>
    </row>
    <row r="85" spans="5:6" x14ac:dyDescent="0.3">
      <c r="E85" t="s">
        <v>2790</v>
      </c>
      <c r="F85" s="39">
        <v>30</v>
      </c>
    </row>
    <row r="86" spans="5:6" x14ac:dyDescent="0.3">
      <c r="E86" t="s">
        <v>161</v>
      </c>
      <c r="F86" s="39">
        <v>59</v>
      </c>
    </row>
    <row r="87" spans="5:6" x14ac:dyDescent="0.3">
      <c r="E87" t="s">
        <v>844</v>
      </c>
      <c r="F87" s="39">
        <v>39</v>
      </c>
    </row>
    <row r="88" spans="5:6" x14ac:dyDescent="0.3">
      <c r="E88" t="s">
        <v>845</v>
      </c>
      <c r="F88" s="39">
        <v>47</v>
      </c>
    </row>
    <row r="89" spans="5:6" x14ac:dyDescent="0.3">
      <c r="E89" t="s">
        <v>846</v>
      </c>
      <c r="F89" s="39">
        <v>32</v>
      </c>
    </row>
    <row r="90" spans="5:6" x14ac:dyDescent="0.3">
      <c r="E90" t="s">
        <v>2791</v>
      </c>
      <c r="F90" s="39">
        <v>23</v>
      </c>
    </row>
    <row r="91" spans="5:6" x14ac:dyDescent="0.3">
      <c r="E91" t="s">
        <v>2792</v>
      </c>
      <c r="F91" s="39">
        <v>27</v>
      </c>
    </row>
    <row r="92" spans="5:6" x14ac:dyDescent="0.3">
      <c r="E92" t="s">
        <v>2793</v>
      </c>
      <c r="F92" s="39">
        <v>29</v>
      </c>
    </row>
    <row r="93" spans="5:6" x14ac:dyDescent="0.3">
      <c r="E93" t="s">
        <v>847</v>
      </c>
      <c r="F93" s="39">
        <v>35</v>
      </c>
    </row>
    <row r="94" spans="5:6" x14ac:dyDescent="0.3">
      <c r="E94" t="s">
        <v>2794</v>
      </c>
      <c r="F94" s="39">
        <v>45</v>
      </c>
    </row>
    <row r="95" spans="5:6" x14ac:dyDescent="0.3">
      <c r="E95" t="s">
        <v>848</v>
      </c>
      <c r="F95" s="39">
        <v>54</v>
      </c>
    </row>
    <row r="96" spans="5:6" x14ac:dyDescent="0.3">
      <c r="E96" t="s">
        <v>849</v>
      </c>
      <c r="F96" s="39">
        <v>46</v>
      </c>
    </row>
    <row r="97" spans="5:6" x14ac:dyDescent="0.3">
      <c r="E97" t="s">
        <v>162</v>
      </c>
      <c r="F97" s="39">
        <v>50</v>
      </c>
    </row>
    <row r="98" spans="5:6" x14ac:dyDescent="0.3">
      <c r="E98" t="s">
        <v>850</v>
      </c>
      <c r="F98" s="39">
        <v>48</v>
      </c>
    </row>
    <row r="99" spans="5:6" x14ac:dyDescent="0.3">
      <c r="E99" t="s">
        <v>851</v>
      </c>
      <c r="F99" s="39">
        <v>30</v>
      </c>
    </row>
    <row r="100" spans="5:6" x14ac:dyDescent="0.3">
      <c r="E100" t="s">
        <v>2795</v>
      </c>
      <c r="F100" s="39">
        <v>47</v>
      </c>
    </row>
    <row r="101" spans="5:6" x14ac:dyDescent="0.3">
      <c r="E101" t="s">
        <v>852</v>
      </c>
      <c r="F101" s="39">
        <v>38</v>
      </c>
    </row>
    <row r="102" spans="5:6" x14ac:dyDescent="0.3">
      <c r="E102" t="s">
        <v>853</v>
      </c>
      <c r="F102" s="39">
        <v>36</v>
      </c>
    </row>
    <row r="103" spans="5:6" x14ac:dyDescent="0.3">
      <c r="E103" t="s">
        <v>2796</v>
      </c>
      <c r="F103" s="39">
        <v>39</v>
      </c>
    </row>
    <row r="104" spans="5:6" x14ac:dyDescent="0.3">
      <c r="E104" t="s">
        <v>854</v>
      </c>
      <c r="F104" s="39">
        <v>40</v>
      </c>
    </row>
    <row r="105" spans="5:6" x14ac:dyDescent="0.3">
      <c r="E105" t="s">
        <v>855</v>
      </c>
      <c r="F105" s="39">
        <v>28</v>
      </c>
    </row>
    <row r="106" spans="5:6" x14ac:dyDescent="0.3">
      <c r="E106" t="s">
        <v>2797</v>
      </c>
      <c r="F106" s="39">
        <v>46</v>
      </c>
    </row>
    <row r="107" spans="5:6" x14ac:dyDescent="0.3">
      <c r="E107" t="s">
        <v>856</v>
      </c>
      <c r="F107" s="39">
        <v>56</v>
      </c>
    </row>
    <row r="108" spans="5:6" x14ac:dyDescent="0.3">
      <c r="E108" t="s">
        <v>2520</v>
      </c>
      <c r="F108" s="39">
        <v>25</v>
      </c>
    </row>
    <row r="109" spans="5:6" x14ac:dyDescent="0.3">
      <c r="E109" t="s">
        <v>857</v>
      </c>
      <c r="F109" s="39">
        <v>40</v>
      </c>
    </row>
    <row r="110" spans="5:6" x14ac:dyDescent="0.3">
      <c r="E110" t="s">
        <v>858</v>
      </c>
      <c r="F110" s="39">
        <v>31</v>
      </c>
    </row>
    <row r="111" spans="5:6" x14ac:dyDescent="0.3">
      <c r="E111" t="s">
        <v>859</v>
      </c>
      <c r="F111" s="39">
        <v>36</v>
      </c>
    </row>
    <row r="112" spans="5:6" x14ac:dyDescent="0.3">
      <c r="E112" t="s">
        <v>860</v>
      </c>
      <c r="F112" s="39">
        <v>31</v>
      </c>
    </row>
    <row r="113" spans="5:6" x14ac:dyDescent="0.3">
      <c r="E113" t="s">
        <v>861</v>
      </c>
      <c r="F113" s="39">
        <v>36</v>
      </c>
    </row>
    <row r="114" spans="5:6" x14ac:dyDescent="0.3">
      <c r="E114" t="s">
        <v>862</v>
      </c>
      <c r="F114" s="39">
        <v>32</v>
      </c>
    </row>
    <row r="115" spans="5:6" x14ac:dyDescent="0.3">
      <c r="E115" t="s">
        <v>2798</v>
      </c>
      <c r="F115" s="39">
        <v>27</v>
      </c>
    </row>
    <row r="116" spans="5:6" x14ac:dyDescent="0.3">
      <c r="E116" t="s">
        <v>2799</v>
      </c>
      <c r="F116" s="39">
        <v>38</v>
      </c>
    </row>
    <row r="117" spans="5:6" x14ac:dyDescent="0.3">
      <c r="E117" t="s">
        <v>863</v>
      </c>
      <c r="F117" s="39">
        <v>36</v>
      </c>
    </row>
    <row r="118" spans="5:6" x14ac:dyDescent="0.3">
      <c r="E118" t="s">
        <v>2800</v>
      </c>
      <c r="F118" s="39">
        <v>20</v>
      </c>
    </row>
    <row r="119" spans="5:6" x14ac:dyDescent="0.3">
      <c r="E119" t="s">
        <v>2521</v>
      </c>
      <c r="F119" s="39">
        <v>25</v>
      </c>
    </row>
    <row r="120" spans="5:6" x14ac:dyDescent="0.3">
      <c r="E120" t="s">
        <v>2801</v>
      </c>
      <c r="F120" s="39">
        <v>36</v>
      </c>
    </row>
    <row r="121" spans="5:6" x14ac:dyDescent="0.3">
      <c r="E121" t="s">
        <v>2802</v>
      </c>
      <c r="F121" s="39">
        <v>34</v>
      </c>
    </row>
    <row r="122" spans="5:6" x14ac:dyDescent="0.3">
      <c r="E122" t="s">
        <v>864</v>
      </c>
      <c r="F122" s="39">
        <v>26</v>
      </c>
    </row>
    <row r="123" spans="5:6" x14ac:dyDescent="0.3">
      <c r="E123" t="s">
        <v>2803</v>
      </c>
      <c r="F123" s="39">
        <v>45</v>
      </c>
    </row>
    <row r="124" spans="5:6" x14ac:dyDescent="0.3">
      <c r="E124" t="s">
        <v>865</v>
      </c>
      <c r="F124" s="39">
        <v>49</v>
      </c>
    </row>
    <row r="125" spans="5:6" x14ac:dyDescent="0.3">
      <c r="E125" t="s">
        <v>2804</v>
      </c>
      <c r="F125" s="39">
        <v>28</v>
      </c>
    </row>
    <row r="126" spans="5:6" x14ac:dyDescent="0.3">
      <c r="E126" t="s">
        <v>866</v>
      </c>
      <c r="F126" s="39">
        <v>38</v>
      </c>
    </row>
    <row r="127" spans="5:6" x14ac:dyDescent="0.3">
      <c r="E127" t="s">
        <v>867</v>
      </c>
      <c r="F127" s="39">
        <v>41</v>
      </c>
    </row>
    <row r="128" spans="5:6" x14ac:dyDescent="0.3">
      <c r="E128" t="s">
        <v>868</v>
      </c>
      <c r="F128" s="39">
        <v>35</v>
      </c>
    </row>
    <row r="129" spans="5:6" x14ac:dyDescent="0.3">
      <c r="E129" t="s">
        <v>869</v>
      </c>
      <c r="F129" s="39">
        <v>40</v>
      </c>
    </row>
    <row r="130" spans="5:6" x14ac:dyDescent="0.3">
      <c r="E130" t="s">
        <v>73</v>
      </c>
      <c r="F130" s="39">
        <v>35</v>
      </c>
    </row>
    <row r="131" spans="5:6" x14ac:dyDescent="0.3">
      <c r="E131" t="s">
        <v>163</v>
      </c>
      <c r="F131" s="39">
        <v>22</v>
      </c>
    </row>
    <row r="132" spans="5:6" x14ac:dyDescent="0.3">
      <c r="E132" t="s">
        <v>870</v>
      </c>
      <c r="F132" s="39">
        <v>30</v>
      </c>
    </row>
    <row r="133" spans="5:6" x14ac:dyDescent="0.3">
      <c r="E133" t="s">
        <v>871</v>
      </c>
      <c r="F133" s="39">
        <v>40</v>
      </c>
    </row>
    <row r="134" spans="5:6" x14ac:dyDescent="0.3">
      <c r="E134" t="s">
        <v>872</v>
      </c>
      <c r="F134" s="39">
        <v>33</v>
      </c>
    </row>
    <row r="135" spans="5:6" x14ac:dyDescent="0.3">
      <c r="E135" t="s">
        <v>873</v>
      </c>
      <c r="F135" s="39">
        <v>33</v>
      </c>
    </row>
    <row r="136" spans="5:6" x14ac:dyDescent="0.3">
      <c r="E136" t="s">
        <v>2805</v>
      </c>
      <c r="F136" s="39">
        <v>47</v>
      </c>
    </row>
    <row r="137" spans="5:6" x14ac:dyDescent="0.3">
      <c r="E137" t="s">
        <v>874</v>
      </c>
      <c r="F137" s="39">
        <v>32</v>
      </c>
    </row>
    <row r="138" spans="5:6" x14ac:dyDescent="0.3">
      <c r="E138" t="s">
        <v>875</v>
      </c>
      <c r="F138" s="39">
        <v>43</v>
      </c>
    </row>
    <row r="139" spans="5:6" x14ac:dyDescent="0.3">
      <c r="E139" t="s">
        <v>876</v>
      </c>
      <c r="F139" s="39">
        <v>31</v>
      </c>
    </row>
    <row r="140" spans="5:6" x14ac:dyDescent="0.3">
      <c r="E140" t="s">
        <v>877</v>
      </c>
      <c r="F140" s="39">
        <v>32</v>
      </c>
    </row>
    <row r="141" spans="5:6" x14ac:dyDescent="0.3">
      <c r="E141" t="s">
        <v>878</v>
      </c>
      <c r="F141" s="39">
        <v>44</v>
      </c>
    </row>
    <row r="142" spans="5:6" x14ac:dyDescent="0.3">
      <c r="E142" t="s">
        <v>2522</v>
      </c>
      <c r="F142" s="39">
        <v>51</v>
      </c>
    </row>
    <row r="143" spans="5:6" x14ac:dyDescent="0.3">
      <c r="E143" t="s">
        <v>2806</v>
      </c>
      <c r="F143" s="39">
        <v>28</v>
      </c>
    </row>
    <row r="144" spans="5:6" x14ac:dyDescent="0.3">
      <c r="E144" t="s">
        <v>879</v>
      </c>
      <c r="F144" s="39">
        <v>37</v>
      </c>
    </row>
    <row r="145" spans="5:6" x14ac:dyDescent="0.3">
      <c r="E145" t="s">
        <v>2807</v>
      </c>
      <c r="F145" s="39">
        <v>42</v>
      </c>
    </row>
    <row r="146" spans="5:6" x14ac:dyDescent="0.3">
      <c r="E146" t="s">
        <v>880</v>
      </c>
      <c r="F146" s="39">
        <v>39</v>
      </c>
    </row>
    <row r="147" spans="5:6" x14ac:dyDescent="0.3">
      <c r="E147" t="s">
        <v>881</v>
      </c>
      <c r="F147" s="39">
        <v>52</v>
      </c>
    </row>
    <row r="148" spans="5:6" x14ac:dyDescent="0.3">
      <c r="E148" t="s">
        <v>882</v>
      </c>
      <c r="F148" s="39">
        <v>45</v>
      </c>
    </row>
    <row r="149" spans="5:6" x14ac:dyDescent="0.3">
      <c r="E149" t="s">
        <v>883</v>
      </c>
      <c r="F149" s="39">
        <v>47</v>
      </c>
    </row>
    <row r="150" spans="5:6" x14ac:dyDescent="0.3">
      <c r="E150" t="s">
        <v>884</v>
      </c>
      <c r="F150" s="39">
        <v>46</v>
      </c>
    </row>
    <row r="151" spans="5:6" x14ac:dyDescent="0.3">
      <c r="E151" t="s">
        <v>885</v>
      </c>
      <c r="F151" s="39">
        <v>38</v>
      </c>
    </row>
    <row r="152" spans="5:6" x14ac:dyDescent="0.3">
      <c r="E152" t="s">
        <v>886</v>
      </c>
      <c r="F152" s="39">
        <v>24</v>
      </c>
    </row>
    <row r="153" spans="5:6" x14ac:dyDescent="0.3">
      <c r="E153" t="s">
        <v>164</v>
      </c>
      <c r="F153" s="39">
        <v>34</v>
      </c>
    </row>
    <row r="154" spans="5:6" x14ac:dyDescent="0.3">
      <c r="E154" t="s">
        <v>887</v>
      </c>
      <c r="F154" s="39">
        <v>29</v>
      </c>
    </row>
    <row r="155" spans="5:6" x14ac:dyDescent="0.3">
      <c r="E155" t="s">
        <v>888</v>
      </c>
      <c r="F155" s="39">
        <v>34</v>
      </c>
    </row>
    <row r="156" spans="5:6" x14ac:dyDescent="0.3">
      <c r="E156" t="s">
        <v>2808</v>
      </c>
      <c r="F156" s="39">
        <v>34</v>
      </c>
    </row>
    <row r="157" spans="5:6" x14ac:dyDescent="0.3">
      <c r="E157" t="s">
        <v>2809</v>
      </c>
      <c r="F157" s="39">
        <v>34</v>
      </c>
    </row>
    <row r="158" spans="5:6" x14ac:dyDescent="0.3">
      <c r="E158" t="s">
        <v>889</v>
      </c>
      <c r="F158" s="39">
        <v>25</v>
      </c>
    </row>
    <row r="159" spans="5:6" x14ac:dyDescent="0.3">
      <c r="E159" t="s">
        <v>890</v>
      </c>
      <c r="F159" s="39">
        <v>49</v>
      </c>
    </row>
    <row r="160" spans="5:6" x14ac:dyDescent="0.3">
      <c r="E160" t="s">
        <v>891</v>
      </c>
      <c r="F160" s="39">
        <v>29</v>
      </c>
    </row>
    <row r="161" spans="5:6" x14ac:dyDescent="0.3">
      <c r="E161" t="s">
        <v>892</v>
      </c>
      <c r="F161" s="39">
        <v>38</v>
      </c>
    </row>
    <row r="162" spans="5:6" x14ac:dyDescent="0.3">
      <c r="E162" t="s">
        <v>893</v>
      </c>
      <c r="F162" s="39">
        <v>32</v>
      </c>
    </row>
    <row r="163" spans="5:6" x14ac:dyDescent="0.3">
      <c r="E163" t="s">
        <v>2810</v>
      </c>
      <c r="F163" s="39">
        <v>26</v>
      </c>
    </row>
    <row r="164" spans="5:6" x14ac:dyDescent="0.3">
      <c r="E164" t="s">
        <v>165</v>
      </c>
      <c r="F164" s="39">
        <v>54</v>
      </c>
    </row>
    <row r="165" spans="5:6" x14ac:dyDescent="0.3">
      <c r="E165" t="s">
        <v>2811</v>
      </c>
      <c r="F165" s="39">
        <v>36</v>
      </c>
    </row>
    <row r="166" spans="5:6" x14ac:dyDescent="0.3">
      <c r="E166" t="s">
        <v>894</v>
      </c>
      <c r="F166" s="39">
        <v>34</v>
      </c>
    </row>
    <row r="167" spans="5:6" x14ac:dyDescent="0.3">
      <c r="E167" t="s">
        <v>895</v>
      </c>
      <c r="F167" s="39">
        <v>38</v>
      </c>
    </row>
    <row r="168" spans="5:6" x14ac:dyDescent="0.3">
      <c r="E168" t="s">
        <v>896</v>
      </c>
      <c r="F168" s="39">
        <v>45</v>
      </c>
    </row>
    <row r="169" spans="5:6" x14ac:dyDescent="0.3">
      <c r="E169" t="s">
        <v>2812</v>
      </c>
      <c r="F169" s="39">
        <v>35</v>
      </c>
    </row>
    <row r="170" spans="5:6" x14ac:dyDescent="0.3">
      <c r="E170" t="s">
        <v>897</v>
      </c>
      <c r="F170" s="39">
        <v>27</v>
      </c>
    </row>
    <row r="171" spans="5:6" x14ac:dyDescent="0.3">
      <c r="E171" t="s">
        <v>898</v>
      </c>
      <c r="F171" s="39">
        <v>39</v>
      </c>
    </row>
    <row r="172" spans="5:6" x14ac:dyDescent="0.3">
      <c r="E172" t="s">
        <v>899</v>
      </c>
      <c r="F172" s="39">
        <v>37</v>
      </c>
    </row>
    <row r="173" spans="5:6" x14ac:dyDescent="0.3">
      <c r="E173" t="s">
        <v>900</v>
      </c>
      <c r="F173" s="39">
        <v>49</v>
      </c>
    </row>
    <row r="174" spans="5:6" x14ac:dyDescent="0.3">
      <c r="E174" t="s">
        <v>2813</v>
      </c>
      <c r="F174" s="39">
        <v>33</v>
      </c>
    </row>
    <row r="175" spans="5:6" x14ac:dyDescent="0.3">
      <c r="E175" t="s">
        <v>2523</v>
      </c>
      <c r="F175" s="39">
        <v>24</v>
      </c>
    </row>
    <row r="176" spans="5:6" x14ac:dyDescent="0.3">
      <c r="E176" t="s">
        <v>901</v>
      </c>
      <c r="F176" s="39">
        <v>28</v>
      </c>
    </row>
    <row r="177" spans="5:6" x14ac:dyDescent="0.3">
      <c r="E177" t="s">
        <v>2814</v>
      </c>
      <c r="F177" s="39">
        <v>31</v>
      </c>
    </row>
    <row r="178" spans="5:6" x14ac:dyDescent="0.3">
      <c r="E178" t="s">
        <v>2815</v>
      </c>
      <c r="F178" s="39">
        <v>32</v>
      </c>
    </row>
    <row r="179" spans="5:6" x14ac:dyDescent="0.3">
      <c r="E179" t="s">
        <v>902</v>
      </c>
      <c r="F179" s="39">
        <v>37</v>
      </c>
    </row>
    <row r="180" spans="5:6" x14ac:dyDescent="0.3">
      <c r="E180" t="s">
        <v>2816</v>
      </c>
      <c r="F180" s="39">
        <v>29</v>
      </c>
    </row>
    <row r="181" spans="5:6" x14ac:dyDescent="0.3">
      <c r="E181" t="s">
        <v>2817</v>
      </c>
      <c r="F181" s="39">
        <v>29</v>
      </c>
    </row>
    <row r="182" spans="5:6" x14ac:dyDescent="0.3">
      <c r="E182" t="s">
        <v>2818</v>
      </c>
      <c r="F182" s="39">
        <v>43</v>
      </c>
    </row>
    <row r="183" spans="5:6" x14ac:dyDescent="0.3">
      <c r="E183" t="s">
        <v>2819</v>
      </c>
      <c r="F183" s="39">
        <v>55</v>
      </c>
    </row>
    <row r="184" spans="5:6" x14ac:dyDescent="0.3">
      <c r="E184" t="s">
        <v>903</v>
      </c>
      <c r="F184" s="39">
        <v>28</v>
      </c>
    </row>
    <row r="185" spans="5:6" x14ac:dyDescent="0.3">
      <c r="E185" t="s">
        <v>2820</v>
      </c>
      <c r="F185" s="39">
        <v>40</v>
      </c>
    </row>
    <row r="186" spans="5:6" x14ac:dyDescent="0.3">
      <c r="E186" t="s">
        <v>2524</v>
      </c>
      <c r="F186" s="39">
        <v>34</v>
      </c>
    </row>
    <row r="187" spans="5:6" x14ac:dyDescent="0.3">
      <c r="E187" t="s">
        <v>904</v>
      </c>
      <c r="F187" s="39">
        <v>31</v>
      </c>
    </row>
    <row r="188" spans="5:6" x14ac:dyDescent="0.3">
      <c r="E188" t="s">
        <v>2821</v>
      </c>
      <c r="F188" s="39">
        <v>39</v>
      </c>
    </row>
    <row r="189" spans="5:6" x14ac:dyDescent="0.3">
      <c r="E189" t="s">
        <v>905</v>
      </c>
      <c r="F189" s="39">
        <v>40</v>
      </c>
    </row>
    <row r="190" spans="5:6" x14ac:dyDescent="0.3">
      <c r="E190" t="s">
        <v>2822</v>
      </c>
      <c r="F190" s="39">
        <v>46</v>
      </c>
    </row>
    <row r="191" spans="5:6" x14ac:dyDescent="0.3">
      <c r="E191" t="s">
        <v>906</v>
      </c>
      <c r="F191" s="39">
        <v>43</v>
      </c>
    </row>
    <row r="192" spans="5:6" x14ac:dyDescent="0.3">
      <c r="E192" t="s">
        <v>2823</v>
      </c>
      <c r="F192" s="39">
        <v>38</v>
      </c>
    </row>
    <row r="193" spans="5:6" x14ac:dyDescent="0.3">
      <c r="E193" t="s">
        <v>907</v>
      </c>
      <c r="F193" s="39">
        <v>55</v>
      </c>
    </row>
    <row r="194" spans="5:6" x14ac:dyDescent="0.3">
      <c r="E194" t="s">
        <v>908</v>
      </c>
      <c r="F194" s="39">
        <v>49</v>
      </c>
    </row>
    <row r="195" spans="5:6" x14ac:dyDescent="0.3">
      <c r="E195" t="s">
        <v>909</v>
      </c>
      <c r="F195" s="39">
        <v>29</v>
      </c>
    </row>
    <row r="196" spans="5:6" x14ac:dyDescent="0.3">
      <c r="E196" t="s">
        <v>2824</v>
      </c>
      <c r="F196" s="39">
        <v>27</v>
      </c>
    </row>
    <row r="197" spans="5:6" x14ac:dyDescent="0.3">
      <c r="E197" t="s">
        <v>166</v>
      </c>
      <c r="F197" s="39">
        <v>37</v>
      </c>
    </row>
    <row r="198" spans="5:6" x14ac:dyDescent="0.3">
      <c r="E198" t="s">
        <v>910</v>
      </c>
      <c r="F198" s="39">
        <v>32</v>
      </c>
    </row>
    <row r="199" spans="5:6" x14ac:dyDescent="0.3">
      <c r="E199" t="s">
        <v>911</v>
      </c>
      <c r="F199" s="39">
        <v>45</v>
      </c>
    </row>
    <row r="200" spans="5:6" x14ac:dyDescent="0.3">
      <c r="E200" t="s">
        <v>912</v>
      </c>
      <c r="F200" s="39">
        <v>24</v>
      </c>
    </row>
    <row r="201" spans="5:6" x14ac:dyDescent="0.3">
      <c r="E201" t="s">
        <v>913</v>
      </c>
      <c r="F201" s="39">
        <v>24</v>
      </c>
    </row>
    <row r="202" spans="5:6" x14ac:dyDescent="0.3">
      <c r="E202" t="s">
        <v>914</v>
      </c>
      <c r="F202" s="39">
        <v>39</v>
      </c>
    </row>
    <row r="203" spans="5:6" x14ac:dyDescent="0.3">
      <c r="E203" t="s">
        <v>915</v>
      </c>
      <c r="F203" s="39">
        <v>42</v>
      </c>
    </row>
    <row r="204" spans="5:6" x14ac:dyDescent="0.3">
      <c r="E204" t="s">
        <v>916</v>
      </c>
      <c r="F204" s="39">
        <v>37</v>
      </c>
    </row>
    <row r="205" spans="5:6" x14ac:dyDescent="0.3">
      <c r="E205" t="s">
        <v>917</v>
      </c>
      <c r="F205" s="39">
        <v>27</v>
      </c>
    </row>
    <row r="206" spans="5:6" x14ac:dyDescent="0.3">
      <c r="E206" t="s">
        <v>2825</v>
      </c>
      <c r="F206" s="39">
        <v>35</v>
      </c>
    </row>
    <row r="207" spans="5:6" x14ac:dyDescent="0.3">
      <c r="E207" t="s">
        <v>2826</v>
      </c>
      <c r="F207" s="39">
        <v>34</v>
      </c>
    </row>
    <row r="208" spans="5:6" x14ac:dyDescent="0.3">
      <c r="E208" t="s">
        <v>167</v>
      </c>
      <c r="F208" s="39">
        <v>34</v>
      </c>
    </row>
    <row r="209" spans="5:6" x14ac:dyDescent="0.3">
      <c r="E209" t="s">
        <v>2827</v>
      </c>
      <c r="F209" s="39">
        <v>53</v>
      </c>
    </row>
    <row r="210" spans="5:6" x14ac:dyDescent="0.3">
      <c r="E210" t="s">
        <v>918</v>
      </c>
      <c r="F210" s="39">
        <v>48</v>
      </c>
    </row>
    <row r="211" spans="5:6" x14ac:dyDescent="0.3">
      <c r="E211" t="s">
        <v>919</v>
      </c>
      <c r="F211" s="39">
        <v>30</v>
      </c>
    </row>
    <row r="212" spans="5:6" x14ac:dyDescent="0.3">
      <c r="E212" t="s">
        <v>920</v>
      </c>
      <c r="F212" s="39">
        <v>29</v>
      </c>
    </row>
    <row r="213" spans="5:6" x14ac:dyDescent="0.3">
      <c r="E213" t="s">
        <v>2828</v>
      </c>
      <c r="F213" s="39">
        <v>49</v>
      </c>
    </row>
    <row r="214" spans="5:6" x14ac:dyDescent="0.3">
      <c r="E214" t="s">
        <v>921</v>
      </c>
      <c r="F214" s="39">
        <v>43</v>
      </c>
    </row>
    <row r="215" spans="5:6" x14ac:dyDescent="0.3">
      <c r="E215" t="s">
        <v>2829</v>
      </c>
      <c r="F215" s="39">
        <v>25</v>
      </c>
    </row>
    <row r="216" spans="5:6" x14ac:dyDescent="0.3">
      <c r="E216" t="s">
        <v>922</v>
      </c>
      <c r="F216" s="39">
        <v>47</v>
      </c>
    </row>
    <row r="217" spans="5:6" x14ac:dyDescent="0.3">
      <c r="E217" t="s">
        <v>2830</v>
      </c>
      <c r="F217" s="39">
        <v>35</v>
      </c>
    </row>
    <row r="218" spans="5:6" x14ac:dyDescent="0.3">
      <c r="E218" t="s">
        <v>923</v>
      </c>
      <c r="F218" s="39">
        <v>30</v>
      </c>
    </row>
    <row r="219" spans="5:6" x14ac:dyDescent="0.3">
      <c r="E219" t="s">
        <v>168</v>
      </c>
      <c r="F219" s="39">
        <v>36</v>
      </c>
    </row>
    <row r="220" spans="5:6" x14ac:dyDescent="0.3">
      <c r="E220" t="s">
        <v>924</v>
      </c>
      <c r="F220" s="39">
        <v>34</v>
      </c>
    </row>
    <row r="221" spans="5:6" x14ac:dyDescent="0.3">
      <c r="E221" t="s">
        <v>2831</v>
      </c>
      <c r="F221" s="39">
        <v>27</v>
      </c>
    </row>
    <row r="222" spans="5:6" x14ac:dyDescent="0.3">
      <c r="E222" t="s">
        <v>925</v>
      </c>
      <c r="F222" s="39">
        <v>31</v>
      </c>
    </row>
    <row r="223" spans="5:6" x14ac:dyDescent="0.3">
      <c r="E223" t="s">
        <v>2832</v>
      </c>
      <c r="F223" s="39">
        <v>30</v>
      </c>
    </row>
    <row r="224" spans="5:6" x14ac:dyDescent="0.3">
      <c r="E224" t="s">
        <v>926</v>
      </c>
      <c r="F224" s="39">
        <v>34</v>
      </c>
    </row>
    <row r="225" spans="5:6" x14ac:dyDescent="0.3">
      <c r="E225" t="s">
        <v>927</v>
      </c>
      <c r="F225" s="39">
        <v>44</v>
      </c>
    </row>
    <row r="226" spans="5:6" x14ac:dyDescent="0.3">
      <c r="E226" t="s">
        <v>2833</v>
      </c>
      <c r="F226" s="39">
        <v>42</v>
      </c>
    </row>
    <row r="227" spans="5:6" x14ac:dyDescent="0.3">
      <c r="E227" t="s">
        <v>2834</v>
      </c>
      <c r="F227" s="39">
        <v>35</v>
      </c>
    </row>
    <row r="228" spans="5:6" x14ac:dyDescent="0.3">
      <c r="E228" t="s">
        <v>928</v>
      </c>
      <c r="F228" s="39">
        <v>42</v>
      </c>
    </row>
    <row r="229" spans="5:6" x14ac:dyDescent="0.3">
      <c r="E229" t="s">
        <v>2835</v>
      </c>
      <c r="F229" s="39">
        <v>28</v>
      </c>
    </row>
    <row r="230" spans="5:6" x14ac:dyDescent="0.3">
      <c r="E230" t="s">
        <v>169</v>
      </c>
      <c r="F230" s="39">
        <v>36</v>
      </c>
    </row>
    <row r="231" spans="5:6" x14ac:dyDescent="0.3">
      <c r="E231" t="s">
        <v>929</v>
      </c>
      <c r="F231" s="39">
        <v>30</v>
      </c>
    </row>
    <row r="232" spans="5:6" x14ac:dyDescent="0.3">
      <c r="E232" t="s">
        <v>930</v>
      </c>
      <c r="F232" s="39">
        <v>24</v>
      </c>
    </row>
    <row r="233" spans="5:6" x14ac:dyDescent="0.3">
      <c r="E233" t="s">
        <v>931</v>
      </c>
      <c r="F233" s="39">
        <v>39</v>
      </c>
    </row>
    <row r="234" spans="5:6" x14ac:dyDescent="0.3">
      <c r="E234" t="s">
        <v>932</v>
      </c>
      <c r="F234" s="39">
        <v>44</v>
      </c>
    </row>
    <row r="235" spans="5:6" x14ac:dyDescent="0.3">
      <c r="E235" t="s">
        <v>2836</v>
      </c>
      <c r="F235" s="39">
        <v>35</v>
      </c>
    </row>
    <row r="236" spans="5:6" x14ac:dyDescent="0.3">
      <c r="E236" t="s">
        <v>933</v>
      </c>
      <c r="F236" s="39">
        <v>33</v>
      </c>
    </row>
    <row r="237" spans="5:6" x14ac:dyDescent="0.3">
      <c r="E237" t="s">
        <v>934</v>
      </c>
      <c r="F237" s="39">
        <v>23</v>
      </c>
    </row>
    <row r="238" spans="5:6" x14ac:dyDescent="0.3">
      <c r="E238" t="s">
        <v>2837</v>
      </c>
      <c r="F238" s="39">
        <v>36</v>
      </c>
    </row>
    <row r="239" spans="5:6" x14ac:dyDescent="0.3">
      <c r="E239" t="s">
        <v>935</v>
      </c>
      <c r="F239" s="39">
        <v>40</v>
      </c>
    </row>
    <row r="240" spans="5:6" x14ac:dyDescent="0.3">
      <c r="E240" t="s">
        <v>2838</v>
      </c>
      <c r="F240" s="39">
        <v>42</v>
      </c>
    </row>
    <row r="241" spans="5:6" x14ac:dyDescent="0.3">
      <c r="E241" t="s">
        <v>75</v>
      </c>
      <c r="F241" s="39">
        <v>29</v>
      </c>
    </row>
    <row r="242" spans="5:6" x14ac:dyDescent="0.3">
      <c r="E242" t="s">
        <v>170</v>
      </c>
      <c r="F242" s="39">
        <v>43</v>
      </c>
    </row>
    <row r="243" spans="5:6" x14ac:dyDescent="0.3">
      <c r="E243" t="s">
        <v>936</v>
      </c>
      <c r="F243" s="39">
        <v>35</v>
      </c>
    </row>
    <row r="244" spans="5:6" x14ac:dyDescent="0.3">
      <c r="E244" t="s">
        <v>937</v>
      </c>
      <c r="F244" s="39">
        <v>28</v>
      </c>
    </row>
    <row r="245" spans="5:6" x14ac:dyDescent="0.3">
      <c r="E245" t="s">
        <v>938</v>
      </c>
      <c r="F245" s="39">
        <v>29</v>
      </c>
    </row>
    <row r="246" spans="5:6" x14ac:dyDescent="0.3">
      <c r="E246" t="s">
        <v>939</v>
      </c>
      <c r="F246" s="39">
        <v>39</v>
      </c>
    </row>
    <row r="247" spans="5:6" x14ac:dyDescent="0.3">
      <c r="E247" t="s">
        <v>940</v>
      </c>
      <c r="F247" s="39">
        <v>33</v>
      </c>
    </row>
    <row r="248" spans="5:6" x14ac:dyDescent="0.3">
      <c r="E248" t="s">
        <v>2839</v>
      </c>
      <c r="F248" s="39">
        <v>55</v>
      </c>
    </row>
    <row r="249" spans="5:6" x14ac:dyDescent="0.3">
      <c r="E249" t="s">
        <v>941</v>
      </c>
      <c r="F249" s="39">
        <v>37</v>
      </c>
    </row>
    <row r="250" spans="5:6" x14ac:dyDescent="0.3">
      <c r="E250" t="s">
        <v>942</v>
      </c>
      <c r="F250" s="39">
        <v>26</v>
      </c>
    </row>
    <row r="251" spans="5:6" x14ac:dyDescent="0.3">
      <c r="E251" t="s">
        <v>2840</v>
      </c>
      <c r="F251" s="39">
        <v>36</v>
      </c>
    </row>
    <row r="252" spans="5:6" x14ac:dyDescent="0.3">
      <c r="E252" t="s">
        <v>2841</v>
      </c>
      <c r="F252" s="39">
        <v>36</v>
      </c>
    </row>
    <row r="253" spans="5:6" x14ac:dyDescent="0.3">
      <c r="E253" t="s">
        <v>171</v>
      </c>
      <c r="F253" s="39">
        <v>30</v>
      </c>
    </row>
    <row r="254" spans="5:6" x14ac:dyDescent="0.3">
      <c r="E254" t="s">
        <v>943</v>
      </c>
      <c r="F254" s="39">
        <v>23</v>
      </c>
    </row>
    <row r="255" spans="5:6" x14ac:dyDescent="0.3">
      <c r="E255" t="s">
        <v>944</v>
      </c>
      <c r="F255" s="39">
        <v>34</v>
      </c>
    </row>
    <row r="256" spans="5:6" x14ac:dyDescent="0.3">
      <c r="E256" t="s">
        <v>945</v>
      </c>
      <c r="F256" s="39">
        <v>39</v>
      </c>
    </row>
    <row r="257" spans="5:6" x14ac:dyDescent="0.3">
      <c r="E257" t="s">
        <v>2842</v>
      </c>
      <c r="F257" s="39">
        <v>24</v>
      </c>
    </row>
    <row r="258" spans="5:6" x14ac:dyDescent="0.3">
      <c r="E258" t="s">
        <v>2843</v>
      </c>
      <c r="F258" s="39">
        <v>35</v>
      </c>
    </row>
    <row r="259" spans="5:6" x14ac:dyDescent="0.3">
      <c r="E259" t="s">
        <v>946</v>
      </c>
      <c r="F259" s="39">
        <v>41</v>
      </c>
    </row>
    <row r="260" spans="5:6" x14ac:dyDescent="0.3">
      <c r="E260" t="s">
        <v>947</v>
      </c>
      <c r="F260" s="39">
        <v>40</v>
      </c>
    </row>
    <row r="261" spans="5:6" x14ac:dyDescent="0.3">
      <c r="E261" t="s">
        <v>948</v>
      </c>
      <c r="F261" s="39">
        <v>26</v>
      </c>
    </row>
    <row r="262" spans="5:6" x14ac:dyDescent="0.3">
      <c r="E262" t="s">
        <v>949</v>
      </c>
      <c r="F262" s="39">
        <v>46</v>
      </c>
    </row>
    <row r="263" spans="5:6" x14ac:dyDescent="0.3">
      <c r="E263" t="s">
        <v>950</v>
      </c>
      <c r="F263" s="39">
        <v>49</v>
      </c>
    </row>
    <row r="264" spans="5:6" x14ac:dyDescent="0.3">
      <c r="E264" t="s">
        <v>2525</v>
      </c>
      <c r="F264" s="39">
        <v>33</v>
      </c>
    </row>
    <row r="265" spans="5:6" x14ac:dyDescent="0.3">
      <c r="E265" t="s">
        <v>951</v>
      </c>
      <c r="F265" s="39">
        <v>21</v>
      </c>
    </row>
    <row r="266" spans="5:6" x14ac:dyDescent="0.3">
      <c r="E266" t="s">
        <v>952</v>
      </c>
      <c r="F266" s="39">
        <v>26</v>
      </c>
    </row>
    <row r="267" spans="5:6" x14ac:dyDescent="0.3">
      <c r="E267" t="s">
        <v>2844</v>
      </c>
      <c r="F267" s="39">
        <v>35</v>
      </c>
    </row>
    <row r="268" spans="5:6" x14ac:dyDescent="0.3">
      <c r="E268" t="s">
        <v>2845</v>
      </c>
      <c r="F268" s="39">
        <v>33</v>
      </c>
    </row>
    <row r="269" spans="5:6" x14ac:dyDescent="0.3">
      <c r="E269" t="s">
        <v>953</v>
      </c>
      <c r="F269" s="39">
        <v>29</v>
      </c>
    </row>
    <row r="270" spans="5:6" x14ac:dyDescent="0.3">
      <c r="E270" t="s">
        <v>954</v>
      </c>
      <c r="F270" s="39">
        <v>32</v>
      </c>
    </row>
    <row r="271" spans="5:6" x14ac:dyDescent="0.3">
      <c r="E271" t="s">
        <v>955</v>
      </c>
      <c r="F271" s="39">
        <v>44</v>
      </c>
    </row>
    <row r="272" spans="5:6" x14ac:dyDescent="0.3">
      <c r="E272" t="s">
        <v>2846</v>
      </c>
      <c r="F272" s="39">
        <v>42</v>
      </c>
    </row>
    <row r="273" spans="5:6" x14ac:dyDescent="0.3">
      <c r="E273" t="s">
        <v>956</v>
      </c>
      <c r="F273" s="39">
        <v>22</v>
      </c>
    </row>
    <row r="274" spans="5:6" x14ac:dyDescent="0.3">
      <c r="E274" t="s">
        <v>2847</v>
      </c>
      <c r="F274" s="39">
        <v>23</v>
      </c>
    </row>
    <row r="275" spans="5:6" x14ac:dyDescent="0.3">
      <c r="E275" t="s">
        <v>2526</v>
      </c>
      <c r="F275" s="39">
        <v>56</v>
      </c>
    </row>
    <row r="276" spans="5:6" x14ac:dyDescent="0.3">
      <c r="E276" t="s">
        <v>2848</v>
      </c>
      <c r="F276" s="39">
        <v>53</v>
      </c>
    </row>
    <row r="277" spans="5:6" x14ac:dyDescent="0.3">
      <c r="E277" t="s">
        <v>957</v>
      </c>
      <c r="F277" s="39">
        <v>31</v>
      </c>
    </row>
    <row r="278" spans="5:6" x14ac:dyDescent="0.3">
      <c r="E278" t="s">
        <v>2849</v>
      </c>
      <c r="F278" s="39">
        <v>30</v>
      </c>
    </row>
    <row r="279" spans="5:6" x14ac:dyDescent="0.3">
      <c r="E279" t="s">
        <v>958</v>
      </c>
      <c r="F279" s="39">
        <v>41</v>
      </c>
    </row>
    <row r="280" spans="5:6" x14ac:dyDescent="0.3">
      <c r="E280" t="s">
        <v>959</v>
      </c>
      <c r="F280" s="39">
        <v>34</v>
      </c>
    </row>
    <row r="281" spans="5:6" x14ac:dyDescent="0.3">
      <c r="E281" t="s">
        <v>960</v>
      </c>
      <c r="F281" s="39">
        <v>29</v>
      </c>
    </row>
    <row r="282" spans="5:6" x14ac:dyDescent="0.3">
      <c r="E282" t="s">
        <v>2850</v>
      </c>
      <c r="F282" s="39">
        <v>33</v>
      </c>
    </row>
    <row r="283" spans="5:6" x14ac:dyDescent="0.3">
      <c r="E283" t="s">
        <v>961</v>
      </c>
      <c r="F283" s="39">
        <v>48</v>
      </c>
    </row>
    <row r="284" spans="5:6" x14ac:dyDescent="0.3">
      <c r="E284" t="s">
        <v>962</v>
      </c>
      <c r="F284" s="39">
        <v>40</v>
      </c>
    </row>
    <row r="285" spans="5:6" x14ac:dyDescent="0.3">
      <c r="E285" t="s">
        <v>963</v>
      </c>
      <c r="F285" s="39">
        <v>33</v>
      </c>
    </row>
    <row r="286" spans="5:6" x14ac:dyDescent="0.3">
      <c r="E286" t="s">
        <v>172</v>
      </c>
      <c r="F286" s="39">
        <v>51</v>
      </c>
    </row>
    <row r="287" spans="5:6" x14ac:dyDescent="0.3">
      <c r="E287" t="s">
        <v>964</v>
      </c>
      <c r="F287" s="39">
        <v>31</v>
      </c>
    </row>
    <row r="288" spans="5:6" x14ac:dyDescent="0.3">
      <c r="E288" t="s">
        <v>965</v>
      </c>
      <c r="F288" s="39">
        <v>31</v>
      </c>
    </row>
    <row r="289" spans="5:6" x14ac:dyDescent="0.3">
      <c r="E289" t="s">
        <v>966</v>
      </c>
      <c r="F289" s="39">
        <v>32</v>
      </c>
    </row>
    <row r="290" spans="5:6" x14ac:dyDescent="0.3">
      <c r="E290" t="s">
        <v>967</v>
      </c>
      <c r="F290" s="39">
        <v>35</v>
      </c>
    </row>
    <row r="291" spans="5:6" x14ac:dyDescent="0.3">
      <c r="E291" t="s">
        <v>968</v>
      </c>
      <c r="F291" s="39">
        <v>30</v>
      </c>
    </row>
    <row r="292" spans="5:6" x14ac:dyDescent="0.3">
      <c r="E292" t="s">
        <v>969</v>
      </c>
      <c r="F292" s="39">
        <v>38</v>
      </c>
    </row>
    <row r="293" spans="5:6" x14ac:dyDescent="0.3">
      <c r="E293" t="s">
        <v>970</v>
      </c>
      <c r="F293" s="39">
        <v>32</v>
      </c>
    </row>
    <row r="294" spans="5:6" x14ac:dyDescent="0.3">
      <c r="E294" t="s">
        <v>2851</v>
      </c>
      <c r="F294" s="39">
        <v>35</v>
      </c>
    </row>
    <row r="295" spans="5:6" x14ac:dyDescent="0.3">
      <c r="E295" t="s">
        <v>971</v>
      </c>
      <c r="F295" s="39">
        <v>32</v>
      </c>
    </row>
    <row r="296" spans="5:6" x14ac:dyDescent="0.3">
      <c r="E296" t="s">
        <v>972</v>
      </c>
      <c r="F296" s="39">
        <v>39</v>
      </c>
    </row>
    <row r="297" spans="5:6" x14ac:dyDescent="0.3">
      <c r="E297" t="s">
        <v>173</v>
      </c>
      <c r="F297" s="39">
        <v>31</v>
      </c>
    </row>
    <row r="298" spans="5:6" x14ac:dyDescent="0.3">
      <c r="E298" t="s">
        <v>973</v>
      </c>
      <c r="F298" s="39">
        <v>37</v>
      </c>
    </row>
    <row r="299" spans="5:6" x14ac:dyDescent="0.3">
      <c r="E299" t="s">
        <v>974</v>
      </c>
      <c r="F299" s="39">
        <v>36</v>
      </c>
    </row>
    <row r="300" spans="5:6" x14ac:dyDescent="0.3">
      <c r="E300" t="s">
        <v>975</v>
      </c>
      <c r="F300" s="39">
        <v>38</v>
      </c>
    </row>
    <row r="301" spans="5:6" x14ac:dyDescent="0.3">
      <c r="E301" t="s">
        <v>2852</v>
      </c>
      <c r="F301" s="39">
        <v>30</v>
      </c>
    </row>
    <row r="302" spans="5:6" x14ac:dyDescent="0.3">
      <c r="E302" t="s">
        <v>976</v>
      </c>
      <c r="F302" s="39">
        <v>38</v>
      </c>
    </row>
    <row r="303" spans="5:6" x14ac:dyDescent="0.3">
      <c r="E303" t="s">
        <v>977</v>
      </c>
      <c r="F303" s="39">
        <v>39</v>
      </c>
    </row>
    <row r="304" spans="5:6" x14ac:dyDescent="0.3">
      <c r="E304" t="s">
        <v>978</v>
      </c>
      <c r="F304" s="39">
        <v>40</v>
      </c>
    </row>
    <row r="305" spans="5:6" x14ac:dyDescent="0.3">
      <c r="E305" t="s">
        <v>979</v>
      </c>
      <c r="F305" s="39">
        <v>33</v>
      </c>
    </row>
    <row r="306" spans="5:6" x14ac:dyDescent="0.3">
      <c r="E306" t="s">
        <v>980</v>
      </c>
      <c r="F306" s="39">
        <v>29</v>
      </c>
    </row>
    <row r="307" spans="5:6" x14ac:dyDescent="0.3">
      <c r="E307" t="s">
        <v>981</v>
      </c>
      <c r="F307" s="39">
        <v>26</v>
      </c>
    </row>
    <row r="308" spans="5:6" x14ac:dyDescent="0.3">
      <c r="E308" t="s">
        <v>174</v>
      </c>
      <c r="F308" s="39">
        <v>26</v>
      </c>
    </row>
    <row r="309" spans="5:6" x14ac:dyDescent="0.3">
      <c r="E309" t="s">
        <v>982</v>
      </c>
      <c r="F309" s="39">
        <v>34</v>
      </c>
    </row>
    <row r="310" spans="5:6" x14ac:dyDescent="0.3">
      <c r="E310" t="s">
        <v>2853</v>
      </c>
      <c r="F310" s="39">
        <v>20</v>
      </c>
    </row>
    <row r="311" spans="5:6" x14ac:dyDescent="0.3">
      <c r="E311" t="s">
        <v>2854</v>
      </c>
      <c r="F311" s="39">
        <v>28</v>
      </c>
    </row>
    <row r="312" spans="5:6" x14ac:dyDescent="0.3">
      <c r="E312" t="s">
        <v>983</v>
      </c>
      <c r="F312" s="39">
        <v>41</v>
      </c>
    </row>
    <row r="313" spans="5:6" x14ac:dyDescent="0.3">
      <c r="E313" t="s">
        <v>984</v>
      </c>
      <c r="F313" s="39">
        <v>27</v>
      </c>
    </row>
    <row r="314" spans="5:6" x14ac:dyDescent="0.3">
      <c r="E314" t="s">
        <v>985</v>
      </c>
      <c r="F314" s="39">
        <v>46</v>
      </c>
    </row>
    <row r="315" spans="5:6" x14ac:dyDescent="0.3">
      <c r="E315" t="s">
        <v>2855</v>
      </c>
      <c r="F315" s="39">
        <v>22</v>
      </c>
    </row>
    <row r="316" spans="5:6" x14ac:dyDescent="0.3">
      <c r="E316" t="s">
        <v>986</v>
      </c>
      <c r="F316" s="39">
        <v>38</v>
      </c>
    </row>
    <row r="317" spans="5:6" x14ac:dyDescent="0.3">
      <c r="E317" t="s">
        <v>987</v>
      </c>
      <c r="F317" s="39">
        <v>24</v>
      </c>
    </row>
    <row r="318" spans="5:6" x14ac:dyDescent="0.3">
      <c r="E318" t="s">
        <v>988</v>
      </c>
      <c r="F318" s="39">
        <v>27</v>
      </c>
    </row>
    <row r="319" spans="5:6" x14ac:dyDescent="0.3">
      <c r="E319" t="s">
        <v>2527</v>
      </c>
      <c r="F319" s="39">
        <v>58</v>
      </c>
    </row>
    <row r="320" spans="5:6" x14ac:dyDescent="0.3">
      <c r="E320" t="s">
        <v>989</v>
      </c>
      <c r="F320" s="39">
        <v>44</v>
      </c>
    </row>
    <row r="321" spans="5:6" x14ac:dyDescent="0.3">
      <c r="E321" t="s">
        <v>2856</v>
      </c>
      <c r="F321" s="39">
        <v>35</v>
      </c>
    </row>
    <row r="322" spans="5:6" x14ac:dyDescent="0.3">
      <c r="E322" t="s">
        <v>2857</v>
      </c>
      <c r="F322" s="39">
        <v>44</v>
      </c>
    </row>
    <row r="323" spans="5:6" x14ac:dyDescent="0.3">
      <c r="E323" t="s">
        <v>990</v>
      </c>
      <c r="F323" s="39">
        <v>47</v>
      </c>
    </row>
    <row r="324" spans="5:6" x14ac:dyDescent="0.3">
      <c r="E324" t="s">
        <v>2858</v>
      </c>
      <c r="F324" s="39">
        <v>49</v>
      </c>
    </row>
    <row r="325" spans="5:6" x14ac:dyDescent="0.3">
      <c r="E325" t="s">
        <v>991</v>
      </c>
      <c r="F325" s="39">
        <v>31</v>
      </c>
    </row>
    <row r="326" spans="5:6" x14ac:dyDescent="0.3">
      <c r="E326" t="s">
        <v>2859</v>
      </c>
      <c r="F326" s="39">
        <v>35</v>
      </c>
    </row>
    <row r="327" spans="5:6" x14ac:dyDescent="0.3">
      <c r="E327" t="s">
        <v>992</v>
      </c>
      <c r="F327" s="39">
        <v>26</v>
      </c>
    </row>
    <row r="328" spans="5:6" x14ac:dyDescent="0.3">
      <c r="E328" t="s">
        <v>993</v>
      </c>
      <c r="F328" s="39">
        <v>40</v>
      </c>
    </row>
    <row r="329" spans="5:6" x14ac:dyDescent="0.3">
      <c r="E329" t="s">
        <v>994</v>
      </c>
      <c r="F329" s="39">
        <v>33</v>
      </c>
    </row>
    <row r="330" spans="5:6" x14ac:dyDescent="0.3">
      <c r="E330" t="s">
        <v>175</v>
      </c>
      <c r="F330" s="39">
        <v>19</v>
      </c>
    </row>
    <row r="331" spans="5:6" x14ac:dyDescent="0.3">
      <c r="E331" t="s">
        <v>995</v>
      </c>
      <c r="F331" s="39">
        <v>49</v>
      </c>
    </row>
    <row r="332" spans="5:6" x14ac:dyDescent="0.3">
      <c r="E332" t="s">
        <v>996</v>
      </c>
      <c r="F332" s="39">
        <v>44</v>
      </c>
    </row>
    <row r="333" spans="5:6" x14ac:dyDescent="0.3">
      <c r="E333" t="s">
        <v>997</v>
      </c>
      <c r="F333" s="39">
        <v>38</v>
      </c>
    </row>
    <row r="334" spans="5:6" x14ac:dyDescent="0.3">
      <c r="E334" t="s">
        <v>998</v>
      </c>
      <c r="F334" s="39">
        <v>36</v>
      </c>
    </row>
    <row r="335" spans="5:6" x14ac:dyDescent="0.3">
      <c r="E335" t="s">
        <v>2860</v>
      </c>
      <c r="F335" s="39">
        <v>35</v>
      </c>
    </row>
    <row r="336" spans="5:6" x14ac:dyDescent="0.3">
      <c r="E336" t="s">
        <v>999</v>
      </c>
      <c r="F336" s="39">
        <v>45</v>
      </c>
    </row>
    <row r="337" spans="5:6" x14ac:dyDescent="0.3">
      <c r="E337" t="s">
        <v>1000</v>
      </c>
      <c r="F337" s="39">
        <v>54</v>
      </c>
    </row>
    <row r="338" spans="5:6" x14ac:dyDescent="0.3">
      <c r="E338" t="s">
        <v>2861</v>
      </c>
      <c r="F338" s="39">
        <v>40</v>
      </c>
    </row>
    <row r="339" spans="5:6" x14ac:dyDescent="0.3">
      <c r="E339" t="s">
        <v>1001</v>
      </c>
      <c r="F339" s="39">
        <v>41</v>
      </c>
    </row>
    <row r="340" spans="5:6" x14ac:dyDescent="0.3">
      <c r="E340" t="s">
        <v>1002</v>
      </c>
      <c r="F340" s="39">
        <v>31</v>
      </c>
    </row>
    <row r="341" spans="5:6" x14ac:dyDescent="0.3">
      <c r="E341" t="s">
        <v>176</v>
      </c>
      <c r="F341" s="39">
        <v>22</v>
      </c>
    </row>
    <row r="342" spans="5:6" x14ac:dyDescent="0.3">
      <c r="E342" t="s">
        <v>2862</v>
      </c>
      <c r="F342" s="39">
        <v>35</v>
      </c>
    </row>
    <row r="343" spans="5:6" x14ac:dyDescent="0.3">
      <c r="E343" t="s">
        <v>1003</v>
      </c>
      <c r="F343" s="39">
        <v>34</v>
      </c>
    </row>
    <row r="344" spans="5:6" x14ac:dyDescent="0.3">
      <c r="E344" t="s">
        <v>1004</v>
      </c>
      <c r="F344" s="39">
        <v>36</v>
      </c>
    </row>
    <row r="345" spans="5:6" x14ac:dyDescent="0.3">
      <c r="E345" t="s">
        <v>1005</v>
      </c>
      <c r="F345" s="39">
        <v>47</v>
      </c>
    </row>
    <row r="346" spans="5:6" x14ac:dyDescent="0.3">
      <c r="E346" t="s">
        <v>1006</v>
      </c>
      <c r="F346" s="39">
        <v>58</v>
      </c>
    </row>
    <row r="347" spans="5:6" x14ac:dyDescent="0.3">
      <c r="E347" t="s">
        <v>1007</v>
      </c>
      <c r="F347" s="39">
        <v>24</v>
      </c>
    </row>
    <row r="348" spans="5:6" x14ac:dyDescent="0.3">
      <c r="E348" t="s">
        <v>1008</v>
      </c>
      <c r="F348" s="39">
        <v>36</v>
      </c>
    </row>
    <row r="349" spans="5:6" x14ac:dyDescent="0.3">
      <c r="E349" t="s">
        <v>1009</v>
      </c>
      <c r="F349" s="39">
        <v>40</v>
      </c>
    </row>
    <row r="350" spans="5:6" x14ac:dyDescent="0.3">
      <c r="E350" t="s">
        <v>1010</v>
      </c>
      <c r="F350" s="39">
        <v>31</v>
      </c>
    </row>
    <row r="351" spans="5:6" x14ac:dyDescent="0.3">
      <c r="E351" t="s">
        <v>1011</v>
      </c>
      <c r="F351" s="39">
        <v>39</v>
      </c>
    </row>
    <row r="352" spans="5:6" x14ac:dyDescent="0.3">
      <c r="E352" t="s">
        <v>77</v>
      </c>
      <c r="F352" s="39">
        <v>31</v>
      </c>
    </row>
    <row r="353" spans="5:6" x14ac:dyDescent="0.3">
      <c r="E353" t="s">
        <v>2528</v>
      </c>
      <c r="F353" s="39">
        <v>49</v>
      </c>
    </row>
    <row r="354" spans="5:6" x14ac:dyDescent="0.3">
      <c r="E354" t="s">
        <v>2863</v>
      </c>
      <c r="F354" s="39">
        <v>34</v>
      </c>
    </row>
    <row r="355" spans="5:6" x14ac:dyDescent="0.3">
      <c r="E355" t="s">
        <v>1012</v>
      </c>
      <c r="F355" s="39">
        <v>44</v>
      </c>
    </row>
    <row r="356" spans="5:6" x14ac:dyDescent="0.3">
      <c r="E356" t="s">
        <v>2864</v>
      </c>
      <c r="F356" s="39">
        <v>38</v>
      </c>
    </row>
    <row r="357" spans="5:6" x14ac:dyDescent="0.3">
      <c r="E357" t="s">
        <v>1013</v>
      </c>
      <c r="F357" s="39">
        <v>58</v>
      </c>
    </row>
    <row r="358" spans="5:6" x14ac:dyDescent="0.3">
      <c r="E358" t="s">
        <v>1014</v>
      </c>
      <c r="F358" s="39">
        <v>34</v>
      </c>
    </row>
    <row r="359" spans="5:6" x14ac:dyDescent="0.3">
      <c r="E359" t="s">
        <v>2865</v>
      </c>
      <c r="F359" s="39">
        <v>36</v>
      </c>
    </row>
    <row r="360" spans="5:6" x14ac:dyDescent="0.3">
      <c r="E360" t="s">
        <v>1015</v>
      </c>
      <c r="F360" s="39">
        <v>50</v>
      </c>
    </row>
    <row r="361" spans="5:6" x14ac:dyDescent="0.3">
      <c r="E361" t="s">
        <v>1016</v>
      </c>
      <c r="F361" s="39">
        <v>42</v>
      </c>
    </row>
    <row r="362" spans="5:6" x14ac:dyDescent="0.3">
      <c r="E362" t="s">
        <v>1017</v>
      </c>
      <c r="F362" s="39">
        <v>35</v>
      </c>
    </row>
    <row r="363" spans="5:6" x14ac:dyDescent="0.3">
      <c r="E363" t="s">
        <v>1018</v>
      </c>
      <c r="F363" s="39">
        <v>35</v>
      </c>
    </row>
    <row r="364" spans="5:6" x14ac:dyDescent="0.3">
      <c r="E364" t="s">
        <v>177</v>
      </c>
      <c r="F364" s="39">
        <v>43</v>
      </c>
    </row>
    <row r="365" spans="5:6" x14ac:dyDescent="0.3">
      <c r="E365" t="s">
        <v>1019</v>
      </c>
      <c r="F365" s="39">
        <v>44</v>
      </c>
    </row>
    <row r="366" spans="5:6" x14ac:dyDescent="0.3">
      <c r="E366" t="s">
        <v>1020</v>
      </c>
      <c r="F366" s="39">
        <v>50</v>
      </c>
    </row>
    <row r="367" spans="5:6" x14ac:dyDescent="0.3">
      <c r="E367" t="s">
        <v>1021</v>
      </c>
      <c r="F367" s="39">
        <v>29</v>
      </c>
    </row>
    <row r="368" spans="5:6" x14ac:dyDescent="0.3">
      <c r="E368" t="s">
        <v>2866</v>
      </c>
      <c r="F368" s="39">
        <v>28</v>
      </c>
    </row>
    <row r="369" spans="5:6" x14ac:dyDescent="0.3">
      <c r="E369" t="s">
        <v>1022</v>
      </c>
      <c r="F369" s="39">
        <v>55</v>
      </c>
    </row>
    <row r="370" spans="5:6" x14ac:dyDescent="0.3">
      <c r="E370" t="s">
        <v>1023</v>
      </c>
      <c r="F370" s="39">
        <v>45</v>
      </c>
    </row>
    <row r="371" spans="5:6" x14ac:dyDescent="0.3">
      <c r="E371" t="s">
        <v>2867</v>
      </c>
      <c r="F371" s="39">
        <v>46</v>
      </c>
    </row>
    <row r="372" spans="5:6" x14ac:dyDescent="0.3">
      <c r="E372" t="s">
        <v>1024</v>
      </c>
      <c r="F372" s="39">
        <v>42</v>
      </c>
    </row>
    <row r="373" spans="5:6" x14ac:dyDescent="0.3">
      <c r="E373" t="s">
        <v>1025</v>
      </c>
      <c r="F373" s="39">
        <v>25</v>
      </c>
    </row>
    <row r="374" spans="5:6" x14ac:dyDescent="0.3">
      <c r="E374" t="s">
        <v>1026</v>
      </c>
      <c r="F374" s="39">
        <v>41</v>
      </c>
    </row>
    <row r="375" spans="5:6" x14ac:dyDescent="0.3">
      <c r="E375" t="s">
        <v>178</v>
      </c>
      <c r="F375" s="39">
        <v>50</v>
      </c>
    </row>
    <row r="376" spans="5:6" x14ac:dyDescent="0.3">
      <c r="E376" t="s">
        <v>2868</v>
      </c>
      <c r="F376" s="39">
        <v>55</v>
      </c>
    </row>
    <row r="377" spans="5:6" x14ac:dyDescent="0.3">
      <c r="E377" t="s">
        <v>1027</v>
      </c>
      <c r="F377" s="39">
        <v>38</v>
      </c>
    </row>
    <row r="378" spans="5:6" x14ac:dyDescent="0.3">
      <c r="E378" t="s">
        <v>1028</v>
      </c>
      <c r="F378" s="39">
        <v>33</v>
      </c>
    </row>
    <row r="379" spans="5:6" x14ac:dyDescent="0.3">
      <c r="E379" t="s">
        <v>2869</v>
      </c>
      <c r="F379" s="39">
        <v>29</v>
      </c>
    </row>
    <row r="380" spans="5:6" x14ac:dyDescent="0.3">
      <c r="E380" t="s">
        <v>1029</v>
      </c>
      <c r="F380" s="39">
        <v>36</v>
      </c>
    </row>
    <row r="381" spans="5:6" x14ac:dyDescent="0.3">
      <c r="E381" t="s">
        <v>2870</v>
      </c>
      <c r="F381" s="39">
        <v>35</v>
      </c>
    </row>
    <row r="382" spans="5:6" x14ac:dyDescent="0.3">
      <c r="E382" t="s">
        <v>2871</v>
      </c>
      <c r="F382" s="39">
        <v>45</v>
      </c>
    </row>
    <row r="383" spans="5:6" x14ac:dyDescent="0.3">
      <c r="E383" t="s">
        <v>2872</v>
      </c>
      <c r="F383" s="39">
        <v>34</v>
      </c>
    </row>
    <row r="384" spans="5:6" x14ac:dyDescent="0.3">
      <c r="E384" t="s">
        <v>2873</v>
      </c>
      <c r="F384" s="39">
        <v>29</v>
      </c>
    </row>
    <row r="385" spans="5:6" x14ac:dyDescent="0.3">
      <c r="E385" t="s">
        <v>1030</v>
      </c>
      <c r="F385" s="39">
        <v>44</v>
      </c>
    </row>
    <row r="386" spans="5:6" x14ac:dyDescent="0.3">
      <c r="E386" t="s">
        <v>179</v>
      </c>
      <c r="F386" s="39">
        <v>31</v>
      </c>
    </row>
    <row r="387" spans="5:6" x14ac:dyDescent="0.3">
      <c r="E387" t="s">
        <v>2874</v>
      </c>
      <c r="F387" s="39">
        <v>33</v>
      </c>
    </row>
    <row r="388" spans="5:6" x14ac:dyDescent="0.3">
      <c r="E388" t="s">
        <v>1031</v>
      </c>
      <c r="F388" s="39">
        <v>29</v>
      </c>
    </row>
    <row r="389" spans="5:6" x14ac:dyDescent="0.3">
      <c r="E389" t="s">
        <v>2875</v>
      </c>
      <c r="F389" s="39">
        <v>46</v>
      </c>
    </row>
    <row r="390" spans="5:6" x14ac:dyDescent="0.3">
      <c r="E390" t="s">
        <v>1032</v>
      </c>
      <c r="F390" s="39">
        <v>42</v>
      </c>
    </row>
    <row r="391" spans="5:6" x14ac:dyDescent="0.3">
      <c r="E391" t="s">
        <v>1033</v>
      </c>
      <c r="F391" s="39">
        <v>34</v>
      </c>
    </row>
    <row r="392" spans="5:6" x14ac:dyDescent="0.3">
      <c r="E392" t="s">
        <v>2876</v>
      </c>
      <c r="F392" s="39">
        <v>50</v>
      </c>
    </row>
    <row r="393" spans="5:6" x14ac:dyDescent="0.3">
      <c r="E393" t="s">
        <v>1034</v>
      </c>
      <c r="F393" s="39">
        <v>43</v>
      </c>
    </row>
    <row r="394" spans="5:6" x14ac:dyDescent="0.3">
      <c r="E394" t="s">
        <v>2877</v>
      </c>
      <c r="F394" s="39">
        <v>34</v>
      </c>
    </row>
    <row r="395" spans="5:6" x14ac:dyDescent="0.3">
      <c r="E395" t="s">
        <v>1035</v>
      </c>
      <c r="F395" s="39">
        <v>21</v>
      </c>
    </row>
    <row r="396" spans="5:6" x14ac:dyDescent="0.3">
      <c r="E396" t="s">
        <v>2878</v>
      </c>
      <c r="F396" s="39">
        <v>41</v>
      </c>
    </row>
    <row r="397" spans="5:6" x14ac:dyDescent="0.3">
      <c r="E397" t="s">
        <v>180</v>
      </c>
      <c r="F397" s="39">
        <v>41</v>
      </c>
    </row>
    <row r="398" spans="5:6" x14ac:dyDescent="0.3">
      <c r="E398" t="s">
        <v>1036</v>
      </c>
      <c r="F398" s="39">
        <v>31</v>
      </c>
    </row>
    <row r="399" spans="5:6" x14ac:dyDescent="0.3">
      <c r="E399" t="s">
        <v>2879</v>
      </c>
      <c r="F399" s="39">
        <v>45</v>
      </c>
    </row>
    <row r="400" spans="5:6" x14ac:dyDescent="0.3">
      <c r="E400" t="s">
        <v>2880</v>
      </c>
      <c r="F400" s="39">
        <v>54</v>
      </c>
    </row>
    <row r="401" spans="5:6" x14ac:dyDescent="0.3">
      <c r="E401" t="s">
        <v>2881</v>
      </c>
      <c r="F401" s="39">
        <v>38</v>
      </c>
    </row>
    <row r="402" spans="5:6" x14ac:dyDescent="0.3">
      <c r="E402" t="s">
        <v>1037</v>
      </c>
      <c r="F402" s="39">
        <v>31</v>
      </c>
    </row>
    <row r="403" spans="5:6" x14ac:dyDescent="0.3">
      <c r="E403" t="s">
        <v>2882</v>
      </c>
      <c r="F403" s="39">
        <v>45</v>
      </c>
    </row>
    <row r="404" spans="5:6" x14ac:dyDescent="0.3">
      <c r="E404" t="s">
        <v>1038</v>
      </c>
      <c r="F404" s="39">
        <v>28</v>
      </c>
    </row>
    <row r="405" spans="5:6" x14ac:dyDescent="0.3">
      <c r="E405" t="s">
        <v>2883</v>
      </c>
      <c r="F405" s="39">
        <v>26</v>
      </c>
    </row>
    <row r="406" spans="5:6" x14ac:dyDescent="0.3">
      <c r="E406" t="s">
        <v>2884</v>
      </c>
      <c r="F406" s="39">
        <v>41</v>
      </c>
    </row>
    <row r="407" spans="5:6" x14ac:dyDescent="0.3">
      <c r="E407" t="s">
        <v>1039</v>
      </c>
      <c r="F407" s="39">
        <v>56</v>
      </c>
    </row>
    <row r="408" spans="5:6" x14ac:dyDescent="0.3">
      <c r="E408" t="s">
        <v>2529</v>
      </c>
      <c r="F408" s="39">
        <v>26</v>
      </c>
    </row>
    <row r="409" spans="5:6" x14ac:dyDescent="0.3">
      <c r="E409" t="s">
        <v>1040</v>
      </c>
      <c r="F409" s="39">
        <v>54</v>
      </c>
    </row>
    <row r="410" spans="5:6" x14ac:dyDescent="0.3">
      <c r="E410" t="s">
        <v>2885</v>
      </c>
      <c r="F410" s="39">
        <v>49</v>
      </c>
    </row>
    <row r="411" spans="5:6" x14ac:dyDescent="0.3">
      <c r="E411" t="s">
        <v>1041</v>
      </c>
      <c r="F411" s="39">
        <v>28</v>
      </c>
    </row>
    <row r="412" spans="5:6" x14ac:dyDescent="0.3">
      <c r="E412" t="s">
        <v>2886</v>
      </c>
      <c r="F412" s="39">
        <v>27</v>
      </c>
    </row>
    <row r="413" spans="5:6" x14ac:dyDescent="0.3">
      <c r="E413" t="s">
        <v>2887</v>
      </c>
      <c r="F413" s="39">
        <v>41</v>
      </c>
    </row>
    <row r="414" spans="5:6" x14ac:dyDescent="0.3">
      <c r="E414" t="s">
        <v>1042</v>
      </c>
      <c r="F414" s="39">
        <v>35</v>
      </c>
    </row>
    <row r="415" spans="5:6" x14ac:dyDescent="0.3">
      <c r="E415" t="s">
        <v>1043</v>
      </c>
      <c r="F415" s="39">
        <v>34</v>
      </c>
    </row>
    <row r="416" spans="5:6" x14ac:dyDescent="0.3">
      <c r="E416" t="s">
        <v>2888</v>
      </c>
      <c r="F416" s="39">
        <v>56</v>
      </c>
    </row>
    <row r="417" spans="5:6" x14ac:dyDescent="0.3">
      <c r="E417" t="s">
        <v>1044</v>
      </c>
      <c r="F417" s="39">
        <v>36</v>
      </c>
    </row>
    <row r="418" spans="5:6" x14ac:dyDescent="0.3">
      <c r="E418" t="s">
        <v>2889</v>
      </c>
      <c r="F418" s="39">
        <v>45</v>
      </c>
    </row>
    <row r="419" spans="5:6" x14ac:dyDescent="0.3">
      <c r="E419" t="s">
        <v>2530</v>
      </c>
      <c r="F419" s="39">
        <v>36</v>
      </c>
    </row>
    <row r="420" spans="5:6" x14ac:dyDescent="0.3">
      <c r="E420" t="s">
        <v>1045</v>
      </c>
      <c r="F420" s="39">
        <v>42</v>
      </c>
    </row>
    <row r="421" spans="5:6" x14ac:dyDescent="0.3">
      <c r="E421" t="s">
        <v>1046</v>
      </c>
      <c r="F421" s="39">
        <v>26</v>
      </c>
    </row>
    <row r="422" spans="5:6" x14ac:dyDescent="0.3">
      <c r="E422" t="s">
        <v>1047</v>
      </c>
      <c r="F422" s="39">
        <v>58</v>
      </c>
    </row>
    <row r="423" spans="5:6" x14ac:dyDescent="0.3">
      <c r="E423" t="s">
        <v>1048</v>
      </c>
      <c r="F423" s="39">
        <v>36</v>
      </c>
    </row>
    <row r="424" spans="5:6" x14ac:dyDescent="0.3">
      <c r="E424" t="s">
        <v>1049</v>
      </c>
      <c r="F424" s="39">
        <v>36</v>
      </c>
    </row>
    <row r="425" spans="5:6" x14ac:dyDescent="0.3">
      <c r="E425" t="s">
        <v>2890</v>
      </c>
      <c r="F425" s="39">
        <v>33</v>
      </c>
    </row>
    <row r="426" spans="5:6" x14ac:dyDescent="0.3">
      <c r="E426" t="s">
        <v>2891</v>
      </c>
      <c r="F426" s="39">
        <v>31</v>
      </c>
    </row>
    <row r="427" spans="5:6" x14ac:dyDescent="0.3">
      <c r="E427" t="s">
        <v>1050</v>
      </c>
      <c r="F427" s="39">
        <v>48</v>
      </c>
    </row>
    <row r="428" spans="5:6" x14ac:dyDescent="0.3">
      <c r="E428" t="s">
        <v>1051</v>
      </c>
      <c r="F428" s="39">
        <v>43</v>
      </c>
    </row>
    <row r="429" spans="5:6" x14ac:dyDescent="0.3">
      <c r="E429" t="s">
        <v>1052</v>
      </c>
      <c r="F429" s="39">
        <v>30</v>
      </c>
    </row>
    <row r="430" spans="5:6" x14ac:dyDescent="0.3">
      <c r="E430" t="s">
        <v>181</v>
      </c>
      <c r="F430" s="39">
        <v>51</v>
      </c>
    </row>
    <row r="431" spans="5:6" x14ac:dyDescent="0.3">
      <c r="E431" t="s">
        <v>2892</v>
      </c>
      <c r="F431" s="39">
        <v>60</v>
      </c>
    </row>
    <row r="432" spans="5:6" x14ac:dyDescent="0.3">
      <c r="E432" t="s">
        <v>1053</v>
      </c>
      <c r="F432" s="39">
        <v>36</v>
      </c>
    </row>
    <row r="433" spans="5:6" x14ac:dyDescent="0.3">
      <c r="E433" t="s">
        <v>1054</v>
      </c>
      <c r="F433" s="39">
        <v>41</v>
      </c>
    </row>
    <row r="434" spans="5:6" x14ac:dyDescent="0.3">
      <c r="E434" t="s">
        <v>1055</v>
      </c>
      <c r="F434" s="39">
        <v>42</v>
      </c>
    </row>
    <row r="435" spans="5:6" x14ac:dyDescent="0.3">
      <c r="E435" t="s">
        <v>1056</v>
      </c>
      <c r="F435" s="39">
        <v>39</v>
      </c>
    </row>
    <row r="436" spans="5:6" x14ac:dyDescent="0.3">
      <c r="E436" t="s">
        <v>1057</v>
      </c>
      <c r="F436" s="39">
        <v>39</v>
      </c>
    </row>
    <row r="437" spans="5:6" x14ac:dyDescent="0.3">
      <c r="E437" t="s">
        <v>2893</v>
      </c>
      <c r="F437" s="39">
        <v>55</v>
      </c>
    </row>
    <row r="438" spans="5:6" x14ac:dyDescent="0.3">
      <c r="E438" t="s">
        <v>1058</v>
      </c>
      <c r="F438" s="39">
        <v>57</v>
      </c>
    </row>
    <row r="439" spans="5:6" x14ac:dyDescent="0.3">
      <c r="E439" t="s">
        <v>2894</v>
      </c>
      <c r="F439" s="39">
        <v>43</v>
      </c>
    </row>
    <row r="440" spans="5:6" x14ac:dyDescent="0.3">
      <c r="E440" t="s">
        <v>1059</v>
      </c>
      <c r="F440" s="39">
        <v>41</v>
      </c>
    </row>
    <row r="441" spans="5:6" x14ac:dyDescent="0.3">
      <c r="E441" t="s">
        <v>182</v>
      </c>
      <c r="F441" s="39">
        <v>39</v>
      </c>
    </row>
    <row r="442" spans="5:6" x14ac:dyDescent="0.3">
      <c r="E442" t="s">
        <v>1060</v>
      </c>
      <c r="F442" s="39">
        <v>45</v>
      </c>
    </row>
    <row r="443" spans="5:6" x14ac:dyDescent="0.3">
      <c r="E443" t="s">
        <v>2895</v>
      </c>
      <c r="F443" s="39">
        <v>47</v>
      </c>
    </row>
    <row r="444" spans="5:6" x14ac:dyDescent="0.3">
      <c r="E444" t="s">
        <v>1061</v>
      </c>
      <c r="F444" s="39">
        <v>39</v>
      </c>
    </row>
    <row r="445" spans="5:6" x14ac:dyDescent="0.3">
      <c r="E445" t="s">
        <v>1062</v>
      </c>
      <c r="F445" s="39">
        <v>32</v>
      </c>
    </row>
    <row r="446" spans="5:6" x14ac:dyDescent="0.3">
      <c r="E446" t="s">
        <v>2896</v>
      </c>
      <c r="F446" s="39">
        <v>32</v>
      </c>
    </row>
    <row r="447" spans="5:6" x14ac:dyDescent="0.3">
      <c r="E447" t="s">
        <v>2897</v>
      </c>
      <c r="F447" s="39">
        <v>42</v>
      </c>
    </row>
    <row r="448" spans="5:6" x14ac:dyDescent="0.3">
      <c r="E448" t="s">
        <v>2898</v>
      </c>
      <c r="F448" s="39">
        <v>55</v>
      </c>
    </row>
    <row r="449" spans="5:6" x14ac:dyDescent="0.3">
      <c r="E449" t="s">
        <v>1063</v>
      </c>
      <c r="F449" s="39">
        <v>34</v>
      </c>
    </row>
    <row r="450" spans="5:6" x14ac:dyDescent="0.3">
      <c r="E450" t="s">
        <v>2899</v>
      </c>
      <c r="F450" s="39">
        <v>34</v>
      </c>
    </row>
    <row r="451" spans="5:6" x14ac:dyDescent="0.3">
      <c r="E451" t="s">
        <v>1064</v>
      </c>
      <c r="F451" s="39">
        <v>53</v>
      </c>
    </row>
    <row r="452" spans="5:6" x14ac:dyDescent="0.3">
      <c r="E452" t="s">
        <v>183</v>
      </c>
      <c r="F452" s="39">
        <v>25</v>
      </c>
    </row>
    <row r="453" spans="5:6" x14ac:dyDescent="0.3">
      <c r="E453" t="s">
        <v>1065</v>
      </c>
      <c r="F453" s="39">
        <v>33</v>
      </c>
    </row>
    <row r="454" spans="5:6" x14ac:dyDescent="0.3">
      <c r="E454" t="s">
        <v>1066</v>
      </c>
      <c r="F454" s="39">
        <v>37</v>
      </c>
    </row>
    <row r="455" spans="5:6" x14ac:dyDescent="0.3">
      <c r="E455" t="s">
        <v>1067</v>
      </c>
      <c r="F455" s="39">
        <v>58</v>
      </c>
    </row>
    <row r="456" spans="5:6" x14ac:dyDescent="0.3">
      <c r="E456" t="s">
        <v>2900</v>
      </c>
      <c r="F456" s="39">
        <v>36</v>
      </c>
    </row>
    <row r="457" spans="5:6" x14ac:dyDescent="0.3">
      <c r="E457" t="s">
        <v>1068</v>
      </c>
      <c r="F457" s="39">
        <v>25</v>
      </c>
    </row>
    <row r="458" spans="5:6" x14ac:dyDescent="0.3">
      <c r="E458" t="s">
        <v>1069</v>
      </c>
      <c r="F458" s="39">
        <v>38</v>
      </c>
    </row>
    <row r="459" spans="5:6" x14ac:dyDescent="0.3">
      <c r="E459" t="s">
        <v>1070</v>
      </c>
      <c r="F459" s="39">
        <v>40</v>
      </c>
    </row>
    <row r="460" spans="5:6" x14ac:dyDescent="0.3">
      <c r="E460" t="s">
        <v>1071</v>
      </c>
      <c r="F460" s="39">
        <v>27</v>
      </c>
    </row>
    <row r="461" spans="5:6" x14ac:dyDescent="0.3">
      <c r="E461" t="s">
        <v>2901</v>
      </c>
      <c r="F461" s="39">
        <v>37</v>
      </c>
    </row>
    <row r="462" spans="5:6" x14ac:dyDescent="0.3">
      <c r="E462" t="s">
        <v>1072</v>
      </c>
      <c r="F462" s="39">
        <v>34</v>
      </c>
    </row>
    <row r="463" spans="5:6" x14ac:dyDescent="0.3">
      <c r="E463" t="s">
        <v>79</v>
      </c>
      <c r="F463" s="39">
        <v>34</v>
      </c>
    </row>
    <row r="464" spans="5:6" x14ac:dyDescent="0.3">
      <c r="E464" t="s">
        <v>184</v>
      </c>
      <c r="F464" s="39">
        <v>30</v>
      </c>
    </row>
    <row r="465" spans="5:6" x14ac:dyDescent="0.3">
      <c r="E465" t="s">
        <v>2902</v>
      </c>
      <c r="F465" s="39">
        <v>36</v>
      </c>
    </row>
    <row r="466" spans="5:6" x14ac:dyDescent="0.3">
      <c r="E466" t="s">
        <v>1073</v>
      </c>
      <c r="F466" s="39">
        <v>30</v>
      </c>
    </row>
    <row r="467" spans="5:6" x14ac:dyDescent="0.3">
      <c r="E467" t="s">
        <v>1074</v>
      </c>
      <c r="F467" s="39">
        <v>27</v>
      </c>
    </row>
    <row r="468" spans="5:6" x14ac:dyDescent="0.3">
      <c r="E468" t="s">
        <v>1075</v>
      </c>
      <c r="F468" s="39">
        <v>31</v>
      </c>
    </row>
    <row r="469" spans="5:6" x14ac:dyDescent="0.3">
      <c r="E469" t="s">
        <v>2903</v>
      </c>
      <c r="F469" s="39">
        <v>31</v>
      </c>
    </row>
    <row r="470" spans="5:6" x14ac:dyDescent="0.3">
      <c r="E470" t="s">
        <v>1076</v>
      </c>
      <c r="F470" s="39">
        <v>29</v>
      </c>
    </row>
    <row r="471" spans="5:6" x14ac:dyDescent="0.3">
      <c r="E471" t="s">
        <v>2904</v>
      </c>
      <c r="F471" s="39">
        <v>31</v>
      </c>
    </row>
    <row r="472" spans="5:6" x14ac:dyDescent="0.3">
      <c r="E472" t="s">
        <v>1077</v>
      </c>
      <c r="F472" s="39">
        <v>34</v>
      </c>
    </row>
    <row r="473" spans="5:6" x14ac:dyDescent="0.3">
      <c r="E473" t="s">
        <v>1078</v>
      </c>
      <c r="F473" s="39">
        <v>53</v>
      </c>
    </row>
    <row r="474" spans="5:6" x14ac:dyDescent="0.3">
      <c r="E474" t="s">
        <v>1113</v>
      </c>
      <c r="F474" s="39">
        <v>31</v>
      </c>
    </row>
    <row r="475" spans="5:6" x14ac:dyDescent="0.3">
      <c r="E475" t="s">
        <v>185</v>
      </c>
      <c r="F475" s="39">
        <v>32</v>
      </c>
    </row>
    <row r="476" spans="5:6" x14ac:dyDescent="0.3">
      <c r="E476" t="s">
        <v>2905</v>
      </c>
      <c r="F476" s="39">
        <v>29</v>
      </c>
    </row>
    <row r="477" spans="5:6" x14ac:dyDescent="0.3">
      <c r="E477" t="s">
        <v>1136</v>
      </c>
      <c r="F477" s="39">
        <v>34</v>
      </c>
    </row>
    <row r="478" spans="5:6" x14ac:dyDescent="0.3">
      <c r="E478" t="s">
        <v>1212</v>
      </c>
      <c r="F478" s="39">
        <v>28</v>
      </c>
    </row>
    <row r="479" spans="5:6" x14ac:dyDescent="0.3">
      <c r="E479" t="s">
        <v>2906</v>
      </c>
      <c r="F479" s="39">
        <v>50</v>
      </c>
    </row>
    <row r="480" spans="5:6" x14ac:dyDescent="0.3">
      <c r="E480" t="s">
        <v>2907</v>
      </c>
      <c r="F480" s="39">
        <v>47</v>
      </c>
    </row>
    <row r="481" spans="5:6" x14ac:dyDescent="0.3">
      <c r="E481" t="s">
        <v>1254</v>
      </c>
      <c r="F481" s="39">
        <v>28</v>
      </c>
    </row>
    <row r="482" spans="5:6" x14ac:dyDescent="0.3">
      <c r="E482" t="s">
        <v>2908</v>
      </c>
      <c r="F482" s="39">
        <v>23</v>
      </c>
    </row>
    <row r="483" spans="5:6" x14ac:dyDescent="0.3">
      <c r="E483" t="s">
        <v>1299</v>
      </c>
      <c r="F483" s="39">
        <v>29</v>
      </c>
    </row>
    <row r="484" spans="5:6" x14ac:dyDescent="0.3">
      <c r="E484" t="s">
        <v>2909</v>
      </c>
      <c r="F484" s="39">
        <v>31</v>
      </c>
    </row>
    <row r="485" spans="5:6" x14ac:dyDescent="0.3">
      <c r="E485" t="s">
        <v>1223</v>
      </c>
      <c r="F485" s="39">
        <v>24</v>
      </c>
    </row>
    <row r="486" spans="5:6" x14ac:dyDescent="0.3">
      <c r="E486" t="s">
        <v>186</v>
      </c>
      <c r="F486" s="39">
        <v>45</v>
      </c>
    </row>
    <row r="487" spans="5:6" x14ac:dyDescent="0.3">
      <c r="E487" t="s">
        <v>1540</v>
      </c>
      <c r="F487" s="39">
        <v>28</v>
      </c>
    </row>
    <row r="488" spans="5:6" x14ac:dyDescent="0.3">
      <c r="E488" t="s">
        <v>1515</v>
      </c>
      <c r="F488" s="39">
        <v>56</v>
      </c>
    </row>
    <row r="489" spans="5:6" x14ac:dyDescent="0.3">
      <c r="E489" t="s">
        <v>1146</v>
      </c>
      <c r="F489" s="39">
        <v>38</v>
      </c>
    </row>
    <row r="490" spans="5:6" x14ac:dyDescent="0.3">
      <c r="E490" t="s">
        <v>1470</v>
      </c>
      <c r="F490" s="39">
        <v>29</v>
      </c>
    </row>
    <row r="491" spans="5:6" x14ac:dyDescent="0.3">
      <c r="E491" t="s">
        <v>1234</v>
      </c>
      <c r="F491" s="39">
        <v>56</v>
      </c>
    </row>
    <row r="492" spans="5:6" x14ac:dyDescent="0.3">
      <c r="E492" t="s">
        <v>1374</v>
      </c>
      <c r="F492" s="39">
        <v>40</v>
      </c>
    </row>
    <row r="493" spans="5:6" x14ac:dyDescent="0.3">
      <c r="E493" t="s">
        <v>2910</v>
      </c>
      <c r="F493" s="39">
        <v>37</v>
      </c>
    </row>
    <row r="494" spans="5:6" x14ac:dyDescent="0.3">
      <c r="E494" t="s">
        <v>1484</v>
      </c>
      <c r="F494" s="39">
        <v>32</v>
      </c>
    </row>
    <row r="495" spans="5:6" x14ac:dyDescent="0.3">
      <c r="E495" t="s">
        <v>1149</v>
      </c>
      <c r="F495" s="39">
        <v>46</v>
      </c>
    </row>
    <row r="496" spans="5:6" x14ac:dyDescent="0.3">
      <c r="E496" t="s">
        <v>2911</v>
      </c>
      <c r="F496" s="39">
        <v>25</v>
      </c>
    </row>
    <row r="497" spans="5:6" x14ac:dyDescent="0.3">
      <c r="E497" t="s">
        <v>187</v>
      </c>
      <c r="F497" s="39">
        <v>38</v>
      </c>
    </row>
    <row r="498" spans="5:6" x14ac:dyDescent="0.3">
      <c r="E498" t="s">
        <v>1135</v>
      </c>
      <c r="F498" s="39">
        <v>35</v>
      </c>
    </row>
    <row r="499" spans="5:6" x14ac:dyDescent="0.3">
      <c r="E499" t="s">
        <v>1201</v>
      </c>
      <c r="F499" s="39">
        <v>30</v>
      </c>
    </row>
    <row r="500" spans="5:6" x14ac:dyDescent="0.3">
      <c r="E500" t="s">
        <v>2912</v>
      </c>
      <c r="F500" s="39">
        <v>31</v>
      </c>
    </row>
    <row r="501" spans="5:6" x14ac:dyDescent="0.3">
      <c r="E501" t="s">
        <v>1487</v>
      </c>
      <c r="F501" s="39">
        <v>32</v>
      </c>
    </row>
    <row r="502" spans="5:6" x14ac:dyDescent="0.3">
      <c r="E502" t="s">
        <v>1245</v>
      </c>
      <c r="F502" s="39">
        <v>21</v>
      </c>
    </row>
    <row r="503" spans="5:6" x14ac:dyDescent="0.3">
      <c r="E503" t="s">
        <v>1286</v>
      </c>
      <c r="F503" s="39">
        <v>30</v>
      </c>
    </row>
    <row r="504" spans="5:6" x14ac:dyDescent="0.3">
      <c r="E504" t="s">
        <v>1162</v>
      </c>
      <c r="F504" s="39">
        <v>32</v>
      </c>
    </row>
    <row r="505" spans="5:6" x14ac:dyDescent="0.3">
      <c r="E505" t="s">
        <v>2913</v>
      </c>
      <c r="F505" s="39">
        <v>29</v>
      </c>
    </row>
    <row r="506" spans="5:6" x14ac:dyDescent="0.3">
      <c r="E506" t="s">
        <v>1255</v>
      </c>
      <c r="F506" s="39">
        <v>48</v>
      </c>
    </row>
    <row r="507" spans="5:6" x14ac:dyDescent="0.3">
      <c r="E507" t="s">
        <v>1507</v>
      </c>
      <c r="F507" s="39">
        <v>18</v>
      </c>
    </row>
    <row r="508" spans="5:6" x14ac:dyDescent="0.3">
      <c r="E508" t="s">
        <v>188</v>
      </c>
      <c r="F508" s="39">
        <v>30</v>
      </c>
    </row>
    <row r="509" spans="5:6" x14ac:dyDescent="0.3">
      <c r="E509" t="s">
        <v>1189</v>
      </c>
      <c r="F509" s="39">
        <v>26</v>
      </c>
    </row>
    <row r="510" spans="5:6" x14ac:dyDescent="0.3">
      <c r="E510" t="s">
        <v>1427</v>
      </c>
      <c r="F510" s="39">
        <v>35</v>
      </c>
    </row>
    <row r="511" spans="5:6" x14ac:dyDescent="0.3">
      <c r="E511" t="s">
        <v>2914</v>
      </c>
      <c r="F511" s="39">
        <v>22</v>
      </c>
    </row>
    <row r="512" spans="5:6" x14ac:dyDescent="0.3">
      <c r="E512" t="s">
        <v>1130</v>
      </c>
      <c r="F512" s="39">
        <v>28</v>
      </c>
    </row>
    <row r="513" spans="5:6" x14ac:dyDescent="0.3">
      <c r="E513" t="s">
        <v>2915</v>
      </c>
      <c r="F513" s="39">
        <v>44</v>
      </c>
    </row>
    <row r="514" spans="5:6" x14ac:dyDescent="0.3">
      <c r="E514" t="s">
        <v>1373</v>
      </c>
      <c r="F514" s="39">
        <v>31</v>
      </c>
    </row>
    <row r="515" spans="5:6" x14ac:dyDescent="0.3">
      <c r="E515" t="s">
        <v>1326</v>
      </c>
      <c r="F515" s="39">
        <v>43</v>
      </c>
    </row>
    <row r="516" spans="5:6" x14ac:dyDescent="0.3">
      <c r="E516" t="s">
        <v>1121</v>
      </c>
      <c r="F516" s="39">
        <v>24</v>
      </c>
    </row>
    <row r="517" spans="5:6" x14ac:dyDescent="0.3">
      <c r="E517" t="s">
        <v>1397</v>
      </c>
      <c r="F517" s="39">
        <v>31</v>
      </c>
    </row>
    <row r="518" spans="5:6" x14ac:dyDescent="0.3">
      <c r="E518" t="s">
        <v>1179</v>
      </c>
      <c r="F518" s="39">
        <v>29</v>
      </c>
    </row>
    <row r="519" spans="5:6" x14ac:dyDescent="0.3">
      <c r="E519" t="s">
        <v>189</v>
      </c>
      <c r="F519" s="39">
        <v>32</v>
      </c>
    </row>
    <row r="520" spans="5:6" x14ac:dyDescent="0.3">
      <c r="E520" t="s">
        <v>2916</v>
      </c>
      <c r="F520" s="39">
        <v>29</v>
      </c>
    </row>
    <row r="521" spans="5:6" x14ac:dyDescent="0.3">
      <c r="E521" t="s">
        <v>2917</v>
      </c>
      <c r="F521" s="39">
        <v>28</v>
      </c>
    </row>
    <row r="522" spans="5:6" x14ac:dyDescent="0.3">
      <c r="E522" t="s">
        <v>2918</v>
      </c>
      <c r="F522" s="39">
        <v>40</v>
      </c>
    </row>
    <row r="523" spans="5:6" x14ac:dyDescent="0.3">
      <c r="E523" t="s">
        <v>1309</v>
      </c>
      <c r="F523" s="39">
        <v>23</v>
      </c>
    </row>
    <row r="524" spans="5:6" x14ac:dyDescent="0.3">
      <c r="E524" t="s">
        <v>2919</v>
      </c>
      <c r="F524" s="39">
        <v>50</v>
      </c>
    </row>
    <row r="525" spans="5:6" x14ac:dyDescent="0.3">
      <c r="E525" t="s">
        <v>2920</v>
      </c>
      <c r="F525" s="39">
        <v>35</v>
      </c>
    </row>
    <row r="526" spans="5:6" x14ac:dyDescent="0.3">
      <c r="E526" t="s">
        <v>2921</v>
      </c>
      <c r="F526" s="39">
        <v>36</v>
      </c>
    </row>
    <row r="527" spans="5:6" x14ac:dyDescent="0.3">
      <c r="E527" t="s">
        <v>1506</v>
      </c>
      <c r="F527" s="39">
        <v>53</v>
      </c>
    </row>
    <row r="528" spans="5:6" x14ac:dyDescent="0.3">
      <c r="E528" t="s">
        <v>1541</v>
      </c>
      <c r="F528" s="39">
        <v>32</v>
      </c>
    </row>
    <row r="529" spans="5:6" x14ac:dyDescent="0.3">
      <c r="E529" t="s">
        <v>1481</v>
      </c>
      <c r="F529" s="39">
        <v>35</v>
      </c>
    </row>
    <row r="530" spans="5:6" x14ac:dyDescent="0.3">
      <c r="E530" t="s">
        <v>2531</v>
      </c>
      <c r="F530" s="39">
        <v>30</v>
      </c>
    </row>
    <row r="531" spans="5:6" x14ac:dyDescent="0.3">
      <c r="E531" t="s">
        <v>1393</v>
      </c>
      <c r="F531" s="39">
        <v>46</v>
      </c>
    </row>
    <row r="532" spans="5:6" x14ac:dyDescent="0.3">
      <c r="E532" t="s">
        <v>1100</v>
      </c>
      <c r="F532" s="39">
        <v>46</v>
      </c>
    </row>
    <row r="533" spans="5:6" x14ac:dyDescent="0.3">
      <c r="E533" t="s">
        <v>2922</v>
      </c>
      <c r="F533" s="39">
        <v>49</v>
      </c>
    </row>
    <row r="534" spans="5:6" x14ac:dyDescent="0.3">
      <c r="E534" t="s">
        <v>2923</v>
      </c>
      <c r="F534" s="39">
        <v>39</v>
      </c>
    </row>
    <row r="535" spans="5:6" x14ac:dyDescent="0.3">
      <c r="E535" t="s">
        <v>1523</v>
      </c>
      <c r="F535" s="39">
        <v>34</v>
      </c>
    </row>
    <row r="536" spans="5:6" x14ac:dyDescent="0.3">
      <c r="E536" t="s">
        <v>1404</v>
      </c>
      <c r="F536" s="39">
        <v>33</v>
      </c>
    </row>
    <row r="537" spans="5:6" x14ac:dyDescent="0.3">
      <c r="E537" t="s">
        <v>1315</v>
      </c>
      <c r="F537" s="39">
        <v>34</v>
      </c>
    </row>
    <row r="538" spans="5:6" x14ac:dyDescent="0.3">
      <c r="E538" t="s">
        <v>1485</v>
      </c>
      <c r="F538" s="39">
        <v>29</v>
      </c>
    </row>
    <row r="539" spans="5:6" x14ac:dyDescent="0.3">
      <c r="E539" t="s">
        <v>1177</v>
      </c>
      <c r="F539" s="39">
        <v>35</v>
      </c>
    </row>
    <row r="540" spans="5:6" x14ac:dyDescent="0.3">
      <c r="E540" t="s">
        <v>1340</v>
      </c>
      <c r="F540" s="39">
        <v>22</v>
      </c>
    </row>
    <row r="541" spans="5:6" x14ac:dyDescent="0.3">
      <c r="E541" t="s">
        <v>190</v>
      </c>
      <c r="F541" s="39">
        <v>30</v>
      </c>
    </row>
    <row r="542" spans="5:6" x14ac:dyDescent="0.3">
      <c r="E542" t="s">
        <v>2924</v>
      </c>
      <c r="F542" s="39">
        <v>23</v>
      </c>
    </row>
    <row r="543" spans="5:6" x14ac:dyDescent="0.3">
      <c r="E543" t="s">
        <v>1187</v>
      </c>
      <c r="F543" s="39">
        <v>22</v>
      </c>
    </row>
    <row r="544" spans="5:6" x14ac:dyDescent="0.3">
      <c r="E544" t="s">
        <v>1308</v>
      </c>
      <c r="F544" s="39">
        <v>53</v>
      </c>
    </row>
    <row r="545" spans="5:6" x14ac:dyDescent="0.3">
      <c r="E545" t="s">
        <v>1252</v>
      </c>
      <c r="F545" s="39">
        <v>38</v>
      </c>
    </row>
    <row r="546" spans="5:6" x14ac:dyDescent="0.3">
      <c r="E546" t="s">
        <v>1230</v>
      </c>
      <c r="F546" s="39">
        <v>24</v>
      </c>
    </row>
    <row r="547" spans="5:6" x14ac:dyDescent="0.3">
      <c r="E547" t="s">
        <v>1304</v>
      </c>
      <c r="F547" s="39">
        <v>36</v>
      </c>
    </row>
    <row r="548" spans="5:6" x14ac:dyDescent="0.3">
      <c r="E548" t="s">
        <v>2925</v>
      </c>
      <c r="F548" s="39">
        <v>34</v>
      </c>
    </row>
    <row r="549" spans="5:6" x14ac:dyDescent="0.3">
      <c r="E549" t="s">
        <v>1217</v>
      </c>
      <c r="F549" s="39">
        <v>21</v>
      </c>
    </row>
    <row r="550" spans="5:6" x14ac:dyDescent="0.3">
      <c r="E550" t="s">
        <v>1338</v>
      </c>
      <c r="F550" s="39">
        <v>34</v>
      </c>
    </row>
    <row r="551" spans="5:6" x14ac:dyDescent="0.3">
      <c r="E551" t="s">
        <v>1331</v>
      </c>
      <c r="F551" s="39">
        <v>53</v>
      </c>
    </row>
    <row r="552" spans="5:6" x14ac:dyDescent="0.3">
      <c r="E552" t="s">
        <v>191</v>
      </c>
      <c r="F552" s="39">
        <v>41</v>
      </c>
    </row>
    <row r="553" spans="5:6" x14ac:dyDescent="0.3">
      <c r="E553" t="s">
        <v>1094</v>
      </c>
      <c r="F553" s="39">
        <v>32</v>
      </c>
    </row>
    <row r="554" spans="5:6" x14ac:dyDescent="0.3">
      <c r="E554" t="s">
        <v>1096</v>
      </c>
      <c r="F554" s="39">
        <v>42</v>
      </c>
    </row>
    <row r="555" spans="5:6" x14ac:dyDescent="0.3">
      <c r="E555" t="s">
        <v>1178</v>
      </c>
      <c r="F555" s="39">
        <v>44</v>
      </c>
    </row>
    <row r="556" spans="5:6" x14ac:dyDescent="0.3">
      <c r="E556" t="s">
        <v>1455</v>
      </c>
      <c r="F556" s="39">
        <v>46</v>
      </c>
    </row>
    <row r="557" spans="5:6" x14ac:dyDescent="0.3">
      <c r="E557" t="s">
        <v>1235</v>
      </c>
      <c r="F557" s="39">
        <v>33</v>
      </c>
    </row>
    <row r="558" spans="5:6" x14ac:dyDescent="0.3">
      <c r="E558" t="s">
        <v>1200</v>
      </c>
      <c r="F558" s="39">
        <v>44</v>
      </c>
    </row>
    <row r="559" spans="5:6" x14ac:dyDescent="0.3">
      <c r="E559" t="s">
        <v>1493</v>
      </c>
      <c r="F559" s="39">
        <v>30</v>
      </c>
    </row>
    <row r="560" spans="5:6" x14ac:dyDescent="0.3">
      <c r="E560" t="s">
        <v>1483</v>
      </c>
      <c r="F560" s="39">
        <v>39</v>
      </c>
    </row>
    <row r="561" spans="5:6" x14ac:dyDescent="0.3">
      <c r="E561" t="s">
        <v>2926</v>
      </c>
      <c r="F561" s="39">
        <v>24</v>
      </c>
    </row>
    <row r="562" spans="5:6" x14ac:dyDescent="0.3">
      <c r="E562" t="s">
        <v>1542</v>
      </c>
      <c r="F562" s="39">
        <v>43</v>
      </c>
    </row>
    <row r="563" spans="5:6" x14ac:dyDescent="0.3">
      <c r="E563" t="s">
        <v>2532</v>
      </c>
      <c r="F563" s="39">
        <v>41</v>
      </c>
    </row>
    <row r="564" spans="5:6" x14ac:dyDescent="0.3">
      <c r="E564" t="s">
        <v>2927</v>
      </c>
      <c r="F564" s="39">
        <v>50</v>
      </c>
    </row>
    <row r="565" spans="5:6" x14ac:dyDescent="0.3">
      <c r="E565" t="s">
        <v>2928</v>
      </c>
      <c r="F565" s="39">
        <v>35</v>
      </c>
    </row>
    <row r="566" spans="5:6" x14ac:dyDescent="0.3">
      <c r="E566" t="s">
        <v>1325</v>
      </c>
      <c r="F566" s="39">
        <v>36</v>
      </c>
    </row>
    <row r="567" spans="5:6" x14ac:dyDescent="0.3">
      <c r="E567" t="s">
        <v>2929</v>
      </c>
      <c r="F567" s="39">
        <v>33</v>
      </c>
    </row>
    <row r="568" spans="5:6" x14ac:dyDescent="0.3">
      <c r="E568" t="s">
        <v>1525</v>
      </c>
      <c r="F568" s="39">
        <v>35</v>
      </c>
    </row>
    <row r="569" spans="5:6" x14ac:dyDescent="0.3">
      <c r="E569" t="s">
        <v>1085</v>
      </c>
      <c r="F569" s="39">
        <v>27</v>
      </c>
    </row>
    <row r="570" spans="5:6" x14ac:dyDescent="0.3">
      <c r="E570" t="s">
        <v>1388</v>
      </c>
      <c r="F570" s="39">
        <v>26</v>
      </c>
    </row>
    <row r="571" spans="5:6" x14ac:dyDescent="0.3">
      <c r="E571" t="s">
        <v>1313</v>
      </c>
      <c r="F571" s="39">
        <v>27</v>
      </c>
    </row>
    <row r="572" spans="5:6" x14ac:dyDescent="0.3">
      <c r="E572" t="s">
        <v>2930</v>
      </c>
      <c r="F572" s="39">
        <v>30</v>
      </c>
    </row>
    <row r="573" spans="5:6" x14ac:dyDescent="0.3">
      <c r="E573" t="s">
        <v>1447</v>
      </c>
      <c r="F573" s="39">
        <v>41</v>
      </c>
    </row>
    <row r="574" spans="5:6" x14ac:dyDescent="0.3">
      <c r="E574" t="s">
        <v>80</v>
      </c>
      <c r="F574" s="39">
        <v>28</v>
      </c>
    </row>
    <row r="575" spans="5:6" x14ac:dyDescent="0.3">
      <c r="E575" t="s">
        <v>192</v>
      </c>
      <c r="F575" s="39">
        <v>19</v>
      </c>
    </row>
    <row r="576" spans="5:6" x14ac:dyDescent="0.3">
      <c r="E576" t="s">
        <v>2931</v>
      </c>
      <c r="F576" s="39">
        <v>34</v>
      </c>
    </row>
    <row r="577" spans="5:6" x14ac:dyDescent="0.3">
      <c r="E577" t="s">
        <v>1398</v>
      </c>
      <c r="F577" s="39">
        <v>37</v>
      </c>
    </row>
    <row r="578" spans="5:6" x14ac:dyDescent="0.3">
      <c r="E578" t="s">
        <v>1108</v>
      </c>
      <c r="F578" s="39">
        <v>46</v>
      </c>
    </row>
    <row r="579" spans="5:6" x14ac:dyDescent="0.3">
      <c r="E579" t="s">
        <v>1371</v>
      </c>
      <c r="F579" s="39">
        <v>35</v>
      </c>
    </row>
    <row r="580" spans="5:6" x14ac:dyDescent="0.3">
      <c r="E580" t="s">
        <v>1490</v>
      </c>
      <c r="F580" s="39">
        <v>48</v>
      </c>
    </row>
    <row r="581" spans="5:6" x14ac:dyDescent="0.3">
      <c r="E581" t="s">
        <v>2932</v>
      </c>
      <c r="F581" s="39">
        <v>28</v>
      </c>
    </row>
    <row r="582" spans="5:6" x14ac:dyDescent="0.3">
      <c r="E582" t="s">
        <v>1226</v>
      </c>
      <c r="F582" s="39">
        <v>44</v>
      </c>
    </row>
    <row r="583" spans="5:6" x14ac:dyDescent="0.3">
      <c r="E583" t="s">
        <v>1218</v>
      </c>
      <c r="F583" s="39">
        <v>35</v>
      </c>
    </row>
    <row r="584" spans="5:6" x14ac:dyDescent="0.3">
      <c r="E584" t="s">
        <v>2933</v>
      </c>
      <c r="F584" s="39">
        <v>26</v>
      </c>
    </row>
    <row r="585" spans="5:6" x14ac:dyDescent="0.3">
      <c r="E585" t="s">
        <v>1429</v>
      </c>
      <c r="F585" s="39">
        <v>33</v>
      </c>
    </row>
    <row r="586" spans="5:6" x14ac:dyDescent="0.3">
      <c r="E586" t="s">
        <v>193</v>
      </c>
      <c r="F586" s="39">
        <v>40</v>
      </c>
    </row>
    <row r="587" spans="5:6" x14ac:dyDescent="0.3">
      <c r="E587" t="s">
        <v>2934</v>
      </c>
      <c r="F587" s="39">
        <v>35</v>
      </c>
    </row>
    <row r="588" spans="5:6" x14ac:dyDescent="0.3">
      <c r="E588" t="s">
        <v>2935</v>
      </c>
      <c r="F588" s="39">
        <v>35</v>
      </c>
    </row>
    <row r="589" spans="5:6" x14ac:dyDescent="0.3">
      <c r="E589" t="s">
        <v>2936</v>
      </c>
      <c r="F589" s="39">
        <v>31</v>
      </c>
    </row>
    <row r="590" spans="5:6" x14ac:dyDescent="0.3">
      <c r="E590" t="s">
        <v>1092</v>
      </c>
      <c r="F590" s="39">
        <v>37</v>
      </c>
    </row>
    <row r="591" spans="5:6" x14ac:dyDescent="0.3">
      <c r="E591" t="s">
        <v>1279</v>
      </c>
      <c r="F591" s="39">
        <v>32</v>
      </c>
    </row>
    <row r="592" spans="5:6" x14ac:dyDescent="0.3">
      <c r="E592" t="s">
        <v>1408</v>
      </c>
      <c r="F592" s="39">
        <v>38</v>
      </c>
    </row>
    <row r="593" spans="5:6" x14ac:dyDescent="0.3">
      <c r="E593" t="s">
        <v>1461</v>
      </c>
      <c r="F593" s="39">
        <v>50</v>
      </c>
    </row>
    <row r="594" spans="5:6" x14ac:dyDescent="0.3">
      <c r="E594" t="s">
        <v>2937</v>
      </c>
      <c r="F594" s="39">
        <v>59</v>
      </c>
    </row>
    <row r="595" spans="5:6" x14ac:dyDescent="0.3">
      <c r="E595" t="s">
        <v>2938</v>
      </c>
      <c r="F595" s="39">
        <v>36</v>
      </c>
    </row>
    <row r="596" spans="5:6" x14ac:dyDescent="0.3">
      <c r="E596" t="s">
        <v>2939</v>
      </c>
      <c r="F596" s="39">
        <v>55</v>
      </c>
    </row>
    <row r="597" spans="5:6" x14ac:dyDescent="0.3">
      <c r="E597" t="s">
        <v>194</v>
      </c>
      <c r="F597" s="39">
        <v>35</v>
      </c>
    </row>
    <row r="598" spans="5:6" x14ac:dyDescent="0.3">
      <c r="E598" t="s">
        <v>1420</v>
      </c>
      <c r="F598" s="39">
        <v>36</v>
      </c>
    </row>
    <row r="599" spans="5:6" x14ac:dyDescent="0.3">
      <c r="E599" t="s">
        <v>2940</v>
      </c>
      <c r="F599" s="39">
        <v>45</v>
      </c>
    </row>
    <row r="600" spans="5:6" x14ac:dyDescent="0.3">
      <c r="E600" t="s">
        <v>1501</v>
      </c>
      <c r="F600" s="39">
        <v>35</v>
      </c>
    </row>
    <row r="601" spans="5:6" x14ac:dyDescent="0.3">
      <c r="E601" t="s">
        <v>1271</v>
      </c>
      <c r="F601" s="39">
        <v>36</v>
      </c>
    </row>
    <row r="602" spans="5:6" x14ac:dyDescent="0.3">
      <c r="E602" t="s">
        <v>2941</v>
      </c>
      <c r="F602" s="39">
        <v>59</v>
      </c>
    </row>
    <row r="603" spans="5:6" x14ac:dyDescent="0.3">
      <c r="E603" t="s">
        <v>1138</v>
      </c>
      <c r="F603" s="39">
        <v>29</v>
      </c>
    </row>
    <row r="604" spans="5:6" x14ac:dyDescent="0.3">
      <c r="E604" t="s">
        <v>2942</v>
      </c>
      <c r="F604" s="39">
        <v>31</v>
      </c>
    </row>
    <row r="605" spans="5:6" x14ac:dyDescent="0.3">
      <c r="E605" t="s">
        <v>1156</v>
      </c>
      <c r="F605" s="39">
        <v>32</v>
      </c>
    </row>
    <row r="606" spans="5:6" x14ac:dyDescent="0.3">
      <c r="E606" t="s">
        <v>2943</v>
      </c>
      <c r="F606" s="39">
        <v>36</v>
      </c>
    </row>
    <row r="607" spans="5:6" x14ac:dyDescent="0.3">
      <c r="E607" t="s">
        <v>1144</v>
      </c>
      <c r="F607" s="39">
        <v>31</v>
      </c>
    </row>
    <row r="608" spans="5:6" x14ac:dyDescent="0.3">
      <c r="E608" t="s">
        <v>195</v>
      </c>
      <c r="F608" s="39">
        <v>53</v>
      </c>
    </row>
    <row r="609" spans="5:6" x14ac:dyDescent="0.3">
      <c r="E609" t="s">
        <v>2944</v>
      </c>
      <c r="F609" s="39">
        <v>35</v>
      </c>
    </row>
    <row r="610" spans="5:6" x14ac:dyDescent="0.3">
      <c r="E610" t="s">
        <v>2945</v>
      </c>
      <c r="F610" s="39">
        <v>45</v>
      </c>
    </row>
    <row r="611" spans="5:6" x14ac:dyDescent="0.3">
      <c r="E611" t="s">
        <v>2946</v>
      </c>
      <c r="F611" s="39">
        <v>37</v>
      </c>
    </row>
    <row r="612" spans="5:6" x14ac:dyDescent="0.3">
      <c r="E612" t="s">
        <v>1288</v>
      </c>
      <c r="F612" s="39">
        <v>46</v>
      </c>
    </row>
    <row r="613" spans="5:6" x14ac:dyDescent="0.3">
      <c r="E613" t="s">
        <v>1503</v>
      </c>
      <c r="F613" s="39">
        <v>30</v>
      </c>
    </row>
    <row r="614" spans="5:6" x14ac:dyDescent="0.3">
      <c r="E614" t="s">
        <v>1412</v>
      </c>
      <c r="F614" s="39">
        <v>35</v>
      </c>
    </row>
    <row r="615" spans="5:6" x14ac:dyDescent="0.3">
      <c r="E615" t="s">
        <v>2947</v>
      </c>
      <c r="F615" s="39">
        <v>55</v>
      </c>
    </row>
    <row r="616" spans="5:6" x14ac:dyDescent="0.3">
      <c r="E616" t="s">
        <v>1482</v>
      </c>
      <c r="F616" s="39">
        <v>38</v>
      </c>
    </row>
    <row r="617" spans="5:6" x14ac:dyDescent="0.3">
      <c r="E617" t="s">
        <v>2948</v>
      </c>
      <c r="F617" s="39">
        <v>34</v>
      </c>
    </row>
    <row r="618" spans="5:6" x14ac:dyDescent="0.3">
      <c r="E618" t="s">
        <v>1389</v>
      </c>
      <c r="F618" s="39">
        <v>56</v>
      </c>
    </row>
    <row r="619" spans="5:6" x14ac:dyDescent="0.3">
      <c r="E619" t="s">
        <v>196</v>
      </c>
      <c r="F619" s="39">
        <v>45</v>
      </c>
    </row>
    <row r="620" spans="5:6" x14ac:dyDescent="0.3">
      <c r="E620" t="s">
        <v>2949</v>
      </c>
      <c r="F620" s="39">
        <v>23</v>
      </c>
    </row>
    <row r="621" spans="5:6" x14ac:dyDescent="0.3">
      <c r="E621" t="s">
        <v>1477</v>
      </c>
      <c r="F621" s="39">
        <v>51</v>
      </c>
    </row>
    <row r="622" spans="5:6" x14ac:dyDescent="0.3">
      <c r="E622" t="s">
        <v>1264</v>
      </c>
      <c r="F622" s="39">
        <v>30</v>
      </c>
    </row>
    <row r="623" spans="5:6" x14ac:dyDescent="0.3">
      <c r="E623" t="s">
        <v>1244</v>
      </c>
      <c r="F623" s="39">
        <v>46</v>
      </c>
    </row>
    <row r="624" spans="5:6" x14ac:dyDescent="0.3">
      <c r="E624" t="s">
        <v>1116</v>
      </c>
      <c r="F624" s="39">
        <v>40</v>
      </c>
    </row>
    <row r="625" spans="5:6" x14ac:dyDescent="0.3">
      <c r="E625" t="s">
        <v>1301</v>
      </c>
      <c r="F625" s="39">
        <v>51</v>
      </c>
    </row>
    <row r="626" spans="5:6" x14ac:dyDescent="0.3">
      <c r="E626" t="s">
        <v>1458</v>
      </c>
      <c r="F626" s="39">
        <v>30</v>
      </c>
    </row>
    <row r="627" spans="5:6" x14ac:dyDescent="0.3">
      <c r="E627" t="s">
        <v>1385</v>
      </c>
      <c r="F627" s="39">
        <v>46</v>
      </c>
    </row>
    <row r="628" spans="5:6" x14ac:dyDescent="0.3">
      <c r="E628" t="s">
        <v>1316</v>
      </c>
      <c r="F628" s="39">
        <v>32</v>
      </c>
    </row>
    <row r="629" spans="5:6" x14ac:dyDescent="0.3">
      <c r="E629" t="s">
        <v>1400</v>
      </c>
      <c r="F629" s="39">
        <v>54</v>
      </c>
    </row>
    <row r="630" spans="5:6" x14ac:dyDescent="0.3">
      <c r="E630" t="s">
        <v>197</v>
      </c>
      <c r="F630" s="39">
        <v>32</v>
      </c>
    </row>
    <row r="631" spans="5:6" x14ac:dyDescent="0.3">
      <c r="E631" t="s">
        <v>1474</v>
      </c>
      <c r="F631" s="39">
        <v>24</v>
      </c>
    </row>
    <row r="632" spans="5:6" x14ac:dyDescent="0.3">
      <c r="E632" t="s">
        <v>1241</v>
      </c>
      <c r="F632" s="39">
        <v>28</v>
      </c>
    </row>
    <row r="633" spans="5:6" x14ac:dyDescent="0.3">
      <c r="E633" t="s">
        <v>1375</v>
      </c>
      <c r="F633" s="39">
        <v>58</v>
      </c>
    </row>
    <row r="634" spans="5:6" x14ac:dyDescent="0.3">
      <c r="E634" t="s">
        <v>1239</v>
      </c>
      <c r="F634" s="39">
        <v>44</v>
      </c>
    </row>
    <row r="635" spans="5:6" x14ac:dyDescent="0.3">
      <c r="E635" t="s">
        <v>1433</v>
      </c>
      <c r="F635" s="39">
        <v>37</v>
      </c>
    </row>
    <row r="636" spans="5:6" x14ac:dyDescent="0.3">
      <c r="E636" t="s">
        <v>1122</v>
      </c>
      <c r="F636" s="39">
        <v>32</v>
      </c>
    </row>
    <row r="637" spans="5:6" x14ac:dyDescent="0.3">
      <c r="E637" t="s">
        <v>1478</v>
      </c>
      <c r="F637" s="39">
        <v>20</v>
      </c>
    </row>
    <row r="638" spans="5:6" x14ac:dyDescent="0.3">
      <c r="E638" t="s">
        <v>1148</v>
      </c>
      <c r="F638" s="39">
        <v>34</v>
      </c>
    </row>
    <row r="639" spans="5:6" x14ac:dyDescent="0.3">
      <c r="E639" t="s">
        <v>1280</v>
      </c>
      <c r="F639" s="39">
        <v>37</v>
      </c>
    </row>
    <row r="640" spans="5:6" x14ac:dyDescent="0.3">
      <c r="E640" t="s">
        <v>2950</v>
      </c>
      <c r="F640" s="39">
        <v>59</v>
      </c>
    </row>
    <row r="641" spans="5:6" x14ac:dyDescent="0.3">
      <c r="E641" t="s">
        <v>2533</v>
      </c>
      <c r="F641" s="39">
        <v>29</v>
      </c>
    </row>
    <row r="642" spans="5:6" x14ac:dyDescent="0.3">
      <c r="E642" t="s">
        <v>1317</v>
      </c>
      <c r="F642" s="39">
        <v>50</v>
      </c>
    </row>
    <row r="643" spans="5:6" x14ac:dyDescent="0.3">
      <c r="E643" t="s">
        <v>2951</v>
      </c>
      <c r="F643" s="39">
        <v>25</v>
      </c>
    </row>
    <row r="644" spans="5:6" x14ac:dyDescent="0.3">
      <c r="E644" t="s">
        <v>1509</v>
      </c>
      <c r="F644" s="39">
        <v>25</v>
      </c>
    </row>
    <row r="645" spans="5:6" x14ac:dyDescent="0.3">
      <c r="E645" t="s">
        <v>1196</v>
      </c>
      <c r="F645" s="39">
        <v>22</v>
      </c>
    </row>
    <row r="646" spans="5:6" x14ac:dyDescent="0.3">
      <c r="E646" t="s">
        <v>1300</v>
      </c>
      <c r="F646" s="39">
        <v>51</v>
      </c>
    </row>
    <row r="647" spans="5:6" x14ac:dyDescent="0.3">
      <c r="E647" t="s">
        <v>2952</v>
      </c>
      <c r="F647" s="39">
        <v>34</v>
      </c>
    </row>
    <row r="648" spans="5:6" x14ac:dyDescent="0.3">
      <c r="E648" t="s">
        <v>2953</v>
      </c>
      <c r="F648" s="39">
        <v>54</v>
      </c>
    </row>
    <row r="649" spans="5:6" x14ac:dyDescent="0.3">
      <c r="E649" t="s">
        <v>2954</v>
      </c>
      <c r="F649" s="39">
        <v>24</v>
      </c>
    </row>
    <row r="650" spans="5:6" x14ac:dyDescent="0.3">
      <c r="E650" t="s">
        <v>1322</v>
      </c>
      <c r="F650" s="39">
        <v>34</v>
      </c>
    </row>
    <row r="651" spans="5:6" x14ac:dyDescent="0.3">
      <c r="E651" t="s">
        <v>1519</v>
      </c>
      <c r="F651" s="39">
        <v>37</v>
      </c>
    </row>
    <row r="652" spans="5:6" x14ac:dyDescent="0.3">
      <c r="E652" t="s">
        <v>2534</v>
      </c>
      <c r="F652" s="39">
        <v>51</v>
      </c>
    </row>
    <row r="653" spans="5:6" x14ac:dyDescent="0.3">
      <c r="E653" t="s">
        <v>2955</v>
      </c>
      <c r="F653" s="39">
        <v>34</v>
      </c>
    </row>
    <row r="654" spans="5:6" x14ac:dyDescent="0.3">
      <c r="E654" t="s">
        <v>2956</v>
      </c>
      <c r="F654" s="39">
        <v>36</v>
      </c>
    </row>
    <row r="655" spans="5:6" x14ac:dyDescent="0.3">
      <c r="E655" t="s">
        <v>1486</v>
      </c>
      <c r="F655" s="39">
        <v>36</v>
      </c>
    </row>
    <row r="656" spans="5:6" x14ac:dyDescent="0.3">
      <c r="E656" t="s">
        <v>1500</v>
      </c>
      <c r="F656" s="39">
        <v>43</v>
      </c>
    </row>
    <row r="657" spans="5:6" x14ac:dyDescent="0.3">
      <c r="E657" t="s">
        <v>1183</v>
      </c>
      <c r="F657" s="39">
        <v>30</v>
      </c>
    </row>
    <row r="658" spans="5:6" x14ac:dyDescent="0.3">
      <c r="E658" t="s">
        <v>2957</v>
      </c>
      <c r="F658" s="39">
        <v>33</v>
      </c>
    </row>
    <row r="659" spans="5:6" x14ac:dyDescent="0.3">
      <c r="E659" t="s">
        <v>1120</v>
      </c>
      <c r="F659" s="39">
        <v>56</v>
      </c>
    </row>
    <row r="660" spans="5:6" x14ac:dyDescent="0.3">
      <c r="E660" t="s">
        <v>1289</v>
      </c>
      <c r="F660" s="39">
        <v>51</v>
      </c>
    </row>
    <row r="661" spans="5:6" x14ac:dyDescent="0.3">
      <c r="E661" t="s">
        <v>1464</v>
      </c>
      <c r="F661" s="39">
        <v>31</v>
      </c>
    </row>
    <row r="662" spans="5:6" x14ac:dyDescent="0.3">
      <c r="E662" t="s">
        <v>2958</v>
      </c>
      <c r="F662" s="39">
        <v>26</v>
      </c>
    </row>
    <row r="663" spans="5:6" x14ac:dyDescent="0.3">
      <c r="E663" t="s">
        <v>198</v>
      </c>
      <c r="F663" s="39">
        <v>58</v>
      </c>
    </row>
    <row r="664" spans="5:6" x14ac:dyDescent="0.3">
      <c r="E664" t="s">
        <v>1262</v>
      </c>
      <c r="F664" s="39">
        <v>58</v>
      </c>
    </row>
    <row r="665" spans="5:6" x14ac:dyDescent="0.3">
      <c r="E665" t="s">
        <v>1425</v>
      </c>
      <c r="F665" s="39">
        <v>19</v>
      </c>
    </row>
    <row r="666" spans="5:6" x14ac:dyDescent="0.3">
      <c r="E666" t="s">
        <v>1323</v>
      </c>
      <c r="F666" s="39">
        <v>22</v>
      </c>
    </row>
    <row r="667" spans="5:6" x14ac:dyDescent="0.3">
      <c r="E667" t="s">
        <v>1165</v>
      </c>
      <c r="F667" s="39">
        <v>49</v>
      </c>
    </row>
    <row r="668" spans="5:6" x14ac:dyDescent="0.3">
      <c r="E668" t="s">
        <v>2959</v>
      </c>
      <c r="F668" s="39">
        <v>43</v>
      </c>
    </row>
    <row r="669" spans="5:6" x14ac:dyDescent="0.3">
      <c r="E669" t="s">
        <v>1166</v>
      </c>
      <c r="F669" s="39">
        <v>50</v>
      </c>
    </row>
    <row r="670" spans="5:6" x14ac:dyDescent="0.3">
      <c r="E670" t="s">
        <v>1406</v>
      </c>
      <c r="F670" s="39">
        <v>31</v>
      </c>
    </row>
    <row r="671" spans="5:6" x14ac:dyDescent="0.3">
      <c r="E671" t="s">
        <v>1362</v>
      </c>
      <c r="F671" s="39">
        <v>41</v>
      </c>
    </row>
    <row r="672" spans="5:6" x14ac:dyDescent="0.3">
      <c r="E672" t="s">
        <v>1327</v>
      </c>
      <c r="F672" s="39">
        <v>26</v>
      </c>
    </row>
    <row r="673" spans="5:6" x14ac:dyDescent="0.3">
      <c r="E673" t="s">
        <v>2960</v>
      </c>
      <c r="F673" s="39">
        <v>36</v>
      </c>
    </row>
    <row r="674" spans="5:6" x14ac:dyDescent="0.3">
      <c r="E674" t="s">
        <v>199</v>
      </c>
      <c r="F674" s="39">
        <v>40</v>
      </c>
    </row>
    <row r="675" spans="5:6" x14ac:dyDescent="0.3">
      <c r="E675" t="s">
        <v>1198</v>
      </c>
      <c r="F675" s="39">
        <v>51</v>
      </c>
    </row>
    <row r="676" spans="5:6" x14ac:dyDescent="0.3">
      <c r="E676" t="s">
        <v>1413</v>
      </c>
      <c r="F676" s="39">
        <v>39</v>
      </c>
    </row>
    <row r="677" spans="5:6" x14ac:dyDescent="0.3">
      <c r="E677" t="s">
        <v>1274</v>
      </c>
      <c r="F677" s="39">
        <v>25</v>
      </c>
    </row>
    <row r="678" spans="5:6" x14ac:dyDescent="0.3">
      <c r="E678" t="s">
        <v>2961</v>
      </c>
      <c r="F678" s="39">
        <v>30</v>
      </c>
    </row>
    <row r="679" spans="5:6" x14ac:dyDescent="0.3">
      <c r="E679" t="s">
        <v>1383</v>
      </c>
      <c r="F679" s="39">
        <v>32</v>
      </c>
    </row>
    <row r="680" spans="5:6" x14ac:dyDescent="0.3">
      <c r="E680" t="s">
        <v>1463</v>
      </c>
      <c r="F680" s="39">
        <v>45</v>
      </c>
    </row>
    <row r="681" spans="5:6" x14ac:dyDescent="0.3">
      <c r="E681" t="s">
        <v>1278</v>
      </c>
      <c r="F681" s="39">
        <v>38</v>
      </c>
    </row>
    <row r="682" spans="5:6" x14ac:dyDescent="0.3">
      <c r="E682" t="s">
        <v>1209</v>
      </c>
      <c r="F682" s="39">
        <v>30</v>
      </c>
    </row>
    <row r="683" spans="5:6" x14ac:dyDescent="0.3">
      <c r="E683" t="s">
        <v>1158</v>
      </c>
      <c r="F683" s="39">
        <v>32</v>
      </c>
    </row>
    <row r="684" spans="5:6" x14ac:dyDescent="0.3">
      <c r="E684" t="s">
        <v>1232</v>
      </c>
      <c r="F684" s="39">
        <v>30</v>
      </c>
    </row>
    <row r="685" spans="5:6" x14ac:dyDescent="0.3">
      <c r="E685" t="s">
        <v>81</v>
      </c>
      <c r="F685" s="39">
        <v>29</v>
      </c>
    </row>
    <row r="686" spans="5:6" x14ac:dyDescent="0.3">
      <c r="E686" t="s">
        <v>200</v>
      </c>
      <c r="F686" s="39">
        <v>34</v>
      </c>
    </row>
    <row r="687" spans="5:6" x14ac:dyDescent="0.3">
      <c r="E687" t="s">
        <v>2962</v>
      </c>
      <c r="F687" s="39">
        <v>30</v>
      </c>
    </row>
    <row r="688" spans="5:6" x14ac:dyDescent="0.3">
      <c r="E688" t="s">
        <v>1265</v>
      </c>
      <c r="F688" s="39">
        <v>41</v>
      </c>
    </row>
    <row r="689" spans="5:6" x14ac:dyDescent="0.3">
      <c r="E689" t="s">
        <v>1343</v>
      </c>
      <c r="F689" s="39">
        <v>41</v>
      </c>
    </row>
    <row r="690" spans="5:6" x14ac:dyDescent="0.3">
      <c r="E690" t="s">
        <v>2963</v>
      </c>
      <c r="F690" s="39">
        <v>19</v>
      </c>
    </row>
    <row r="691" spans="5:6" x14ac:dyDescent="0.3">
      <c r="E691" t="s">
        <v>1529</v>
      </c>
      <c r="F691" s="39">
        <v>40</v>
      </c>
    </row>
    <row r="692" spans="5:6" x14ac:dyDescent="0.3">
      <c r="E692" t="s">
        <v>1344</v>
      </c>
      <c r="F692" s="39">
        <v>35</v>
      </c>
    </row>
    <row r="693" spans="5:6" x14ac:dyDescent="0.3">
      <c r="E693" t="s">
        <v>1384</v>
      </c>
      <c r="F693" s="39">
        <v>53</v>
      </c>
    </row>
    <row r="694" spans="5:6" x14ac:dyDescent="0.3">
      <c r="E694" t="s">
        <v>1133</v>
      </c>
      <c r="F694" s="39">
        <v>45</v>
      </c>
    </row>
    <row r="695" spans="5:6" x14ac:dyDescent="0.3">
      <c r="E695" t="s">
        <v>1350</v>
      </c>
      <c r="F695" s="39">
        <v>32</v>
      </c>
    </row>
    <row r="696" spans="5:6" x14ac:dyDescent="0.3">
      <c r="E696" t="s">
        <v>1257</v>
      </c>
      <c r="F696" s="39">
        <v>29</v>
      </c>
    </row>
    <row r="697" spans="5:6" x14ac:dyDescent="0.3">
      <c r="E697" t="s">
        <v>201</v>
      </c>
      <c r="F697" s="39">
        <v>22</v>
      </c>
    </row>
    <row r="698" spans="5:6" x14ac:dyDescent="0.3">
      <c r="E698" t="s">
        <v>2964</v>
      </c>
      <c r="F698" s="39">
        <v>51</v>
      </c>
    </row>
    <row r="699" spans="5:6" x14ac:dyDescent="0.3">
      <c r="E699" t="s">
        <v>1363</v>
      </c>
      <c r="F699" s="39">
        <v>58</v>
      </c>
    </row>
    <row r="700" spans="5:6" x14ac:dyDescent="0.3">
      <c r="E700" t="s">
        <v>1193</v>
      </c>
      <c r="F700" s="39">
        <v>40</v>
      </c>
    </row>
    <row r="701" spans="5:6" x14ac:dyDescent="0.3">
      <c r="E701" t="s">
        <v>1219</v>
      </c>
      <c r="F701" s="39">
        <v>34</v>
      </c>
    </row>
    <row r="702" spans="5:6" x14ac:dyDescent="0.3">
      <c r="E702" t="s">
        <v>1361</v>
      </c>
      <c r="F702" s="39">
        <v>22</v>
      </c>
    </row>
    <row r="703" spans="5:6" x14ac:dyDescent="0.3">
      <c r="E703" t="s">
        <v>1199</v>
      </c>
      <c r="F703" s="39">
        <v>27</v>
      </c>
    </row>
    <row r="704" spans="5:6" x14ac:dyDescent="0.3">
      <c r="E704" t="s">
        <v>2965</v>
      </c>
      <c r="F704" s="39">
        <v>28</v>
      </c>
    </row>
    <row r="705" spans="5:6" x14ac:dyDescent="0.3">
      <c r="E705" t="s">
        <v>1119</v>
      </c>
      <c r="F705" s="39">
        <v>57</v>
      </c>
    </row>
    <row r="706" spans="5:6" x14ac:dyDescent="0.3">
      <c r="E706" t="s">
        <v>1281</v>
      </c>
      <c r="F706" s="39">
        <v>27</v>
      </c>
    </row>
    <row r="707" spans="5:6" x14ac:dyDescent="0.3">
      <c r="E707" t="s">
        <v>1237</v>
      </c>
      <c r="F707" s="39">
        <v>50</v>
      </c>
    </row>
    <row r="708" spans="5:6" x14ac:dyDescent="0.3">
      <c r="E708" t="s">
        <v>202</v>
      </c>
      <c r="F708" s="39">
        <v>27</v>
      </c>
    </row>
    <row r="709" spans="5:6" x14ac:dyDescent="0.3">
      <c r="E709" t="s">
        <v>2966</v>
      </c>
      <c r="F709" s="39">
        <v>41</v>
      </c>
    </row>
    <row r="710" spans="5:6" x14ac:dyDescent="0.3">
      <c r="E710" t="s">
        <v>1246</v>
      </c>
      <c r="F710" s="39">
        <v>30</v>
      </c>
    </row>
    <row r="711" spans="5:6" x14ac:dyDescent="0.3">
      <c r="E711" t="s">
        <v>1424</v>
      </c>
      <c r="F711" s="39">
        <v>38</v>
      </c>
    </row>
    <row r="712" spans="5:6" x14ac:dyDescent="0.3">
      <c r="E712" t="s">
        <v>1298</v>
      </c>
      <c r="F712" s="39">
        <v>32</v>
      </c>
    </row>
    <row r="713" spans="5:6" x14ac:dyDescent="0.3">
      <c r="E713" t="s">
        <v>1517</v>
      </c>
      <c r="F713" s="39">
        <v>27</v>
      </c>
    </row>
    <row r="714" spans="5:6" x14ac:dyDescent="0.3">
      <c r="E714" t="s">
        <v>1099</v>
      </c>
      <c r="F714" s="39">
        <v>19</v>
      </c>
    </row>
    <row r="715" spans="5:6" x14ac:dyDescent="0.3">
      <c r="E715" t="s">
        <v>2967</v>
      </c>
      <c r="F715" s="39">
        <v>36</v>
      </c>
    </row>
    <row r="716" spans="5:6" x14ac:dyDescent="0.3">
      <c r="E716" t="s">
        <v>1229</v>
      </c>
      <c r="F716" s="39">
        <v>30</v>
      </c>
    </row>
    <row r="717" spans="5:6" x14ac:dyDescent="0.3">
      <c r="E717" t="s">
        <v>1127</v>
      </c>
      <c r="F717" s="39">
        <v>45</v>
      </c>
    </row>
    <row r="718" spans="5:6" x14ac:dyDescent="0.3">
      <c r="E718" t="s">
        <v>2968</v>
      </c>
      <c r="F718" s="39">
        <v>56</v>
      </c>
    </row>
    <row r="719" spans="5:6" x14ac:dyDescent="0.3">
      <c r="E719" t="s">
        <v>203</v>
      </c>
      <c r="F719" s="39">
        <v>28</v>
      </c>
    </row>
    <row r="720" spans="5:6" x14ac:dyDescent="0.3">
      <c r="E720" t="s">
        <v>1081</v>
      </c>
      <c r="F720" s="39">
        <v>33</v>
      </c>
    </row>
    <row r="721" spans="5:6" x14ac:dyDescent="0.3">
      <c r="E721" t="s">
        <v>1284</v>
      </c>
      <c r="F721" s="39">
        <v>19</v>
      </c>
    </row>
    <row r="722" spans="5:6" x14ac:dyDescent="0.3">
      <c r="E722" t="s">
        <v>2969</v>
      </c>
      <c r="F722" s="39">
        <v>46</v>
      </c>
    </row>
    <row r="723" spans="5:6" x14ac:dyDescent="0.3">
      <c r="E723" t="s">
        <v>1093</v>
      </c>
      <c r="F723" s="39">
        <v>38</v>
      </c>
    </row>
    <row r="724" spans="5:6" x14ac:dyDescent="0.3">
      <c r="E724" t="s">
        <v>2970</v>
      </c>
      <c r="F724" s="39">
        <v>31</v>
      </c>
    </row>
    <row r="725" spans="5:6" x14ac:dyDescent="0.3">
      <c r="E725" t="s">
        <v>1106</v>
      </c>
      <c r="F725" s="39">
        <v>34</v>
      </c>
    </row>
    <row r="726" spans="5:6" x14ac:dyDescent="0.3">
      <c r="E726" t="s">
        <v>2971</v>
      </c>
      <c r="F726" s="39">
        <v>41</v>
      </c>
    </row>
    <row r="727" spans="5:6" x14ac:dyDescent="0.3">
      <c r="E727" t="s">
        <v>2972</v>
      </c>
      <c r="F727" s="39">
        <v>50</v>
      </c>
    </row>
    <row r="728" spans="5:6" x14ac:dyDescent="0.3">
      <c r="E728" t="s">
        <v>1360</v>
      </c>
      <c r="F728" s="39">
        <v>53</v>
      </c>
    </row>
    <row r="729" spans="5:6" x14ac:dyDescent="0.3">
      <c r="E729" t="s">
        <v>1508</v>
      </c>
      <c r="F729" s="39">
        <v>33</v>
      </c>
    </row>
    <row r="730" spans="5:6" x14ac:dyDescent="0.3">
      <c r="E730" t="s">
        <v>204</v>
      </c>
      <c r="F730" s="39">
        <v>57</v>
      </c>
    </row>
    <row r="731" spans="5:6" x14ac:dyDescent="0.3">
      <c r="E731" t="s">
        <v>1115</v>
      </c>
      <c r="F731" s="39">
        <v>40</v>
      </c>
    </row>
    <row r="732" spans="5:6" x14ac:dyDescent="0.3">
      <c r="E732" t="s">
        <v>1365</v>
      </c>
      <c r="F732" s="39">
        <v>55</v>
      </c>
    </row>
    <row r="733" spans="5:6" x14ac:dyDescent="0.3">
      <c r="E733" t="s">
        <v>1379</v>
      </c>
      <c r="F733" s="39">
        <v>34</v>
      </c>
    </row>
    <row r="734" spans="5:6" x14ac:dyDescent="0.3">
      <c r="E734" t="s">
        <v>2973</v>
      </c>
      <c r="F734" s="39">
        <v>51</v>
      </c>
    </row>
    <row r="735" spans="5:6" x14ac:dyDescent="0.3">
      <c r="E735" t="s">
        <v>1445</v>
      </c>
      <c r="F735" s="39">
        <v>52</v>
      </c>
    </row>
    <row r="736" spans="5:6" x14ac:dyDescent="0.3">
      <c r="E736" t="s">
        <v>1533</v>
      </c>
      <c r="F736" s="39">
        <v>27</v>
      </c>
    </row>
    <row r="737" spans="5:6" x14ac:dyDescent="0.3">
      <c r="E737" t="s">
        <v>1346</v>
      </c>
      <c r="F737" s="39">
        <v>35</v>
      </c>
    </row>
    <row r="738" spans="5:6" x14ac:dyDescent="0.3">
      <c r="E738" t="s">
        <v>1112</v>
      </c>
      <c r="F738" s="39">
        <v>43</v>
      </c>
    </row>
    <row r="739" spans="5:6" x14ac:dyDescent="0.3">
      <c r="E739" t="s">
        <v>1213</v>
      </c>
      <c r="F739" s="39">
        <v>45</v>
      </c>
    </row>
    <row r="740" spans="5:6" x14ac:dyDescent="0.3">
      <c r="E740" t="s">
        <v>1530</v>
      </c>
      <c r="F740" s="39">
        <v>37</v>
      </c>
    </row>
    <row r="741" spans="5:6" x14ac:dyDescent="0.3">
      <c r="E741" t="s">
        <v>205</v>
      </c>
      <c r="F741" s="39">
        <v>27</v>
      </c>
    </row>
    <row r="742" spans="5:6" x14ac:dyDescent="0.3">
      <c r="E742" t="s">
        <v>1336</v>
      </c>
      <c r="F742" s="39">
        <v>35</v>
      </c>
    </row>
    <row r="743" spans="5:6" x14ac:dyDescent="0.3">
      <c r="E743" t="s">
        <v>1132</v>
      </c>
      <c r="F743" s="39">
        <v>42</v>
      </c>
    </row>
    <row r="744" spans="5:6" x14ac:dyDescent="0.3">
      <c r="E744" t="s">
        <v>2974</v>
      </c>
      <c r="F744" s="39">
        <v>38</v>
      </c>
    </row>
    <row r="745" spans="5:6" x14ac:dyDescent="0.3">
      <c r="E745" t="s">
        <v>1202</v>
      </c>
      <c r="F745" s="39">
        <v>38</v>
      </c>
    </row>
    <row r="746" spans="5:6" x14ac:dyDescent="0.3">
      <c r="E746" t="s">
        <v>1452</v>
      </c>
      <c r="F746" s="39">
        <v>27</v>
      </c>
    </row>
    <row r="747" spans="5:6" x14ac:dyDescent="0.3">
      <c r="E747" t="s">
        <v>1128</v>
      </c>
      <c r="F747" s="39">
        <v>49</v>
      </c>
    </row>
    <row r="748" spans="5:6" x14ac:dyDescent="0.3">
      <c r="E748" t="s">
        <v>1107</v>
      </c>
      <c r="F748" s="39">
        <v>34</v>
      </c>
    </row>
    <row r="749" spans="5:6" x14ac:dyDescent="0.3">
      <c r="E749" t="s">
        <v>1167</v>
      </c>
      <c r="F749" s="39">
        <v>40</v>
      </c>
    </row>
    <row r="750" spans="5:6" x14ac:dyDescent="0.3">
      <c r="E750" t="s">
        <v>1105</v>
      </c>
      <c r="F750" s="39">
        <v>38</v>
      </c>
    </row>
    <row r="751" spans="5:6" x14ac:dyDescent="0.3">
      <c r="E751" t="s">
        <v>1287</v>
      </c>
      <c r="F751" s="39">
        <v>29</v>
      </c>
    </row>
    <row r="752" spans="5:6" x14ac:dyDescent="0.3">
      <c r="E752" t="s">
        <v>2535</v>
      </c>
      <c r="F752" s="39">
        <v>50</v>
      </c>
    </row>
    <row r="753" spans="5:6" x14ac:dyDescent="0.3">
      <c r="E753" t="s">
        <v>2975</v>
      </c>
      <c r="F753" s="39">
        <v>22</v>
      </c>
    </row>
    <row r="754" spans="5:6" x14ac:dyDescent="0.3">
      <c r="E754" t="s">
        <v>1358</v>
      </c>
      <c r="F754" s="39">
        <v>36</v>
      </c>
    </row>
    <row r="755" spans="5:6" x14ac:dyDescent="0.3">
      <c r="E755" t="s">
        <v>1080</v>
      </c>
      <c r="F755" s="39">
        <v>40</v>
      </c>
    </row>
    <row r="756" spans="5:6" x14ac:dyDescent="0.3">
      <c r="E756" t="s">
        <v>2976</v>
      </c>
      <c r="F756" s="39">
        <v>46</v>
      </c>
    </row>
    <row r="757" spans="5:6" x14ac:dyDescent="0.3">
      <c r="E757" t="s">
        <v>1449</v>
      </c>
      <c r="F757" s="39">
        <v>32</v>
      </c>
    </row>
    <row r="758" spans="5:6" x14ac:dyDescent="0.3">
      <c r="E758" t="s">
        <v>1428</v>
      </c>
      <c r="F758" s="39">
        <v>30</v>
      </c>
    </row>
    <row r="759" spans="5:6" x14ac:dyDescent="0.3">
      <c r="E759" t="s">
        <v>1456</v>
      </c>
      <c r="F759" s="39">
        <v>27</v>
      </c>
    </row>
    <row r="760" spans="5:6" x14ac:dyDescent="0.3">
      <c r="E760" t="s">
        <v>1546</v>
      </c>
      <c r="F760" s="39">
        <v>51</v>
      </c>
    </row>
    <row r="761" spans="5:6" x14ac:dyDescent="0.3">
      <c r="E761" t="s">
        <v>1210</v>
      </c>
      <c r="F761" s="39">
        <v>30</v>
      </c>
    </row>
    <row r="762" spans="5:6" x14ac:dyDescent="0.3">
      <c r="E762" t="s">
        <v>1409</v>
      </c>
      <c r="F762" s="39">
        <v>41</v>
      </c>
    </row>
    <row r="763" spans="5:6" x14ac:dyDescent="0.3">
      <c r="E763" t="s">
        <v>206</v>
      </c>
      <c r="F763" s="39">
        <v>41</v>
      </c>
    </row>
    <row r="764" spans="5:6" x14ac:dyDescent="0.3">
      <c r="E764" t="s">
        <v>1314</v>
      </c>
      <c r="F764" s="39">
        <v>30</v>
      </c>
    </row>
    <row r="765" spans="5:6" x14ac:dyDescent="0.3">
      <c r="E765" t="s">
        <v>1238</v>
      </c>
      <c r="F765" s="39">
        <v>29</v>
      </c>
    </row>
    <row r="766" spans="5:6" x14ac:dyDescent="0.3">
      <c r="E766" t="s">
        <v>2977</v>
      </c>
      <c r="F766" s="39">
        <v>45</v>
      </c>
    </row>
    <row r="767" spans="5:6" x14ac:dyDescent="0.3">
      <c r="E767" t="s">
        <v>1161</v>
      </c>
      <c r="F767" s="39">
        <v>54</v>
      </c>
    </row>
    <row r="768" spans="5:6" x14ac:dyDescent="0.3">
      <c r="E768" t="s">
        <v>1352</v>
      </c>
      <c r="F768" s="39">
        <v>36</v>
      </c>
    </row>
    <row r="769" spans="5:6" x14ac:dyDescent="0.3">
      <c r="E769" t="s">
        <v>1421</v>
      </c>
      <c r="F769" s="39">
        <v>33</v>
      </c>
    </row>
    <row r="770" spans="5:6" x14ac:dyDescent="0.3">
      <c r="E770" t="s">
        <v>1150</v>
      </c>
      <c r="F770" s="39">
        <v>37</v>
      </c>
    </row>
    <row r="771" spans="5:6" x14ac:dyDescent="0.3">
      <c r="E771" t="s">
        <v>1297</v>
      </c>
      <c r="F771" s="39">
        <v>38</v>
      </c>
    </row>
    <row r="772" spans="5:6" x14ac:dyDescent="0.3">
      <c r="E772" t="s">
        <v>1417</v>
      </c>
      <c r="F772" s="39">
        <v>31</v>
      </c>
    </row>
    <row r="773" spans="5:6" x14ac:dyDescent="0.3">
      <c r="E773" t="s">
        <v>2978</v>
      </c>
      <c r="F773" s="39">
        <v>59</v>
      </c>
    </row>
    <row r="774" spans="5:6" x14ac:dyDescent="0.3">
      <c r="E774" t="s">
        <v>2536</v>
      </c>
      <c r="F774" s="39">
        <v>30</v>
      </c>
    </row>
    <row r="775" spans="5:6" x14ac:dyDescent="0.3">
      <c r="E775" t="s">
        <v>1339</v>
      </c>
      <c r="F775" s="39">
        <v>37</v>
      </c>
    </row>
    <row r="776" spans="5:6" x14ac:dyDescent="0.3">
      <c r="E776" t="s">
        <v>1468</v>
      </c>
      <c r="F776" s="39">
        <v>29</v>
      </c>
    </row>
    <row r="777" spans="5:6" x14ac:dyDescent="0.3">
      <c r="E777" t="s">
        <v>1275</v>
      </c>
      <c r="F777" s="39">
        <v>35</v>
      </c>
    </row>
    <row r="778" spans="5:6" x14ac:dyDescent="0.3">
      <c r="E778" t="s">
        <v>1348</v>
      </c>
      <c r="F778" s="39">
        <v>29</v>
      </c>
    </row>
    <row r="779" spans="5:6" x14ac:dyDescent="0.3">
      <c r="E779" t="s">
        <v>1531</v>
      </c>
      <c r="F779" s="39">
        <v>52</v>
      </c>
    </row>
    <row r="780" spans="5:6" x14ac:dyDescent="0.3">
      <c r="E780" t="s">
        <v>2979</v>
      </c>
      <c r="F780" s="39">
        <v>42</v>
      </c>
    </row>
    <row r="781" spans="5:6" x14ac:dyDescent="0.3">
      <c r="E781" t="s">
        <v>2980</v>
      </c>
      <c r="F781" s="39">
        <v>59</v>
      </c>
    </row>
    <row r="782" spans="5:6" x14ac:dyDescent="0.3">
      <c r="E782" t="s">
        <v>1124</v>
      </c>
      <c r="F782" s="39">
        <v>50</v>
      </c>
    </row>
    <row r="783" spans="5:6" x14ac:dyDescent="0.3">
      <c r="E783" t="s">
        <v>2981</v>
      </c>
      <c r="F783" s="39">
        <v>33</v>
      </c>
    </row>
    <row r="784" spans="5:6" x14ac:dyDescent="0.3">
      <c r="E784" t="s">
        <v>1248</v>
      </c>
      <c r="F784" s="39">
        <v>43</v>
      </c>
    </row>
    <row r="785" spans="5:6" x14ac:dyDescent="0.3">
      <c r="E785" t="s">
        <v>207</v>
      </c>
      <c r="F785" s="39">
        <v>38</v>
      </c>
    </row>
    <row r="786" spans="5:6" x14ac:dyDescent="0.3">
      <c r="E786" t="s">
        <v>2982</v>
      </c>
      <c r="F786" s="39">
        <v>33</v>
      </c>
    </row>
    <row r="787" spans="5:6" x14ac:dyDescent="0.3">
      <c r="E787" t="s">
        <v>1516</v>
      </c>
      <c r="F787" s="39">
        <v>52</v>
      </c>
    </row>
    <row r="788" spans="5:6" x14ac:dyDescent="0.3">
      <c r="E788" t="s">
        <v>1505</v>
      </c>
      <c r="F788" s="39">
        <v>32</v>
      </c>
    </row>
    <row r="789" spans="5:6" x14ac:dyDescent="0.3">
      <c r="E789" t="s">
        <v>1439</v>
      </c>
      <c r="F789" s="39">
        <v>32</v>
      </c>
    </row>
    <row r="790" spans="5:6" x14ac:dyDescent="0.3">
      <c r="E790" t="s">
        <v>1225</v>
      </c>
      <c r="F790" s="39">
        <v>39</v>
      </c>
    </row>
    <row r="791" spans="5:6" x14ac:dyDescent="0.3">
      <c r="E791" t="s">
        <v>2983</v>
      </c>
      <c r="F791" s="39">
        <v>32</v>
      </c>
    </row>
    <row r="792" spans="5:6" x14ac:dyDescent="0.3">
      <c r="E792" t="s">
        <v>1258</v>
      </c>
      <c r="F792" s="39">
        <v>41</v>
      </c>
    </row>
    <row r="793" spans="5:6" x14ac:dyDescent="0.3">
      <c r="E793" t="s">
        <v>1448</v>
      </c>
      <c r="F793" s="39">
        <v>40</v>
      </c>
    </row>
    <row r="794" spans="5:6" x14ac:dyDescent="0.3">
      <c r="E794" t="s">
        <v>1282</v>
      </c>
      <c r="F794" s="39">
        <v>45</v>
      </c>
    </row>
    <row r="795" spans="5:6" x14ac:dyDescent="0.3">
      <c r="E795" t="s">
        <v>2984</v>
      </c>
      <c r="F795" s="39">
        <v>31</v>
      </c>
    </row>
    <row r="796" spans="5:6" x14ac:dyDescent="0.3">
      <c r="E796" t="s">
        <v>2500</v>
      </c>
      <c r="F796" s="39">
        <v>32</v>
      </c>
    </row>
    <row r="797" spans="5:6" x14ac:dyDescent="0.3">
      <c r="E797" t="s">
        <v>208</v>
      </c>
      <c r="F797" s="39">
        <v>32</v>
      </c>
    </row>
    <row r="798" spans="5:6" x14ac:dyDescent="0.3">
      <c r="E798" t="s">
        <v>1215</v>
      </c>
      <c r="F798" s="39">
        <v>33</v>
      </c>
    </row>
    <row r="799" spans="5:6" x14ac:dyDescent="0.3">
      <c r="E799" t="s">
        <v>1111</v>
      </c>
      <c r="F799" s="39">
        <v>34</v>
      </c>
    </row>
    <row r="800" spans="5:6" x14ac:dyDescent="0.3">
      <c r="E800" t="s">
        <v>2985</v>
      </c>
      <c r="F800" s="39">
        <v>37</v>
      </c>
    </row>
    <row r="801" spans="5:6" x14ac:dyDescent="0.3">
      <c r="E801" t="s">
        <v>1359</v>
      </c>
      <c r="F801" s="39">
        <v>45</v>
      </c>
    </row>
    <row r="802" spans="5:6" x14ac:dyDescent="0.3">
      <c r="E802" t="s">
        <v>1387</v>
      </c>
      <c r="F802" s="39">
        <v>37</v>
      </c>
    </row>
    <row r="803" spans="5:6" x14ac:dyDescent="0.3">
      <c r="E803" t="s">
        <v>2986</v>
      </c>
      <c r="F803" s="39">
        <v>39</v>
      </c>
    </row>
    <row r="804" spans="5:6" x14ac:dyDescent="0.3">
      <c r="E804" t="s">
        <v>1414</v>
      </c>
      <c r="F804" s="39">
        <v>29</v>
      </c>
    </row>
    <row r="805" spans="5:6" x14ac:dyDescent="0.3">
      <c r="E805" t="s">
        <v>1269</v>
      </c>
      <c r="F805" s="39">
        <v>42</v>
      </c>
    </row>
    <row r="806" spans="5:6" x14ac:dyDescent="0.3">
      <c r="E806" t="s">
        <v>1341</v>
      </c>
      <c r="F806" s="39">
        <v>29</v>
      </c>
    </row>
    <row r="807" spans="5:6" x14ac:dyDescent="0.3">
      <c r="E807" t="s">
        <v>1125</v>
      </c>
      <c r="F807" s="39">
        <v>25</v>
      </c>
    </row>
    <row r="808" spans="5:6" x14ac:dyDescent="0.3">
      <c r="E808" t="s">
        <v>209</v>
      </c>
      <c r="F808" s="39">
        <v>27</v>
      </c>
    </row>
    <row r="809" spans="5:6" x14ac:dyDescent="0.3">
      <c r="E809" t="s">
        <v>1168</v>
      </c>
      <c r="F809" s="39">
        <v>42</v>
      </c>
    </row>
    <row r="810" spans="5:6" x14ac:dyDescent="0.3">
      <c r="E810" t="s">
        <v>2987</v>
      </c>
      <c r="F810" s="39">
        <v>40</v>
      </c>
    </row>
    <row r="811" spans="5:6" x14ac:dyDescent="0.3">
      <c r="E811" t="s">
        <v>1437</v>
      </c>
      <c r="F811" s="39">
        <v>51</v>
      </c>
    </row>
    <row r="812" spans="5:6" x14ac:dyDescent="0.3">
      <c r="E812" t="s">
        <v>2988</v>
      </c>
      <c r="F812" s="39">
        <v>31</v>
      </c>
    </row>
    <row r="813" spans="5:6" x14ac:dyDescent="0.3">
      <c r="E813" t="s">
        <v>1497</v>
      </c>
      <c r="F813" s="39">
        <v>32</v>
      </c>
    </row>
    <row r="814" spans="5:6" x14ac:dyDescent="0.3">
      <c r="E814" t="s">
        <v>2989</v>
      </c>
      <c r="F814" s="39">
        <v>38</v>
      </c>
    </row>
    <row r="815" spans="5:6" x14ac:dyDescent="0.3">
      <c r="E815" t="s">
        <v>1492</v>
      </c>
      <c r="F815" s="39">
        <v>32</v>
      </c>
    </row>
    <row r="816" spans="5:6" x14ac:dyDescent="0.3">
      <c r="E816" t="s">
        <v>2990</v>
      </c>
      <c r="F816" s="39">
        <v>46</v>
      </c>
    </row>
    <row r="817" spans="5:6" x14ac:dyDescent="0.3">
      <c r="E817" t="s">
        <v>1285</v>
      </c>
      <c r="F817" s="39">
        <v>28</v>
      </c>
    </row>
    <row r="818" spans="5:6" x14ac:dyDescent="0.3">
      <c r="E818" t="s">
        <v>1145</v>
      </c>
      <c r="F818" s="39">
        <v>29</v>
      </c>
    </row>
    <row r="819" spans="5:6" x14ac:dyDescent="0.3">
      <c r="E819" t="s">
        <v>2537</v>
      </c>
      <c r="F819" s="39">
        <v>19</v>
      </c>
    </row>
    <row r="820" spans="5:6" x14ac:dyDescent="0.3">
      <c r="E820" t="s">
        <v>1206</v>
      </c>
      <c r="F820" s="39">
        <v>31</v>
      </c>
    </row>
    <row r="821" spans="5:6" x14ac:dyDescent="0.3">
      <c r="E821" t="s">
        <v>1260</v>
      </c>
      <c r="F821" s="39">
        <v>25</v>
      </c>
    </row>
    <row r="822" spans="5:6" x14ac:dyDescent="0.3">
      <c r="E822" t="s">
        <v>1175</v>
      </c>
      <c r="F822" s="39">
        <v>45</v>
      </c>
    </row>
    <row r="823" spans="5:6" x14ac:dyDescent="0.3">
      <c r="E823" t="s">
        <v>2991</v>
      </c>
      <c r="F823" s="39">
        <v>36</v>
      </c>
    </row>
    <row r="824" spans="5:6" x14ac:dyDescent="0.3">
      <c r="E824" t="s">
        <v>1356</v>
      </c>
      <c r="F824" s="39">
        <v>55</v>
      </c>
    </row>
    <row r="825" spans="5:6" x14ac:dyDescent="0.3">
      <c r="E825" t="s">
        <v>1240</v>
      </c>
      <c r="F825" s="39">
        <v>47</v>
      </c>
    </row>
    <row r="826" spans="5:6" x14ac:dyDescent="0.3">
      <c r="E826" t="s">
        <v>2992</v>
      </c>
      <c r="F826" s="39">
        <v>28</v>
      </c>
    </row>
    <row r="827" spans="5:6" x14ac:dyDescent="0.3">
      <c r="E827" t="s">
        <v>1296</v>
      </c>
      <c r="F827" s="39">
        <v>37</v>
      </c>
    </row>
    <row r="828" spans="5:6" x14ac:dyDescent="0.3">
      <c r="E828" t="s">
        <v>1272</v>
      </c>
      <c r="F828" s="39">
        <v>21</v>
      </c>
    </row>
    <row r="829" spans="5:6" x14ac:dyDescent="0.3">
      <c r="E829" t="s">
        <v>1261</v>
      </c>
      <c r="F829" s="39">
        <v>37</v>
      </c>
    </row>
    <row r="830" spans="5:6" x14ac:dyDescent="0.3">
      <c r="E830" t="s">
        <v>2538</v>
      </c>
      <c r="F830" s="39">
        <v>36</v>
      </c>
    </row>
    <row r="831" spans="5:6" x14ac:dyDescent="0.3">
      <c r="E831" t="s">
        <v>2993</v>
      </c>
      <c r="F831" s="39">
        <v>35</v>
      </c>
    </row>
    <row r="832" spans="5:6" x14ac:dyDescent="0.3">
      <c r="E832" t="s">
        <v>1194</v>
      </c>
      <c r="F832" s="39">
        <v>38</v>
      </c>
    </row>
    <row r="833" spans="5:6" x14ac:dyDescent="0.3">
      <c r="E833" t="s">
        <v>1410</v>
      </c>
      <c r="F833" s="39">
        <v>26</v>
      </c>
    </row>
    <row r="834" spans="5:6" x14ac:dyDescent="0.3">
      <c r="E834" t="s">
        <v>1534</v>
      </c>
      <c r="F834" s="39">
        <v>50</v>
      </c>
    </row>
    <row r="835" spans="5:6" x14ac:dyDescent="0.3">
      <c r="E835" t="s">
        <v>1511</v>
      </c>
      <c r="F835" s="39">
        <v>53</v>
      </c>
    </row>
    <row r="836" spans="5:6" x14ac:dyDescent="0.3">
      <c r="E836" t="s">
        <v>1141</v>
      </c>
      <c r="F836" s="39">
        <v>42</v>
      </c>
    </row>
    <row r="837" spans="5:6" x14ac:dyDescent="0.3">
      <c r="E837" t="s">
        <v>1422</v>
      </c>
      <c r="F837" s="39">
        <v>29</v>
      </c>
    </row>
    <row r="838" spans="5:6" x14ac:dyDescent="0.3">
      <c r="E838" t="s">
        <v>1377</v>
      </c>
      <c r="F838" s="39">
        <v>55</v>
      </c>
    </row>
    <row r="839" spans="5:6" x14ac:dyDescent="0.3">
      <c r="E839" t="s">
        <v>2994</v>
      </c>
      <c r="F839" s="39">
        <v>26</v>
      </c>
    </row>
    <row r="840" spans="5:6" x14ac:dyDescent="0.3">
      <c r="E840" t="s">
        <v>1324</v>
      </c>
      <c r="F840" s="39">
        <v>37</v>
      </c>
    </row>
    <row r="841" spans="5:6" x14ac:dyDescent="0.3">
      <c r="E841" t="s">
        <v>210</v>
      </c>
      <c r="F841" s="39">
        <v>30</v>
      </c>
    </row>
    <row r="842" spans="5:6" x14ac:dyDescent="0.3">
      <c r="E842" t="s">
        <v>1334</v>
      </c>
      <c r="F842" s="39">
        <v>44</v>
      </c>
    </row>
    <row r="843" spans="5:6" x14ac:dyDescent="0.3">
      <c r="E843" t="s">
        <v>2995</v>
      </c>
      <c r="F843" s="39">
        <v>38</v>
      </c>
    </row>
    <row r="844" spans="5:6" x14ac:dyDescent="0.3">
      <c r="E844" t="s">
        <v>2996</v>
      </c>
      <c r="F844" s="39">
        <v>26</v>
      </c>
    </row>
    <row r="845" spans="5:6" x14ac:dyDescent="0.3">
      <c r="E845" t="s">
        <v>2997</v>
      </c>
      <c r="F845" s="39">
        <v>28</v>
      </c>
    </row>
    <row r="846" spans="5:6" x14ac:dyDescent="0.3">
      <c r="E846" t="s">
        <v>1423</v>
      </c>
      <c r="F846" s="39">
        <v>49</v>
      </c>
    </row>
    <row r="847" spans="5:6" x14ac:dyDescent="0.3">
      <c r="E847" t="s">
        <v>1095</v>
      </c>
      <c r="F847" s="39">
        <v>36</v>
      </c>
    </row>
    <row r="848" spans="5:6" x14ac:dyDescent="0.3">
      <c r="E848" t="s">
        <v>1197</v>
      </c>
      <c r="F848" s="39">
        <v>31</v>
      </c>
    </row>
    <row r="849" spans="5:6" x14ac:dyDescent="0.3">
      <c r="E849" t="s">
        <v>1479</v>
      </c>
      <c r="F849" s="39">
        <v>26</v>
      </c>
    </row>
    <row r="850" spans="5:6" x14ac:dyDescent="0.3">
      <c r="E850" t="s">
        <v>2998</v>
      </c>
      <c r="F850" s="39">
        <v>37</v>
      </c>
    </row>
    <row r="851" spans="5:6" x14ac:dyDescent="0.3">
      <c r="E851" t="s">
        <v>1319</v>
      </c>
      <c r="F851" s="39">
        <v>42</v>
      </c>
    </row>
    <row r="852" spans="5:6" x14ac:dyDescent="0.3">
      <c r="E852" t="s">
        <v>211</v>
      </c>
      <c r="F852" s="39">
        <v>45</v>
      </c>
    </row>
    <row r="853" spans="5:6" x14ac:dyDescent="0.3">
      <c r="E853" t="s">
        <v>2999</v>
      </c>
      <c r="F853" s="39">
        <v>18</v>
      </c>
    </row>
    <row r="854" spans="5:6" x14ac:dyDescent="0.3">
      <c r="E854" t="s">
        <v>1142</v>
      </c>
      <c r="F854" s="39">
        <v>35</v>
      </c>
    </row>
    <row r="855" spans="5:6" x14ac:dyDescent="0.3">
      <c r="E855" t="s">
        <v>1488</v>
      </c>
      <c r="F855" s="39">
        <v>36</v>
      </c>
    </row>
    <row r="856" spans="5:6" x14ac:dyDescent="0.3">
      <c r="E856" t="s">
        <v>1390</v>
      </c>
      <c r="F856" s="39">
        <v>51</v>
      </c>
    </row>
    <row r="857" spans="5:6" x14ac:dyDescent="0.3">
      <c r="E857" t="s">
        <v>1310</v>
      </c>
      <c r="F857" s="39">
        <v>41</v>
      </c>
    </row>
    <row r="858" spans="5:6" x14ac:dyDescent="0.3">
      <c r="E858" t="s">
        <v>1405</v>
      </c>
      <c r="F858" s="39">
        <v>18</v>
      </c>
    </row>
    <row r="859" spans="5:6" x14ac:dyDescent="0.3">
      <c r="E859" t="s">
        <v>1086</v>
      </c>
      <c r="F859" s="39">
        <v>28</v>
      </c>
    </row>
    <row r="860" spans="5:6" x14ac:dyDescent="0.3">
      <c r="E860" t="s">
        <v>1172</v>
      </c>
      <c r="F860" s="39">
        <v>31</v>
      </c>
    </row>
    <row r="861" spans="5:6" x14ac:dyDescent="0.3">
      <c r="E861" t="s">
        <v>1543</v>
      </c>
      <c r="F861" s="39">
        <v>39</v>
      </c>
    </row>
    <row r="862" spans="5:6" x14ac:dyDescent="0.3">
      <c r="E862" t="s">
        <v>3000</v>
      </c>
      <c r="F862" s="39">
        <v>36</v>
      </c>
    </row>
    <row r="863" spans="5:6" x14ac:dyDescent="0.3">
      <c r="E863" t="s">
        <v>212</v>
      </c>
      <c r="F863" s="39">
        <v>56</v>
      </c>
    </row>
    <row r="864" spans="5:6" x14ac:dyDescent="0.3">
      <c r="E864" t="s">
        <v>1089</v>
      </c>
      <c r="F864" s="39">
        <v>32</v>
      </c>
    </row>
    <row r="865" spans="5:6" x14ac:dyDescent="0.3">
      <c r="E865" t="s">
        <v>1510</v>
      </c>
      <c r="F865" s="39">
        <v>38</v>
      </c>
    </row>
    <row r="866" spans="5:6" x14ac:dyDescent="0.3">
      <c r="E866" t="s">
        <v>1104</v>
      </c>
      <c r="F866" s="39">
        <v>58</v>
      </c>
    </row>
    <row r="867" spans="5:6" x14ac:dyDescent="0.3">
      <c r="E867" t="s">
        <v>1268</v>
      </c>
      <c r="F867" s="39">
        <v>31</v>
      </c>
    </row>
    <row r="868" spans="5:6" x14ac:dyDescent="0.3">
      <c r="E868" t="s">
        <v>1186</v>
      </c>
      <c r="F868" s="39">
        <v>31</v>
      </c>
    </row>
    <row r="869" spans="5:6" x14ac:dyDescent="0.3">
      <c r="E869" t="s">
        <v>3001</v>
      </c>
      <c r="F869" s="39">
        <v>45</v>
      </c>
    </row>
    <row r="870" spans="5:6" x14ac:dyDescent="0.3">
      <c r="E870" t="s">
        <v>1399</v>
      </c>
      <c r="F870" s="39">
        <v>31</v>
      </c>
    </row>
    <row r="871" spans="5:6" x14ac:dyDescent="0.3">
      <c r="E871" t="s">
        <v>1524</v>
      </c>
      <c r="F871" s="39">
        <v>33</v>
      </c>
    </row>
    <row r="872" spans="5:6" x14ac:dyDescent="0.3">
      <c r="E872" t="s">
        <v>1451</v>
      </c>
      <c r="F872" s="39">
        <v>39</v>
      </c>
    </row>
    <row r="873" spans="5:6" x14ac:dyDescent="0.3">
      <c r="E873" t="s">
        <v>3002</v>
      </c>
      <c r="F873" s="39">
        <v>43</v>
      </c>
    </row>
    <row r="874" spans="5:6" x14ac:dyDescent="0.3">
      <c r="E874" t="s">
        <v>213</v>
      </c>
      <c r="F874" s="39">
        <v>33</v>
      </c>
    </row>
    <row r="875" spans="5:6" x14ac:dyDescent="0.3">
      <c r="E875" t="s">
        <v>1283</v>
      </c>
      <c r="F875" s="39">
        <v>49</v>
      </c>
    </row>
    <row r="876" spans="5:6" x14ac:dyDescent="0.3">
      <c r="E876" t="s">
        <v>1180</v>
      </c>
      <c r="F876" s="39">
        <v>52</v>
      </c>
    </row>
    <row r="877" spans="5:6" x14ac:dyDescent="0.3">
      <c r="E877" t="s">
        <v>1450</v>
      </c>
      <c r="F877" s="39">
        <v>27</v>
      </c>
    </row>
    <row r="878" spans="5:6" x14ac:dyDescent="0.3">
      <c r="E878" t="s">
        <v>3003</v>
      </c>
      <c r="F878" s="39">
        <v>32</v>
      </c>
    </row>
    <row r="879" spans="5:6" x14ac:dyDescent="0.3">
      <c r="E879" t="s">
        <v>1378</v>
      </c>
      <c r="F879" s="39">
        <v>27</v>
      </c>
    </row>
    <row r="880" spans="5:6" x14ac:dyDescent="0.3">
      <c r="E880" t="s">
        <v>1467</v>
      </c>
      <c r="F880" s="39">
        <v>31</v>
      </c>
    </row>
    <row r="881" spans="5:6" x14ac:dyDescent="0.3">
      <c r="E881" t="s">
        <v>3004</v>
      </c>
      <c r="F881" s="39">
        <v>32</v>
      </c>
    </row>
    <row r="882" spans="5:6" x14ac:dyDescent="0.3">
      <c r="E882" t="s">
        <v>3005</v>
      </c>
      <c r="F882" s="39">
        <v>28</v>
      </c>
    </row>
    <row r="883" spans="5:6" x14ac:dyDescent="0.3">
      <c r="E883" t="s">
        <v>1224</v>
      </c>
      <c r="F883" s="39">
        <v>30</v>
      </c>
    </row>
    <row r="884" spans="5:6" x14ac:dyDescent="0.3">
      <c r="E884" t="s">
        <v>1169</v>
      </c>
      <c r="F884" s="39">
        <v>31</v>
      </c>
    </row>
    <row r="885" spans="5:6" x14ac:dyDescent="0.3">
      <c r="E885" t="s">
        <v>214</v>
      </c>
      <c r="F885" s="39">
        <v>19</v>
      </c>
    </row>
    <row r="886" spans="5:6" x14ac:dyDescent="0.3">
      <c r="E886" t="s">
        <v>1512</v>
      </c>
      <c r="F886" s="39">
        <v>39</v>
      </c>
    </row>
    <row r="887" spans="5:6" x14ac:dyDescent="0.3">
      <c r="E887" t="s">
        <v>3006</v>
      </c>
      <c r="F887" s="39">
        <v>39</v>
      </c>
    </row>
    <row r="888" spans="5:6" x14ac:dyDescent="0.3">
      <c r="E888" t="s">
        <v>1123</v>
      </c>
      <c r="F888" s="39">
        <v>33</v>
      </c>
    </row>
    <row r="889" spans="5:6" x14ac:dyDescent="0.3">
      <c r="E889" t="s">
        <v>1520</v>
      </c>
      <c r="F889" s="39">
        <v>47</v>
      </c>
    </row>
    <row r="890" spans="5:6" x14ac:dyDescent="0.3">
      <c r="E890" t="s">
        <v>1159</v>
      </c>
      <c r="F890" s="39">
        <v>43</v>
      </c>
    </row>
    <row r="891" spans="5:6" x14ac:dyDescent="0.3">
      <c r="E891" t="s">
        <v>3007</v>
      </c>
      <c r="F891" s="39">
        <v>27</v>
      </c>
    </row>
    <row r="892" spans="5:6" x14ac:dyDescent="0.3">
      <c r="E892" t="s">
        <v>1110</v>
      </c>
      <c r="F892" s="39">
        <v>54</v>
      </c>
    </row>
    <row r="893" spans="5:6" x14ac:dyDescent="0.3">
      <c r="E893" t="s">
        <v>1328</v>
      </c>
      <c r="F893" s="39">
        <v>43</v>
      </c>
    </row>
    <row r="894" spans="5:6" x14ac:dyDescent="0.3">
      <c r="E894" t="s">
        <v>3008</v>
      </c>
      <c r="F894" s="39">
        <v>45</v>
      </c>
    </row>
    <row r="895" spans="5:6" x14ac:dyDescent="0.3">
      <c r="E895" t="s">
        <v>1394</v>
      </c>
      <c r="F895" s="39">
        <v>40</v>
      </c>
    </row>
    <row r="896" spans="5:6" x14ac:dyDescent="0.3">
      <c r="E896" t="s">
        <v>215</v>
      </c>
      <c r="F896" s="39">
        <v>46</v>
      </c>
    </row>
    <row r="897" spans="5:6" x14ac:dyDescent="0.3">
      <c r="E897" t="s">
        <v>1402</v>
      </c>
      <c r="F897" s="39">
        <v>29</v>
      </c>
    </row>
    <row r="898" spans="5:6" x14ac:dyDescent="0.3">
      <c r="E898" t="s">
        <v>3009</v>
      </c>
      <c r="F898" s="39">
        <v>29</v>
      </c>
    </row>
    <row r="899" spans="5:6" x14ac:dyDescent="0.3">
      <c r="E899" t="s">
        <v>1522</v>
      </c>
      <c r="F899" s="39">
        <v>30</v>
      </c>
    </row>
    <row r="900" spans="5:6" x14ac:dyDescent="0.3">
      <c r="E900" t="s">
        <v>3010</v>
      </c>
      <c r="F900" s="39">
        <v>27</v>
      </c>
    </row>
    <row r="901" spans="5:6" x14ac:dyDescent="0.3">
      <c r="E901" t="s">
        <v>1221</v>
      </c>
      <c r="F901" s="39">
        <v>37</v>
      </c>
    </row>
    <row r="902" spans="5:6" x14ac:dyDescent="0.3">
      <c r="E902" t="s">
        <v>3011</v>
      </c>
      <c r="F902" s="39">
        <v>38</v>
      </c>
    </row>
    <row r="903" spans="5:6" x14ac:dyDescent="0.3">
      <c r="E903" t="s">
        <v>3012</v>
      </c>
      <c r="F903" s="39">
        <v>31</v>
      </c>
    </row>
    <row r="904" spans="5:6" x14ac:dyDescent="0.3">
      <c r="E904" t="s">
        <v>1537</v>
      </c>
      <c r="F904" s="39">
        <v>29</v>
      </c>
    </row>
    <row r="905" spans="5:6" x14ac:dyDescent="0.3">
      <c r="E905" t="s">
        <v>1273</v>
      </c>
      <c r="F905" s="39">
        <v>35</v>
      </c>
    </row>
    <row r="906" spans="5:6" x14ac:dyDescent="0.3">
      <c r="E906" t="s">
        <v>1267</v>
      </c>
      <c r="F906" s="39">
        <v>23</v>
      </c>
    </row>
    <row r="907" spans="5:6" x14ac:dyDescent="0.3">
      <c r="E907" t="s">
        <v>82</v>
      </c>
      <c r="F907" s="39">
        <v>22</v>
      </c>
    </row>
    <row r="908" spans="5:6" x14ac:dyDescent="0.3">
      <c r="E908" t="s">
        <v>2539</v>
      </c>
      <c r="F908" s="39">
        <v>38</v>
      </c>
    </row>
    <row r="909" spans="5:6" x14ac:dyDescent="0.3">
      <c r="E909" t="s">
        <v>1460</v>
      </c>
      <c r="F909" s="39">
        <v>41</v>
      </c>
    </row>
    <row r="910" spans="5:6" x14ac:dyDescent="0.3">
      <c r="E910" t="s">
        <v>1195</v>
      </c>
      <c r="F910" s="39">
        <v>47</v>
      </c>
    </row>
    <row r="911" spans="5:6" x14ac:dyDescent="0.3">
      <c r="E911" t="s">
        <v>1118</v>
      </c>
      <c r="F911" s="39">
        <v>42</v>
      </c>
    </row>
    <row r="912" spans="5:6" x14ac:dyDescent="0.3">
      <c r="E912" t="s">
        <v>1277</v>
      </c>
      <c r="F912" s="39">
        <v>29</v>
      </c>
    </row>
    <row r="913" spans="5:6" x14ac:dyDescent="0.3">
      <c r="E913" t="s">
        <v>1176</v>
      </c>
      <c r="F913" s="39">
        <v>42</v>
      </c>
    </row>
    <row r="914" spans="5:6" x14ac:dyDescent="0.3">
      <c r="E914" t="s">
        <v>1174</v>
      </c>
      <c r="F914" s="39">
        <v>32</v>
      </c>
    </row>
    <row r="915" spans="5:6" x14ac:dyDescent="0.3">
      <c r="E915" t="s">
        <v>3013</v>
      </c>
      <c r="F915" s="39">
        <v>48</v>
      </c>
    </row>
    <row r="916" spans="5:6" x14ac:dyDescent="0.3">
      <c r="E916" t="s">
        <v>1489</v>
      </c>
      <c r="F916" s="39">
        <v>37</v>
      </c>
    </row>
    <row r="917" spans="5:6" x14ac:dyDescent="0.3">
      <c r="E917" t="s">
        <v>3014</v>
      </c>
      <c r="F917" s="39">
        <v>30</v>
      </c>
    </row>
    <row r="918" spans="5:6" x14ac:dyDescent="0.3">
      <c r="E918" t="s">
        <v>1504</v>
      </c>
      <c r="F918" s="39">
        <v>26</v>
      </c>
    </row>
    <row r="919" spans="5:6" x14ac:dyDescent="0.3">
      <c r="E919" t="s">
        <v>2540</v>
      </c>
      <c r="F919" s="39">
        <v>31</v>
      </c>
    </row>
    <row r="920" spans="5:6" x14ac:dyDescent="0.3">
      <c r="E920" t="s">
        <v>3015</v>
      </c>
      <c r="F920" s="39">
        <v>42</v>
      </c>
    </row>
    <row r="921" spans="5:6" x14ac:dyDescent="0.3">
      <c r="E921" t="s">
        <v>3016</v>
      </c>
      <c r="F921" s="39">
        <v>21</v>
      </c>
    </row>
    <row r="922" spans="5:6" x14ac:dyDescent="0.3">
      <c r="E922" t="s">
        <v>1214</v>
      </c>
      <c r="F922" s="39">
        <v>36</v>
      </c>
    </row>
    <row r="923" spans="5:6" x14ac:dyDescent="0.3">
      <c r="E923" t="s">
        <v>1184</v>
      </c>
      <c r="F923" s="39">
        <v>36</v>
      </c>
    </row>
    <row r="924" spans="5:6" x14ac:dyDescent="0.3">
      <c r="E924" t="s">
        <v>1293</v>
      </c>
      <c r="F924" s="39">
        <v>57</v>
      </c>
    </row>
    <row r="925" spans="5:6" x14ac:dyDescent="0.3">
      <c r="E925" t="s">
        <v>1366</v>
      </c>
      <c r="F925" s="39">
        <v>40</v>
      </c>
    </row>
    <row r="926" spans="5:6" x14ac:dyDescent="0.3">
      <c r="E926" t="s">
        <v>1137</v>
      </c>
      <c r="F926" s="39">
        <v>21</v>
      </c>
    </row>
    <row r="927" spans="5:6" x14ac:dyDescent="0.3">
      <c r="E927" t="s">
        <v>3017</v>
      </c>
      <c r="F927" s="39">
        <v>33</v>
      </c>
    </row>
    <row r="928" spans="5:6" x14ac:dyDescent="0.3">
      <c r="E928" t="s">
        <v>1518</v>
      </c>
      <c r="F928" s="39">
        <v>37</v>
      </c>
    </row>
    <row r="929" spans="5:6" x14ac:dyDescent="0.3">
      <c r="E929" t="s">
        <v>3018</v>
      </c>
      <c r="F929" s="39">
        <v>46</v>
      </c>
    </row>
    <row r="930" spans="5:6" x14ac:dyDescent="0.3">
      <c r="E930" t="s">
        <v>216</v>
      </c>
      <c r="F930" s="39">
        <v>34</v>
      </c>
    </row>
    <row r="931" spans="5:6" x14ac:dyDescent="0.3">
      <c r="E931" t="s">
        <v>3019</v>
      </c>
      <c r="F931" s="39">
        <v>41</v>
      </c>
    </row>
    <row r="932" spans="5:6" x14ac:dyDescent="0.3">
      <c r="E932" t="s">
        <v>1538</v>
      </c>
      <c r="F932" s="39">
        <v>50</v>
      </c>
    </row>
    <row r="933" spans="5:6" x14ac:dyDescent="0.3">
      <c r="E933" t="s">
        <v>1103</v>
      </c>
      <c r="F933" s="39">
        <v>40</v>
      </c>
    </row>
    <row r="934" spans="5:6" x14ac:dyDescent="0.3">
      <c r="E934" t="s">
        <v>1465</v>
      </c>
      <c r="F934" s="39">
        <v>31</v>
      </c>
    </row>
    <row r="935" spans="5:6" x14ac:dyDescent="0.3">
      <c r="E935" t="s">
        <v>1440</v>
      </c>
      <c r="F935" s="39">
        <v>21</v>
      </c>
    </row>
    <row r="936" spans="5:6" x14ac:dyDescent="0.3">
      <c r="E936" t="s">
        <v>3020</v>
      </c>
      <c r="F936" s="39">
        <v>29</v>
      </c>
    </row>
    <row r="937" spans="5:6" x14ac:dyDescent="0.3">
      <c r="E937" t="s">
        <v>1256</v>
      </c>
      <c r="F937" s="39">
        <v>35</v>
      </c>
    </row>
    <row r="938" spans="5:6" x14ac:dyDescent="0.3">
      <c r="E938" t="s">
        <v>1351</v>
      </c>
      <c r="F938" s="39">
        <v>27</v>
      </c>
    </row>
    <row r="939" spans="5:6" x14ac:dyDescent="0.3">
      <c r="E939" t="s">
        <v>3021</v>
      </c>
      <c r="F939" s="39">
        <v>28</v>
      </c>
    </row>
    <row r="940" spans="5:6" x14ac:dyDescent="0.3">
      <c r="E940" t="s">
        <v>1102</v>
      </c>
      <c r="F940" s="39">
        <v>49</v>
      </c>
    </row>
    <row r="941" spans="5:6" x14ac:dyDescent="0.3">
      <c r="E941" t="s">
        <v>217</v>
      </c>
      <c r="F941" s="39">
        <v>41</v>
      </c>
    </row>
    <row r="942" spans="5:6" x14ac:dyDescent="0.3">
      <c r="E942" t="s">
        <v>1126</v>
      </c>
      <c r="F942" s="39">
        <v>51</v>
      </c>
    </row>
    <row r="943" spans="5:6" x14ac:dyDescent="0.3">
      <c r="E943" t="s">
        <v>3022</v>
      </c>
      <c r="F943" s="39">
        <v>36</v>
      </c>
    </row>
    <row r="944" spans="5:6" x14ac:dyDescent="0.3">
      <c r="E944" t="s">
        <v>3023</v>
      </c>
      <c r="F944" s="39">
        <v>34</v>
      </c>
    </row>
    <row r="945" spans="5:6" x14ac:dyDescent="0.3">
      <c r="E945" t="s">
        <v>1097</v>
      </c>
      <c r="F945" s="39">
        <v>55</v>
      </c>
    </row>
    <row r="946" spans="5:6" x14ac:dyDescent="0.3">
      <c r="E946" t="s">
        <v>1430</v>
      </c>
      <c r="F946" s="39">
        <v>24</v>
      </c>
    </row>
    <row r="947" spans="5:6" x14ac:dyDescent="0.3">
      <c r="E947" t="s">
        <v>1473</v>
      </c>
      <c r="F947" s="39">
        <v>30</v>
      </c>
    </row>
    <row r="948" spans="5:6" x14ac:dyDescent="0.3">
      <c r="E948" t="s">
        <v>1337</v>
      </c>
      <c r="F948" s="39">
        <v>26</v>
      </c>
    </row>
    <row r="949" spans="5:6" x14ac:dyDescent="0.3">
      <c r="E949" t="s">
        <v>1381</v>
      </c>
      <c r="F949" s="39">
        <v>22</v>
      </c>
    </row>
    <row r="950" spans="5:6" x14ac:dyDescent="0.3">
      <c r="E950" t="s">
        <v>3024</v>
      </c>
      <c r="F950" s="39">
        <v>36</v>
      </c>
    </row>
    <row r="951" spans="5:6" x14ac:dyDescent="0.3">
      <c r="E951" t="s">
        <v>1083</v>
      </c>
      <c r="F951" s="39">
        <v>30</v>
      </c>
    </row>
    <row r="952" spans="5:6" x14ac:dyDescent="0.3">
      <c r="E952" t="s">
        <v>218</v>
      </c>
      <c r="F952" s="39">
        <v>50</v>
      </c>
    </row>
    <row r="953" spans="5:6" x14ac:dyDescent="0.3">
      <c r="E953" t="s">
        <v>3025</v>
      </c>
      <c r="F953" s="39">
        <v>37</v>
      </c>
    </row>
    <row r="954" spans="5:6" x14ac:dyDescent="0.3">
      <c r="E954" t="s">
        <v>3026</v>
      </c>
      <c r="F954" s="39">
        <v>40</v>
      </c>
    </row>
    <row r="955" spans="5:6" x14ac:dyDescent="0.3">
      <c r="E955" t="s">
        <v>1496</v>
      </c>
      <c r="F955" s="39">
        <v>42</v>
      </c>
    </row>
    <row r="956" spans="5:6" x14ac:dyDescent="0.3">
      <c r="E956" t="s">
        <v>3027</v>
      </c>
      <c r="F956" s="39">
        <v>37</v>
      </c>
    </row>
    <row r="957" spans="5:6" x14ac:dyDescent="0.3">
      <c r="E957" t="s">
        <v>1527</v>
      </c>
      <c r="F957" s="39">
        <v>43</v>
      </c>
    </row>
    <row r="958" spans="5:6" x14ac:dyDescent="0.3">
      <c r="E958" t="s">
        <v>1419</v>
      </c>
      <c r="F958" s="39">
        <v>40</v>
      </c>
    </row>
    <row r="959" spans="5:6" x14ac:dyDescent="0.3">
      <c r="E959" t="s">
        <v>3028</v>
      </c>
      <c r="F959" s="39">
        <v>54</v>
      </c>
    </row>
    <row r="960" spans="5:6" x14ac:dyDescent="0.3">
      <c r="E960" t="s">
        <v>1471</v>
      </c>
      <c r="F960" s="39">
        <v>34</v>
      </c>
    </row>
    <row r="961" spans="5:6" x14ac:dyDescent="0.3">
      <c r="E961" t="s">
        <v>3029</v>
      </c>
      <c r="F961" s="39">
        <v>31</v>
      </c>
    </row>
    <row r="962" spans="5:6" x14ac:dyDescent="0.3">
      <c r="E962" t="s">
        <v>1446</v>
      </c>
      <c r="F962" s="39">
        <v>43</v>
      </c>
    </row>
    <row r="963" spans="5:6" x14ac:dyDescent="0.3">
      <c r="E963" t="s">
        <v>2541</v>
      </c>
      <c r="F963" s="39">
        <v>53</v>
      </c>
    </row>
    <row r="964" spans="5:6" x14ac:dyDescent="0.3">
      <c r="E964" t="s">
        <v>1347</v>
      </c>
      <c r="F964" s="39">
        <v>43</v>
      </c>
    </row>
    <row r="965" spans="5:6" x14ac:dyDescent="0.3">
      <c r="E965" t="s">
        <v>3030</v>
      </c>
      <c r="F965" s="39">
        <v>25</v>
      </c>
    </row>
    <row r="966" spans="5:6" x14ac:dyDescent="0.3">
      <c r="E966" t="s">
        <v>1204</v>
      </c>
      <c r="F966" s="39">
        <v>37</v>
      </c>
    </row>
    <row r="967" spans="5:6" x14ac:dyDescent="0.3">
      <c r="E967" t="s">
        <v>1220</v>
      </c>
      <c r="F967" s="39">
        <v>31</v>
      </c>
    </row>
    <row r="968" spans="5:6" x14ac:dyDescent="0.3">
      <c r="E968" t="s">
        <v>1438</v>
      </c>
      <c r="F968" s="39">
        <v>39</v>
      </c>
    </row>
    <row r="969" spans="5:6" x14ac:dyDescent="0.3">
      <c r="E969" t="s">
        <v>3031</v>
      </c>
      <c r="F969" s="39">
        <v>56</v>
      </c>
    </row>
    <row r="970" spans="5:6" x14ac:dyDescent="0.3">
      <c r="E970" t="s">
        <v>1139</v>
      </c>
      <c r="F970" s="39">
        <v>30</v>
      </c>
    </row>
    <row r="971" spans="5:6" x14ac:dyDescent="0.3">
      <c r="E971" t="s">
        <v>1231</v>
      </c>
      <c r="F971" s="39">
        <v>41</v>
      </c>
    </row>
    <row r="972" spans="5:6" x14ac:dyDescent="0.3">
      <c r="E972" t="s">
        <v>1173</v>
      </c>
      <c r="F972" s="39">
        <v>28</v>
      </c>
    </row>
    <row r="973" spans="5:6" x14ac:dyDescent="0.3">
      <c r="E973" t="s">
        <v>1236</v>
      </c>
      <c r="F973" s="39">
        <v>25</v>
      </c>
    </row>
    <row r="974" spans="5:6" x14ac:dyDescent="0.3">
      <c r="E974" t="s">
        <v>2542</v>
      </c>
      <c r="F974" s="39">
        <v>33</v>
      </c>
    </row>
    <row r="975" spans="5:6" x14ac:dyDescent="0.3">
      <c r="E975" t="s">
        <v>1305</v>
      </c>
      <c r="F975" s="39">
        <v>52</v>
      </c>
    </row>
    <row r="976" spans="5:6" x14ac:dyDescent="0.3">
      <c r="E976" t="s">
        <v>3032</v>
      </c>
      <c r="F976" s="39">
        <v>45</v>
      </c>
    </row>
    <row r="977" spans="5:6" x14ac:dyDescent="0.3">
      <c r="E977" t="s">
        <v>1536</v>
      </c>
      <c r="F977" s="39">
        <v>52</v>
      </c>
    </row>
    <row r="978" spans="5:6" x14ac:dyDescent="0.3">
      <c r="E978" t="s">
        <v>1147</v>
      </c>
      <c r="F978" s="39">
        <v>42</v>
      </c>
    </row>
    <row r="979" spans="5:6" x14ac:dyDescent="0.3">
      <c r="E979" t="s">
        <v>1431</v>
      </c>
      <c r="F979" s="39">
        <v>30</v>
      </c>
    </row>
    <row r="980" spans="5:6" x14ac:dyDescent="0.3">
      <c r="E980" t="s">
        <v>1222</v>
      </c>
      <c r="F980" s="39">
        <v>60</v>
      </c>
    </row>
    <row r="981" spans="5:6" x14ac:dyDescent="0.3">
      <c r="E981" t="s">
        <v>1109</v>
      </c>
      <c r="F981" s="39">
        <v>46</v>
      </c>
    </row>
    <row r="982" spans="5:6" x14ac:dyDescent="0.3">
      <c r="E982" t="s">
        <v>1249</v>
      </c>
      <c r="F982" s="39">
        <v>42</v>
      </c>
    </row>
    <row r="983" spans="5:6" x14ac:dyDescent="0.3">
      <c r="E983" t="s">
        <v>1545</v>
      </c>
      <c r="F983" s="39">
        <v>24</v>
      </c>
    </row>
    <row r="984" spans="5:6" x14ac:dyDescent="0.3">
      <c r="E984" t="s">
        <v>1539</v>
      </c>
      <c r="F984" s="39">
        <v>34</v>
      </c>
    </row>
    <row r="985" spans="5:6" x14ac:dyDescent="0.3">
      <c r="E985" t="s">
        <v>2543</v>
      </c>
      <c r="F985" s="39">
        <v>40</v>
      </c>
    </row>
    <row r="986" spans="5:6" x14ac:dyDescent="0.3">
      <c r="E986" t="s">
        <v>1090</v>
      </c>
      <c r="F986" s="39">
        <v>38</v>
      </c>
    </row>
    <row r="987" spans="5:6" x14ac:dyDescent="0.3">
      <c r="E987" t="s">
        <v>1242</v>
      </c>
      <c r="F987" s="39">
        <v>40</v>
      </c>
    </row>
    <row r="988" spans="5:6" x14ac:dyDescent="0.3">
      <c r="E988" t="s">
        <v>3033</v>
      </c>
      <c r="F988" s="39">
        <v>26</v>
      </c>
    </row>
    <row r="989" spans="5:6" x14ac:dyDescent="0.3">
      <c r="E989" t="s">
        <v>1454</v>
      </c>
      <c r="F989" s="39">
        <v>30</v>
      </c>
    </row>
    <row r="990" spans="5:6" x14ac:dyDescent="0.3">
      <c r="E990" t="s">
        <v>3034</v>
      </c>
      <c r="F990" s="39">
        <v>29</v>
      </c>
    </row>
    <row r="991" spans="5:6" x14ac:dyDescent="0.3">
      <c r="E991" t="s">
        <v>1155</v>
      </c>
      <c r="F991" s="39">
        <v>29</v>
      </c>
    </row>
    <row r="992" spans="5:6" x14ac:dyDescent="0.3">
      <c r="E992" t="s">
        <v>1513</v>
      </c>
      <c r="F992" s="39">
        <v>19</v>
      </c>
    </row>
    <row r="993" spans="5:6" x14ac:dyDescent="0.3">
      <c r="E993" t="s">
        <v>3035</v>
      </c>
      <c r="F993" s="39">
        <v>30</v>
      </c>
    </row>
    <row r="994" spans="5:6" x14ac:dyDescent="0.3">
      <c r="E994" t="s">
        <v>1547</v>
      </c>
      <c r="F994" s="39">
        <v>57</v>
      </c>
    </row>
    <row r="995" spans="5:6" x14ac:dyDescent="0.3">
      <c r="E995" t="s">
        <v>1548</v>
      </c>
      <c r="F995" s="39">
        <v>50</v>
      </c>
    </row>
    <row r="996" spans="5:6" x14ac:dyDescent="0.3">
      <c r="E996" t="s">
        <v>2544</v>
      </c>
      <c r="F996" s="39">
        <v>55</v>
      </c>
    </row>
    <row r="997" spans="5:6" x14ac:dyDescent="0.3">
      <c r="E997" t="s">
        <v>1370</v>
      </c>
      <c r="F997" s="39">
        <v>30</v>
      </c>
    </row>
    <row r="998" spans="5:6" x14ac:dyDescent="0.3">
      <c r="E998" t="s">
        <v>1228</v>
      </c>
      <c r="F998" s="39">
        <v>60</v>
      </c>
    </row>
    <row r="999" spans="5:6" x14ac:dyDescent="0.3">
      <c r="E999" t="s">
        <v>1415</v>
      </c>
      <c r="F999" s="39">
        <v>47</v>
      </c>
    </row>
    <row r="1000" spans="5:6" x14ac:dyDescent="0.3">
      <c r="E1000" t="s">
        <v>1302</v>
      </c>
      <c r="F1000" s="39">
        <v>46</v>
      </c>
    </row>
    <row r="1001" spans="5:6" x14ac:dyDescent="0.3">
      <c r="E1001" t="s">
        <v>1549</v>
      </c>
      <c r="F1001" s="39">
        <v>35</v>
      </c>
    </row>
    <row r="1002" spans="5:6" x14ac:dyDescent="0.3">
      <c r="E1002" t="s">
        <v>1476</v>
      </c>
      <c r="F1002" s="39">
        <v>54</v>
      </c>
    </row>
    <row r="1003" spans="5:6" x14ac:dyDescent="0.3">
      <c r="E1003" t="s">
        <v>1354</v>
      </c>
      <c r="F1003" s="39">
        <v>34</v>
      </c>
    </row>
    <row r="1004" spans="5:6" x14ac:dyDescent="0.3">
      <c r="E1004" t="s">
        <v>1550</v>
      </c>
      <c r="F1004" s="39">
        <v>46</v>
      </c>
    </row>
    <row r="1005" spans="5:6" x14ac:dyDescent="0.3">
      <c r="E1005" t="s">
        <v>1131</v>
      </c>
      <c r="F1005" s="39">
        <v>31</v>
      </c>
    </row>
    <row r="1006" spans="5:6" x14ac:dyDescent="0.3">
      <c r="E1006" t="s">
        <v>1551</v>
      </c>
      <c r="F1006" s="39">
        <v>33</v>
      </c>
    </row>
    <row r="1007" spans="5:6" x14ac:dyDescent="0.3">
      <c r="E1007" t="s">
        <v>2545</v>
      </c>
      <c r="F1007" s="39">
        <v>34</v>
      </c>
    </row>
    <row r="1008" spans="5:6" x14ac:dyDescent="0.3">
      <c r="E1008" t="s">
        <v>1442</v>
      </c>
      <c r="F1008" s="39">
        <v>33</v>
      </c>
    </row>
    <row r="1009" spans="5:6" x14ac:dyDescent="0.3">
      <c r="E1009" t="s">
        <v>1552</v>
      </c>
      <c r="F1009" s="39">
        <v>30</v>
      </c>
    </row>
    <row r="1010" spans="5:6" x14ac:dyDescent="0.3">
      <c r="E1010" t="s">
        <v>1227</v>
      </c>
      <c r="F1010" s="39">
        <v>35</v>
      </c>
    </row>
    <row r="1011" spans="5:6" x14ac:dyDescent="0.3">
      <c r="E1011" t="s">
        <v>1355</v>
      </c>
      <c r="F1011" s="39">
        <v>31</v>
      </c>
    </row>
    <row r="1012" spans="5:6" x14ac:dyDescent="0.3">
      <c r="E1012" t="s">
        <v>1553</v>
      </c>
      <c r="F1012" s="39">
        <v>34</v>
      </c>
    </row>
    <row r="1013" spans="5:6" x14ac:dyDescent="0.3">
      <c r="E1013" t="s">
        <v>1554</v>
      </c>
      <c r="F1013" s="39">
        <v>42</v>
      </c>
    </row>
    <row r="1014" spans="5:6" x14ac:dyDescent="0.3">
      <c r="E1014" t="s">
        <v>1555</v>
      </c>
      <c r="F1014" s="39">
        <v>36</v>
      </c>
    </row>
    <row r="1015" spans="5:6" x14ac:dyDescent="0.3">
      <c r="E1015" t="s">
        <v>1556</v>
      </c>
      <c r="F1015" s="39">
        <v>22</v>
      </c>
    </row>
    <row r="1016" spans="5:6" x14ac:dyDescent="0.3">
      <c r="E1016" t="s">
        <v>1164</v>
      </c>
      <c r="F1016" s="39">
        <v>48</v>
      </c>
    </row>
    <row r="1017" spans="5:6" x14ac:dyDescent="0.3">
      <c r="E1017" t="s">
        <v>1557</v>
      </c>
      <c r="F1017" s="39">
        <v>55</v>
      </c>
    </row>
    <row r="1018" spans="5:6" x14ac:dyDescent="0.3">
      <c r="E1018" t="s">
        <v>83</v>
      </c>
      <c r="F1018" s="39">
        <v>53</v>
      </c>
    </row>
    <row r="1019" spans="5:6" x14ac:dyDescent="0.3">
      <c r="E1019" t="s">
        <v>219</v>
      </c>
      <c r="F1019" s="39">
        <v>51</v>
      </c>
    </row>
    <row r="1020" spans="5:6" x14ac:dyDescent="0.3">
      <c r="E1020" t="s">
        <v>1087</v>
      </c>
      <c r="F1020" s="39">
        <v>41</v>
      </c>
    </row>
    <row r="1021" spans="5:6" x14ac:dyDescent="0.3">
      <c r="E1021" t="s">
        <v>1558</v>
      </c>
      <c r="F1021" s="39">
        <v>35</v>
      </c>
    </row>
    <row r="1022" spans="5:6" x14ac:dyDescent="0.3">
      <c r="E1022" t="s">
        <v>1559</v>
      </c>
      <c r="F1022" s="39">
        <v>40</v>
      </c>
    </row>
    <row r="1023" spans="5:6" x14ac:dyDescent="0.3">
      <c r="E1023" t="s">
        <v>1263</v>
      </c>
      <c r="F1023" s="39">
        <v>39</v>
      </c>
    </row>
    <row r="1024" spans="5:6" x14ac:dyDescent="0.3">
      <c r="E1024" t="s">
        <v>1560</v>
      </c>
      <c r="F1024" s="39">
        <v>31</v>
      </c>
    </row>
    <row r="1025" spans="5:6" x14ac:dyDescent="0.3">
      <c r="E1025" t="s">
        <v>1544</v>
      </c>
      <c r="F1025" s="39">
        <v>42</v>
      </c>
    </row>
    <row r="1026" spans="5:6" x14ac:dyDescent="0.3">
      <c r="E1026" t="s">
        <v>1561</v>
      </c>
      <c r="F1026" s="39">
        <v>45</v>
      </c>
    </row>
    <row r="1027" spans="5:6" x14ac:dyDescent="0.3">
      <c r="E1027" t="s">
        <v>1502</v>
      </c>
      <c r="F1027" s="39">
        <v>26</v>
      </c>
    </row>
    <row r="1028" spans="5:6" x14ac:dyDescent="0.3">
      <c r="E1028" t="s">
        <v>1329</v>
      </c>
      <c r="F1028" s="39">
        <v>29</v>
      </c>
    </row>
    <row r="1029" spans="5:6" x14ac:dyDescent="0.3">
      <c r="E1029" t="s">
        <v>1432</v>
      </c>
      <c r="F1029" s="39">
        <v>33</v>
      </c>
    </row>
    <row r="1030" spans="5:6" x14ac:dyDescent="0.3">
      <c r="E1030" t="s">
        <v>2546</v>
      </c>
      <c r="F1030" s="39">
        <v>52</v>
      </c>
    </row>
    <row r="1031" spans="5:6" x14ac:dyDescent="0.3">
      <c r="E1031" t="s">
        <v>1562</v>
      </c>
      <c r="F1031" s="39">
        <v>31</v>
      </c>
    </row>
    <row r="1032" spans="5:6" x14ac:dyDescent="0.3">
      <c r="E1032" t="s">
        <v>1266</v>
      </c>
      <c r="F1032" s="39">
        <v>18</v>
      </c>
    </row>
    <row r="1033" spans="5:6" x14ac:dyDescent="0.3">
      <c r="E1033" t="s">
        <v>1367</v>
      </c>
      <c r="F1033" s="39">
        <v>40</v>
      </c>
    </row>
    <row r="1034" spans="5:6" x14ac:dyDescent="0.3">
      <c r="E1034" t="s">
        <v>1563</v>
      </c>
      <c r="F1034" s="39">
        <v>41</v>
      </c>
    </row>
    <row r="1035" spans="5:6" x14ac:dyDescent="0.3">
      <c r="E1035" t="s">
        <v>1564</v>
      </c>
      <c r="F1035" s="39">
        <v>26</v>
      </c>
    </row>
    <row r="1036" spans="5:6" x14ac:dyDescent="0.3">
      <c r="E1036" t="s">
        <v>1369</v>
      </c>
      <c r="F1036" s="39">
        <v>35</v>
      </c>
    </row>
    <row r="1037" spans="5:6" x14ac:dyDescent="0.3">
      <c r="E1037" t="s">
        <v>1101</v>
      </c>
      <c r="F1037" s="39">
        <v>34</v>
      </c>
    </row>
    <row r="1038" spans="5:6" x14ac:dyDescent="0.3">
      <c r="E1038" t="s">
        <v>1565</v>
      </c>
      <c r="F1038" s="39">
        <v>26</v>
      </c>
    </row>
    <row r="1039" spans="5:6" x14ac:dyDescent="0.3">
      <c r="E1039" t="s">
        <v>1207</v>
      </c>
      <c r="F1039" s="39">
        <v>37</v>
      </c>
    </row>
    <row r="1040" spans="5:6" x14ac:dyDescent="0.3">
      <c r="E1040" t="s">
        <v>1566</v>
      </c>
      <c r="F1040" s="39">
        <v>46</v>
      </c>
    </row>
    <row r="1041" spans="5:6" x14ac:dyDescent="0.3">
      <c r="E1041" t="s">
        <v>220</v>
      </c>
      <c r="F1041" s="39">
        <v>27</v>
      </c>
    </row>
    <row r="1042" spans="5:6" x14ac:dyDescent="0.3">
      <c r="E1042" t="s">
        <v>1567</v>
      </c>
      <c r="F1042" s="39">
        <v>41</v>
      </c>
    </row>
    <row r="1043" spans="5:6" x14ac:dyDescent="0.3">
      <c r="E1043" t="s">
        <v>1568</v>
      </c>
      <c r="F1043" s="39">
        <v>37</v>
      </c>
    </row>
    <row r="1044" spans="5:6" x14ac:dyDescent="0.3">
      <c r="E1044" t="s">
        <v>1211</v>
      </c>
      <c r="F1044" s="39">
        <v>52</v>
      </c>
    </row>
    <row r="1045" spans="5:6" x14ac:dyDescent="0.3">
      <c r="E1045" t="s">
        <v>1569</v>
      </c>
      <c r="F1045" s="39">
        <v>32</v>
      </c>
    </row>
    <row r="1046" spans="5:6" x14ac:dyDescent="0.3">
      <c r="E1046" t="s">
        <v>1335</v>
      </c>
      <c r="F1046" s="39">
        <v>24</v>
      </c>
    </row>
    <row r="1047" spans="5:6" x14ac:dyDescent="0.3">
      <c r="E1047" t="s">
        <v>1570</v>
      </c>
      <c r="F1047" s="39">
        <v>38</v>
      </c>
    </row>
    <row r="1048" spans="5:6" x14ac:dyDescent="0.3">
      <c r="E1048" t="s">
        <v>1571</v>
      </c>
      <c r="F1048" s="39">
        <v>37</v>
      </c>
    </row>
    <row r="1049" spans="5:6" x14ac:dyDescent="0.3">
      <c r="E1049" t="s">
        <v>1391</v>
      </c>
      <c r="F1049" s="39">
        <v>49</v>
      </c>
    </row>
    <row r="1050" spans="5:6" x14ac:dyDescent="0.3">
      <c r="E1050" t="s">
        <v>1495</v>
      </c>
      <c r="F1050" s="39">
        <v>24</v>
      </c>
    </row>
    <row r="1051" spans="5:6" x14ac:dyDescent="0.3">
      <c r="E1051" t="s">
        <v>1084</v>
      </c>
      <c r="F1051" s="39">
        <v>26</v>
      </c>
    </row>
    <row r="1052" spans="5:6" x14ac:dyDescent="0.3">
      <c r="E1052" t="s">
        <v>221</v>
      </c>
      <c r="F1052" s="39">
        <v>35</v>
      </c>
    </row>
    <row r="1053" spans="5:6" x14ac:dyDescent="0.3">
      <c r="E1053" t="s">
        <v>1572</v>
      </c>
      <c r="F1053" s="39">
        <v>24</v>
      </c>
    </row>
    <row r="1054" spans="5:6" x14ac:dyDescent="0.3">
      <c r="E1054" t="s">
        <v>1259</v>
      </c>
      <c r="F1054" s="39">
        <v>50</v>
      </c>
    </row>
    <row r="1055" spans="5:6" x14ac:dyDescent="0.3">
      <c r="E1055" t="s">
        <v>1382</v>
      </c>
      <c r="F1055" s="39">
        <v>25</v>
      </c>
    </row>
    <row r="1056" spans="5:6" x14ac:dyDescent="0.3">
      <c r="E1056" t="s">
        <v>1521</v>
      </c>
      <c r="F1056" s="39">
        <v>24</v>
      </c>
    </row>
    <row r="1057" spans="5:6" x14ac:dyDescent="0.3">
      <c r="E1057" t="s">
        <v>1182</v>
      </c>
      <c r="F1057" s="39">
        <v>30</v>
      </c>
    </row>
    <row r="1058" spans="5:6" x14ac:dyDescent="0.3">
      <c r="E1058" t="s">
        <v>1157</v>
      </c>
      <c r="F1058" s="39">
        <v>34</v>
      </c>
    </row>
    <row r="1059" spans="5:6" x14ac:dyDescent="0.3">
      <c r="E1059" t="s">
        <v>1453</v>
      </c>
      <c r="F1059" s="39">
        <v>31</v>
      </c>
    </row>
    <row r="1060" spans="5:6" x14ac:dyDescent="0.3">
      <c r="E1060" t="s">
        <v>1345</v>
      </c>
      <c r="F1060" s="39">
        <v>35</v>
      </c>
    </row>
    <row r="1061" spans="5:6" x14ac:dyDescent="0.3">
      <c r="E1061" t="s">
        <v>1372</v>
      </c>
      <c r="F1061" s="39">
        <v>31</v>
      </c>
    </row>
    <row r="1062" spans="5:6" x14ac:dyDescent="0.3">
      <c r="E1062" t="s">
        <v>1514</v>
      </c>
      <c r="F1062" s="39">
        <v>27</v>
      </c>
    </row>
    <row r="1063" spans="5:6" x14ac:dyDescent="0.3">
      <c r="E1063" t="s">
        <v>222</v>
      </c>
      <c r="F1063" s="39">
        <v>43</v>
      </c>
    </row>
    <row r="1064" spans="5:6" x14ac:dyDescent="0.3">
      <c r="E1064" t="s">
        <v>1233</v>
      </c>
      <c r="F1064" s="39">
        <v>37</v>
      </c>
    </row>
    <row r="1065" spans="5:6" x14ac:dyDescent="0.3">
      <c r="E1065" t="s">
        <v>1203</v>
      </c>
      <c r="F1065" s="39">
        <v>20</v>
      </c>
    </row>
    <row r="1066" spans="5:6" x14ac:dyDescent="0.3">
      <c r="E1066" t="s">
        <v>1573</v>
      </c>
      <c r="F1066" s="39">
        <v>42</v>
      </c>
    </row>
    <row r="1067" spans="5:6" x14ac:dyDescent="0.3">
      <c r="E1067" t="s">
        <v>1411</v>
      </c>
      <c r="F1067" s="39">
        <v>43</v>
      </c>
    </row>
    <row r="1068" spans="5:6" x14ac:dyDescent="0.3">
      <c r="E1068" t="s">
        <v>1480</v>
      </c>
      <c r="F1068" s="39">
        <v>38</v>
      </c>
    </row>
    <row r="1069" spans="5:6" x14ac:dyDescent="0.3">
      <c r="E1069" t="s">
        <v>1321</v>
      </c>
      <c r="F1069" s="39">
        <v>43</v>
      </c>
    </row>
    <row r="1070" spans="5:6" x14ac:dyDescent="0.3">
      <c r="E1070" t="s">
        <v>1574</v>
      </c>
      <c r="F1070" s="39">
        <v>48</v>
      </c>
    </row>
    <row r="1071" spans="5:6" x14ac:dyDescent="0.3">
      <c r="E1071" t="s">
        <v>1188</v>
      </c>
      <c r="F1071" s="39">
        <v>44</v>
      </c>
    </row>
    <row r="1072" spans="5:6" x14ac:dyDescent="0.3">
      <c r="E1072" t="s">
        <v>1376</v>
      </c>
      <c r="F1072" s="39">
        <v>34</v>
      </c>
    </row>
    <row r="1073" spans="5:6" x14ac:dyDescent="0.3">
      <c r="E1073" t="s">
        <v>1436</v>
      </c>
      <c r="F1073" s="39">
        <v>27</v>
      </c>
    </row>
    <row r="1074" spans="5:6" x14ac:dyDescent="0.3">
      <c r="E1074" t="s">
        <v>223</v>
      </c>
      <c r="F1074" s="39">
        <v>45</v>
      </c>
    </row>
    <row r="1075" spans="5:6" x14ac:dyDescent="0.3">
      <c r="E1075" t="s">
        <v>1466</v>
      </c>
      <c r="F1075" s="39">
        <v>21</v>
      </c>
    </row>
    <row r="1076" spans="5:6" x14ac:dyDescent="0.3">
      <c r="E1076" t="s">
        <v>1312</v>
      </c>
      <c r="F1076" s="39">
        <v>44</v>
      </c>
    </row>
    <row r="1077" spans="5:6" x14ac:dyDescent="0.3">
      <c r="E1077" t="s">
        <v>1295</v>
      </c>
      <c r="F1077" s="39">
        <v>22</v>
      </c>
    </row>
    <row r="1078" spans="5:6" x14ac:dyDescent="0.3">
      <c r="E1078" t="s">
        <v>1575</v>
      </c>
      <c r="F1078" s="39">
        <v>33</v>
      </c>
    </row>
    <row r="1079" spans="5:6" x14ac:dyDescent="0.3">
      <c r="E1079" t="s">
        <v>1251</v>
      </c>
      <c r="F1079" s="39">
        <v>32</v>
      </c>
    </row>
    <row r="1080" spans="5:6" x14ac:dyDescent="0.3">
      <c r="E1080" t="s">
        <v>1079</v>
      </c>
      <c r="F1080" s="39">
        <v>30</v>
      </c>
    </row>
    <row r="1081" spans="5:6" x14ac:dyDescent="0.3">
      <c r="E1081" t="s">
        <v>1444</v>
      </c>
      <c r="F1081" s="39">
        <v>53</v>
      </c>
    </row>
    <row r="1082" spans="5:6" x14ac:dyDescent="0.3">
      <c r="E1082" t="s">
        <v>1576</v>
      </c>
      <c r="F1082" s="39">
        <v>34</v>
      </c>
    </row>
    <row r="1083" spans="5:6" x14ac:dyDescent="0.3">
      <c r="E1083" t="s">
        <v>1577</v>
      </c>
      <c r="F1083" s="39">
        <v>45</v>
      </c>
    </row>
    <row r="1084" spans="5:6" x14ac:dyDescent="0.3">
      <c r="E1084" t="s">
        <v>1578</v>
      </c>
      <c r="F1084" s="39">
        <v>26</v>
      </c>
    </row>
    <row r="1085" spans="5:6" x14ac:dyDescent="0.3">
      <c r="E1085" t="s">
        <v>2547</v>
      </c>
      <c r="F1085" s="39">
        <v>37</v>
      </c>
    </row>
    <row r="1086" spans="5:6" x14ac:dyDescent="0.3">
      <c r="E1086" t="s">
        <v>1498</v>
      </c>
      <c r="F1086" s="39">
        <v>37</v>
      </c>
    </row>
    <row r="1087" spans="5:6" x14ac:dyDescent="0.3">
      <c r="E1087" t="s">
        <v>1332</v>
      </c>
      <c r="F1087" s="39">
        <v>29</v>
      </c>
    </row>
    <row r="1088" spans="5:6" x14ac:dyDescent="0.3">
      <c r="E1088" t="s">
        <v>1368</v>
      </c>
      <c r="F1088" s="39">
        <v>35</v>
      </c>
    </row>
    <row r="1089" spans="5:6" x14ac:dyDescent="0.3">
      <c r="E1089" t="s">
        <v>1579</v>
      </c>
      <c r="F1089" s="39">
        <v>33</v>
      </c>
    </row>
    <row r="1090" spans="5:6" x14ac:dyDescent="0.3">
      <c r="E1090" t="s">
        <v>1580</v>
      </c>
      <c r="F1090" s="39">
        <v>54</v>
      </c>
    </row>
    <row r="1091" spans="5:6" x14ac:dyDescent="0.3">
      <c r="E1091" t="s">
        <v>1342</v>
      </c>
      <c r="F1091" s="39">
        <v>36</v>
      </c>
    </row>
    <row r="1092" spans="5:6" x14ac:dyDescent="0.3">
      <c r="E1092" t="s">
        <v>1462</v>
      </c>
      <c r="F1092" s="39">
        <v>27</v>
      </c>
    </row>
    <row r="1093" spans="5:6" x14ac:dyDescent="0.3">
      <c r="E1093" t="s">
        <v>1526</v>
      </c>
      <c r="F1093" s="39">
        <v>20</v>
      </c>
    </row>
    <row r="1094" spans="5:6" x14ac:dyDescent="0.3">
      <c r="E1094" t="s">
        <v>1535</v>
      </c>
      <c r="F1094" s="39">
        <v>33</v>
      </c>
    </row>
    <row r="1095" spans="5:6" x14ac:dyDescent="0.3">
      <c r="E1095" t="s">
        <v>1129</v>
      </c>
      <c r="F1095" s="39">
        <v>35</v>
      </c>
    </row>
    <row r="1096" spans="5:6" x14ac:dyDescent="0.3">
      <c r="E1096" t="s">
        <v>224</v>
      </c>
      <c r="F1096" s="39">
        <v>35</v>
      </c>
    </row>
    <row r="1097" spans="5:6" x14ac:dyDescent="0.3">
      <c r="E1097" t="s">
        <v>1443</v>
      </c>
      <c r="F1097" s="39">
        <v>23</v>
      </c>
    </row>
    <row r="1098" spans="5:6" x14ac:dyDescent="0.3">
      <c r="E1098" t="s">
        <v>1253</v>
      </c>
      <c r="F1098" s="39">
        <v>25</v>
      </c>
    </row>
    <row r="1099" spans="5:6" x14ac:dyDescent="0.3">
      <c r="E1099" t="s">
        <v>1380</v>
      </c>
      <c r="F1099" s="39">
        <v>38</v>
      </c>
    </row>
    <row r="1100" spans="5:6" x14ac:dyDescent="0.3">
      <c r="E1100" t="s">
        <v>1392</v>
      </c>
      <c r="F1100" s="39">
        <v>29</v>
      </c>
    </row>
    <row r="1101" spans="5:6" x14ac:dyDescent="0.3">
      <c r="E1101" t="s">
        <v>1353</v>
      </c>
      <c r="F1101" s="39">
        <v>48</v>
      </c>
    </row>
    <row r="1102" spans="5:6" x14ac:dyDescent="0.3">
      <c r="E1102" t="s">
        <v>1333</v>
      </c>
      <c r="F1102" s="39">
        <v>27</v>
      </c>
    </row>
    <row r="1103" spans="5:6" x14ac:dyDescent="0.3">
      <c r="E1103" t="s">
        <v>1190</v>
      </c>
      <c r="F1103" s="39">
        <v>37</v>
      </c>
    </row>
    <row r="1104" spans="5:6" x14ac:dyDescent="0.3">
      <c r="E1104" t="s">
        <v>1581</v>
      </c>
      <c r="F1104" s="39">
        <v>50</v>
      </c>
    </row>
    <row r="1105" spans="5:6" x14ac:dyDescent="0.3">
      <c r="E1105" t="s">
        <v>1582</v>
      </c>
      <c r="F1105" s="39">
        <v>34</v>
      </c>
    </row>
    <row r="1106" spans="5:6" x14ac:dyDescent="0.3">
      <c r="E1106" t="s">
        <v>1418</v>
      </c>
      <c r="F1106" s="39">
        <v>24</v>
      </c>
    </row>
    <row r="1107" spans="5:6" x14ac:dyDescent="0.3">
      <c r="E1107" t="s">
        <v>225</v>
      </c>
      <c r="F1107" s="39">
        <v>42</v>
      </c>
    </row>
    <row r="1108" spans="5:6" x14ac:dyDescent="0.3">
      <c r="E1108" t="s">
        <v>1364</v>
      </c>
      <c r="F1108" s="39">
        <v>39</v>
      </c>
    </row>
    <row r="1109" spans="5:6" x14ac:dyDescent="0.3">
      <c r="E1109" t="s">
        <v>1291</v>
      </c>
      <c r="F1109" s="39">
        <v>32</v>
      </c>
    </row>
    <row r="1110" spans="5:6" x14ac:dyDescent="0.3">
      <c r="E1110" t="s">
        <v>1307</v>
      </c>
      <c r="F1110" s="39">
        <v>50</v>
      </c>
    </row>
    <row r="1111" spans="5:6" x14ac:dyDescent="0.3">
      <c r="E1111" t="s">
        <v>1583</v>
      </c>
      <c r="F1111" s="39">
        <v>38</v>
      </c>
    </row>
    <row r="1112" spans="5:6" x14ac:dyDescent="0.3">
      <c r="E1112" t="s">
        <v>1584</v>
      </c>
      <c r="F1112" s="39">
        <v>27</v>
      </c>
    </row>
    <row r="1113" spans="5:6" x14ac:dyDescent="0.3">
      <c r="E1113" t="s">
        <v>1091</v>
      </c>
      <c r="F1113" s="39">
        <v>32</v>
      </c>
    </row>
    <row r="1114" spans="5:6" x14ac:dyDescent="0.3">
      <c r="E1114" t="s">
        <v>1154</v>
      </c>
      <c r="F1114" s="39">
        <v>47</v>
      </c>
    </row>
    <row r="1115" spans="5:6" x14ac:dyDescent="0.3">
      <c r="E1115" t="s">
        <v>1098</v>
      </c>
      <c r="F1115" s="39">
        <v>40</v>
      </c>
    </row>
    <row r="1116" spans="5:6" x14ac:dyDescent="0.3">
      <c r="E1116" t="s">
        <v>1585</v>
      </c>
      <c r="F1116" s="39">
        <v>53</v>
      </c>
    </row>
    <row r="1117" spans="5:6" x14ac:dyDescent="0.3">
      <c r="E1117" t="s">
        <v>1250</v>
      </c>
      <c r="F1117" s="39">
        <v>41</v>
      </c>
    </row>
    <row r="1118" spans="5:6" x14ac:dyDescent="0.3">
      <c r="E1118" t="s">
        <v>226</v>
      </c>
      <c r="F1118" s="39">
        <v>38</v>
      </c>
    </row>
    <row r="1119" spans="5:6" x14ac:dyDescent="0.3">
      <c r="E1119" t="s">
        <v>1586</v>
      </c>
      <c r="F1119" s="39">
        <v>60</v>
      </c>
    </row>
    <row r="1120" spans="5:6" x14ac:dyDescent="0.3">
      <c r="E1120" t="s">
        <v>1587</v>
      </c>
      <c r="F1120" s="39">
        <v>27</v>
      </c>
    </row>
    <row r="1121" spans="5:6" x14ac:dyDescent="0.3">
      <c r="E1121" t="s">
        <v>1396</v>
      </c>
      <c r="F1121" s="39">
        <v>41</v>
      </c>
    </row>
    <row r="1122" spans="5:6" x14ac:dyDescent="0.3">
      <c r="E1122" t="s">
        <v>1459</v>
      </c>
      <c r="F1122" s="39">
        <v>50</v>
      </c>
    </row>
    <row r="1123" spans="5:6" x14ac:dyDescent="0.3">
      <c r="E1123" t="s">
        <v>1181</v>
      </c>
      <c r="F1123" s="39">
        <v>28</v>
      </c>
    </row>
    <row r="1124" spans="5:6" x14ac:dyDescent="0.3">
      <c r="E1124" t="s">
        <v>1330</v>
      </c>
      <c r="F1124" s="39">
        <v>36</v>
      </c>
    </row>
    <row r="1125" spans="5:6" x14ac:dyDescent="0.3">
      <c r="E1125" t="s">
        <v>1318</v>
      </c>
      <c r="F1125" s="39">
        <v>38</v>
      </c>
    </row>
    <row r="1126" spans="5:6" x14ac:dyDescent="0.3">
      <c r="E1126" t="s">
        <v>1205</v>
      </c>
      <c r="F1126" s="39">
        <v>44</v>
      </c>
    </row>
    <row r="1127" spans="5:6" x14ac:dyDescent="0.3">
      <c r="E1127" t="s">
        <v>1395</v>
      </c>
      <c r="F1127" s="39">
        <v>47</v>
      </c>
    </row>
    <row r="1128" spans="5:6" x14ac:dyDescent="0.3">
      <c r="E1128" t="s">
        <v>1457</v>
      </c>
      <c r="F1128" s="39">
        <v>30</v>
      </c>
    </row>
    <row r="1129" spans="5:6" x14ac:dyDescent="0.3">
      <c r="E1129" t="s">
        <v>56</v>
      </c>
      <c r="F1129" s="39">
        <v>49</v>
      </c>
    </row>
    <row r="1130" spans="5:6" x14ac:dyDescent="0.3">
      <c r="E1130" t="s">
        <v>84</v>
      </c>
      <c r="F1130" s="39">
        <v>38</v>
      </c>
    </row>
    <row r="1131" spans="5:6" x14ac:dyDescent="0.3">
      <c r="E1131" t="s">
        <v>227</v>
      </c>
      <c r="F1131" s="39">
        <v>38</v>
      </c>
    </row>
    <row r="1132" spans="5:6" x14ac:dyDescent="0.3">
      <c r="E1132" t="s">
        <v>1082</v>
      </c>
      <c r="F1132" s="39">
        <v>29</v>
      </c>
    </row>
    <row r="1133" spans="5:6" x14ac:dyDescent="0.3">
      <c r="E1133" t="s">
        <v>1588</v>
      </c>
      <c r="F1133" s="39">
        <v>42</v>
      </c>
    </row>
    <row r="1134" spans="5:6" x14ac:dyDescent="0.3">
      <c r="E1134" t="s">
        <v>1589</v>
      </c>
      <c r="F1134" s="39">
        <v>43</v>
      </c>
    </row>
    <row r="1135" spans="5:6" x14ac:dyDescent="0.3">
      <c r="E1135" t="s">
        <v>1403</v>
      </c>
      <c r="F1135" s="39">
        <v>34</v>
      </c>
    </row>
    <row r="1136" spans="5:6" x14ac:dyDescent="0.3">
      <c r="E1136" t="s">
        <v>1590</v>
      </c>
      <c r="F1136" s="39">
        <v>23</v>
      </c>
    </row>
    <row r="1137" spans="5:6" x14ac:dyDescent="0.3">
      <c r="E1137" t="s">
        <v>1591</v>
      </c>
      <c r="F1137" s="39">
        <v>39</v>
      </c>
    </row>
    <row r="1138" spans="5:6" x14ac:dyDescent="0.3">
      <c r="E1138" t="s">
        <v>1592</v>
      </c>
      <c r="F1138" s="39">
        <v>56</v>
      </c>
    </row>
    <row r="1139" spans="5:6" x14ac:dyDescent="0.3">
      <c r="E1139" t="s">
        <v>1306</v>
      </c>
      <c r="F1139" s="39">
        <v>40</v>
      </c>
    </row>
    <row r="1140" spans="5:6" x14ac:dyDescent="0.3">
      <c r="E1140" t="s">
        <v>1292</v>
      </c>
      <c r="F1140" s="39">
        <v>27</v>
      </c>
    </row>
    <row r="1141" spans="5:6" x14ac:dyDescent="0.3">
      <c r="E1141" t="s">
        <v>1357</v>
      </c>
      <c r="F1141" s="39">
        <v>29</v>
      </c>
    </row>
    <row r="1142" spans="5:6" x14ac:dyDescent="0.3">
      <c r="E1142" t="s">
        <v>228</v>
      </c>
      <c r="F1142" s="39">
        <v>27</v>
      </c>
    </row>
    <row r="1143" spans="5:6" x14ac:dyDescent="0.3">
      <c r="E1143" t="s">
        <v>1140</v>
      </c>
      <c r="F1143" s="39">
        <v>53</v>
      </c>
    </row>
    <row r="1144" spans="5:6" x14ac:dyDescent="0.3">
      <c r="E1144" t="s">
        <v>1593</v>
      </c>
      <c r="F1144" s="39">
        <v>35</v>
      </c>
    </row>
    <row r="1145" spans="5:6" x14ac:dyDescent="0.3">
      <c r="E1145" t="s">
        <v>1276</v>
      </c>
      <c r="F1145" s="39">
        <v>32</v>
      </c>
    </row>
    <row r="1146" spans="5:6" x14ac:dyDescent="0.3">
      <c r="E1146" t="s">
        <v>1320</v>
      </c>
      <c r="F1146" s="39">
        <v>38</v>
      </c>
    </row>
    <row r="1147" spans="5:6" x14ac:dyDescent="0.3">
      <c r="E1147" t="s">
        <v>1290</v>
      </c>
      <c r="F1147" s="39">
        <v>34</v>
      </c>
    </row>
    <row r="1148" spans="5:6" x14ac:dyDescent="0.3">
      <c r="E1148" t="s">
        <v>1114</v>
      </c>
      <c r="F1148" s="39">
        <v>52</v>
      </c>
    </row>
    <row r="1149" spans="5:6" x14ac:dyDescent="0.3">
      <c r="E1149" t="s">
        <v>1163</v>
      </c>
      <c r="F1149" s="39">
        <v>33</v>
      </c>
    </row>
    <row r="1150" spans="5:6" x14ac:dyDescent="0.3">
      <c r="E1150" t="s">
        <v>1469</v>
      </c>
      <c r="F1150" s="39">
        <v>25</v>
      </c>
    </row>
    <row r="1151" spans="5:6" x14ac:dyDescent="0.3">
      <c r="E1151" t="s">
        <v>1472</v>
      </c>
      <c r="F1151" s="39">
        <v>45</v>
      </c>
    </row>
    <row r="1152" spans="5:6" x14ac:dyDescent="0.3">
      <c r="E1152" t="s">
        <v>1192</v>
      </c>
      <c r="F1152" s="39">
        <v>23</v>
      </c>
    </row>
    <row r="1153" spans="5:6" x14ac:dyDescent="0.3">
      <c r="E1153" t="s">
        <v>229</v>
      </c>
      <c r="F1153" s="39">
        <v>49</v>
      </c>
    </row>
    <row r="1154" spans="5:6" x14ac:dyDescent="0.3">
      <c r="E1154" t="s">
        <v>1407</v>
      </c>
      <c r="F1154" s="39">
        <v>47</v>
      </c>
    </row>
    <row r="1155" spans="5:6" x14ac:dyDescent="0.3">
      <c r="E1155" t="s">
        <v>1416</v>
      </c>
      <c r="F1155" s="39">
        <v>34</v>
      </c>
    </row>
    <row r="1156" spans="5:6" x14ac:dyDescent="0.3">
      <c r="E1156" t="s">
        <v>1191</v>
      </c>
      <c r="F1156" s="39">
        <v>55</v>
      </c>
    </row>
    <row r="1157" spans="5:6" x14ac:dyDescent="0.3">
      <c r="E1157" t="s">
        <v>1494</v>
      </c>
      <c r="F1157" s="39">
        <v>36</v>
      </c>
    </row>
    <row r="1158" spans="5:6" x14ac:dyDescent="0.3">
      <c r="E1158" t="s">
        <v>1160</v>
      </c>
      <c r="F1158" s="39">
        <v>52</v>
      </c>
    </row>
    <row r="1159" spans="5:6" x14ac:dyDescent="0.3">
      <c r="E1159" t="s">
        <v>1088</v>
      </c>
      <c r="F1159" s="39">
        <v>26</v>
      </c>
    </row>
    <row r="1160" spans="5:6" x14ac:dyDescent="0.3">
      <c r="E1160" t="s">
        <v>1435</v>
      </c>
      <c r="F1160" s="39">
        <v>29</v>
      </c>
    </row>
    <row r="1161" spans="5:6" x14ac:dyDescent="0.3">
      <c r="E1161" t="s">
        <v>1528</v>
      </c>
      <c r="F1161" s="39">
        <v>26</v>
      </c>
    </row>
    <row r="1162" spans="5:6" x14ac:dyDescent="0.3">
      <c r="E1162" t="s">
        <v>1594</v>
      </c>
      <c r="F1162" s="39">
        <v>34</v>
      </c>
    </row>
    <row r="1163" spans="5:6" x14ac:dyDescent="0.3">
      <c r="E1163" t="s">
        <v>1595</v>
      </c>
      <c r="F1163" s="39">
        <v>54</v>
      </c>
    </row>
    <row r="1164" spans="5:6" x14ac:dyDescent="0.3">
      <c r="E1164" t="s">
        <v>2548</v>
      </c>
      <c r="F1164" s="39">
        <v>34</v>
      </c>
    </row>
    <row r="1165" spans="5:6" x14ac:dyDescent="0.3">
      <c r="E1165" t="s">
        <v>1596</v>
      </c>
      <c r="F1165" s="39">
        <v>27</v>
      </c>
    </row>
    <row r="1166" spans="5:6" x14ac:dyDescent="0.3">
      <c r="E1166" t="s">
        <v>1243</v>
      </c>
      <c r="F1166" s="39">
        <v>37</v>
      </c>
    </row>
    <row r="1167" spans="5:6" x14ac:dyDescent="0.3">
      <c r="E1167" t="s">
        <v>1499</v>
      </c>
      <c r="F1167" s="39">
        <v>38</v>
      </c>
    </row>
    <row r="1168" spans="5:6" x14ac:dyDescent="0.3">
      <c r="E1168" t="s">
        <v>1597</v>
      </c>
      <c r="F1168" s="39">
        <v>34</v>
      </c>
    </row>
    <row r="1169" spans="5:6" x14ac:dyDescent="0.3">
      <c r="E1169" t="s">
        <v>1426</v>
      </c>
      <c r="F1169" s="39">
        <v>35</v>
      </c>
    </row>
    <row r="1170" spans="5:6" x14ac:dyDescent="0.3">
      <c r="E1170" t="s">
        <v>1434</v>
      </c>
      <c r="F1170" s="39">
        <v>30</v>
      </c>
    </row>
    <row r="1171" spans="5:6" x14ac:dyDescent="0.3">
      <c r="E1171" t="s">
        <v>1441</v>
      </c>
      <c r="F1171" s="39">
        <v>40</v>
      </c>
    </row>
    <row r="1172" spans="5:6" x14ac:dyDescent="0.3">
      <c r="E1172" t="s">
        <v>1311</v>
      </c>
      <c r="F1172" s="39">
        <v>34</v>
      </c>
    </row>
    <row r="1173" spans="5:6" x14ac:dyDescent="0.3">
      <c r="E1173" t="s">
        <v>1303</v>
      </c>
      <c r="F1173" s="39">
        <v>42</v>
      </c>
    </row>
    <row r="1174" spans="5:6" x14ac:dyDescent="0.3">
      <c r="E1174" t="s">
        <v>1598</v>
      </c>
      <c r="F1174" s="39">
        <v>23</v>
      </c>
    </row>
    <row r="1175" spans="5:6" x14ac:dyDescent="0.3">
      <c r="E1175" t="s">
        <v>230</v>
      </c>
      <c r="F1175" s="39">
        <v>40</v>
      </c>
    </row>
    <row r="1176" spans="5:6" x14ac:dyDescent="0.3">
      <c r="E1176" t="s">
        <v>1349</v>
      </c>
      <c r="F1176" s="39">
        <v>24</v>
      </c>
    </row>
    <row r="1177" spans="5:6" x14ac:dyDescent="0.3">
      <c r="E1177" t="s">
        <v>1151</v>
      </c>
      <c r="F1177" s="39">
        <v>52</v>
      </c>
    </row>
    <row r="1178" spans="5:6" x14ac:dyDescent="0.3">
      <c r="E1178" t="s">
        <v>1599</v>
      </c>
      <c r="F1178" s="39">
        <v>50</v>
      </c>
    </row>
    <row r="1179" spans="5:6" x14ac:dyDescent="0.3">
      <c r="E1179" t="s">
        <v>1600</v>
      </c>
      <c r="F1179" s="39">
        <v>29</v>
      </c>
    </row>
    <row r="1180" spans="5:6" x14ac:dyDescent="0.3">
      <c r="E1180" t="s">
        <v>1491</v>
      </c>
      <c r="F1180" s="39">
        <v>33</v>
      </c>
    </row>
    <row r="1181" spans="5:6" x14ac:dyDescent="0.3">
      <c r="E1181" t="s">
        <v>1152</v>
      </c>
      <c r="F1181" s="39">
        <v>33</v>
      </c>
    </row>
    <row r="1182" spans="5:6" x14ac:dyDescent="0.3">
      <c r="E1182" t="s">
        <v>1171</v>
      </c>
      <c r="F1182" s="39">
        <v>47</v>
      </c>
    </row>
    <row r="1183" spans="5:6" x14ac:dyDescent="0.3">
      <c r="E1183" t="s">
        <v>1601</v>
      </c>
      <c r="F1183" s="39">
        <v>36</v>
      </c>
    </row>
    <row r="1184" spans="5:6" x14ac:dyDescent="0.3">
      <c r="E1184" t="s">
        <v>1294</v>
      </c>
      <c r="F1184" s="39">
        <v>29</v>
      </c>
    </row>
    <row r="1185" spans="5:6" x14ac:dyDescent="0.3">
      <c r="E1185" t="s">
        <v>1386</v>
      </c>
      <c r="F1185" s="39">
        <v>58</v>
      </c>
    </row>
    <row r="1186" spans="5:6" x14ac:dyDescent="0.3">
      <c r="E1186" t="s">
        <v>231</v>
      </c>
      <c r="F1186" s="39">
        <v>38</v>
      </c>
    </row>
    <row r="1187" spans="5:6" x14ac:dyDescent="0.3">
      <c r="E1187" t="s">
        <v>1602</v>
      </c>
      <c r="F1187" s="39">
        <v>35</v>
      </c>
    </row>
    <row r="1188" spans="5:6" x14ac:dyDescent="0.3">
      <c r="E1188" t="s">
        <v>1134</v>
      </c>
      <c r="F1188" s="39">
        <v>42</v>
      </c>
    </row>
    <row r="1189" spans="5:6" x14ac:dyDescent="0.3">
      <c r="E1189" t="s">
        <v>1117</v>
      </c>
      <c r="F1189" s="39">
        <v>28</v>
      </c>
    </row>
    <row r="1190" spans="5:6" x14ac:dyDescent="0.3">
      <c r="E1190" t="s">
        <v>1401</v>
      </c>
      <c r="F1190" s="39">
        <v>36</v>
      </c>
    </row>
    <row r="1191" spans="5:6" x14ac:dyDescent="0.3">
      <c r="E1191" t="s">
        <v>1143</v>
      </c>
      <c r="F1191" s="39">
        <v>32</v>
      </c>
    </row>
    <row r="1192" spans="5:6" x14ac:dyDescent="0.3">
      <c r="E1192" t="s">
        <v>1532</v>
      </c>
      <c r="F1192" s="39">
        <v>40</v>
      </c>
    </row>
    <row r="1193" spans="5:6" x14ac:dyDescent="0.3">
      <c r="E1193" t="s">
        <v>1153</v>
      </c>
      <c r="F1193" s="39">
        <v>30</v>
      </c>
    </row>
    <row r="1194" spans="5:6" x14ac:dyDescent="0.3">
      <c r="E1194" t="s">
        <v>1185</v>
      </c>
      <c r="F1194" s="39">
        <v>45</v>
      </c>
    </row>
    <row r="1195" spans="5:6" x14ac:dyDescent="0.3">
      <c r="E1195" t="s">
        <v>1603</v>
      </c>
      <c r="F1195" s="39">
        <v>42</v>
      </c>
    </row>
    <row r="1196" spans="5:6" x14ac:dyDescent="0.3">
      <c r="E1196" t="s">
        <v>1604</v>
      </c>
      <c r="F1196" s="39">
        <v>38</v>
      </c>
    </row>
    <row r="1197" spans="5:6" x14ac:dyDescent="0.3">
      <c r="E1197" t="s">
        <v>232</v>
      </c>
      <c r="F1197" s="39">
        <v>29</v>
      </c>
    </row>
    <row r="1198" spans="5:6" x14ac:dyDescent="0.3">
      <c r="E1198" t="s">
        <v>1170</v>
      </c>
      <c r="F1198" s="39">
        <v>34</v>
      </c>
    </row>
    <row r="1199" spans="5:6" x14ac:dyDescent="0.3">
      <c r="E1199" t="s">
        <v>1208</v>
      </c>
      <c r="F1199" s="39">
        <v>49</v>
      </c>
    </row>
    <row r="1200" spans="5:6" x14ac:dyDescent="0.3">
      <c r="E1200" t="s">
        <v>1270</v>
      </c>
      <c r="F1200" s="39">
        <v>55</v>
      </c>
    </row>
    <row r="1201" spans="5:6" x14ac:dyDescent="0.3">
      <c r="E1201" t="s">
        <v>1605</v>
      </c>
      <c r="F1201" s="39">
        <v>43</v>
      </c>
    </row>
    <row r="1202" spans="5:6" x14ac:dyDescent="0.3">
      <c r="E1202" t="s">
        <v>1475</v>
      </c>
      <c r="F1202" s="39">
        <v>27</v>
      </c>
    </row>
    <row r="1203" spans="5:6" x14ac:dyDescent="0.3">
      <c r="E1203" t="s">
        <v>1216</v>
      </c>
      <c r="F1203" s="39">
        <v>35</v>
      </c>
    </row>
    <row r="1204" spans="5:6" x14ac:dyDescent="0.3">
      <c r="E1204" t="s">
        <v>1606</v>
      </c>
      <c r="F1204" s="39">
        <v>28</v>
      </c>
    </row>
    <row r="1205" spans="5:6" x14ac:dyDescent="0.3">
      <c r="E1205" t="s">
        <v>1607</v>
      </c>
      <c r="F1205" s="39">
        <v>34</v>
      </c>
    </row>
    <row r="1206" spans="5:6" x14ac:dyDescent="0.3">
      <c r="E1206" t="s">
        <v>1247</v>
      </c>
      <c r="F1206" s="39">
        <v>26</v>
      </c>
    </row>
    <row r="1207" spans="5:6" x14ac:dyDescent="0.3">
      <c r="E1207" t="s">
        <v>1608</v>
      </c>
      <c r="F1207" s="39">
        <v>27</v>
      </c>
    </row>
    <row r="1208" spans="5:6" x14ac:dyDescent="0.3">
      <c r="E1208" t="s">
        <v>233</v>
      </c>
      <c r="F1208" s="39">
        <v>22</v>
      </c>
    </row>
    <row r="1209" spans="5:6" x14ac:dyDescent="0.3">
      <c r="E1209" t="s">
        <v>1609</v>
      </c>
      <c r="F1209" s="39">
        <v>51</v>
      </c>
    </row>
    <row r="1210" spans="5:6" x14ac:dyDescent="0.3">
      <c r="E1210" t="s">
        <v>1610</v>
      </c>
      <c r="F1210" s="39">
        <v>44</v>
      </c>
    </row>
    <row r="1211" spans="5:6" x14ac:dyDescent="0.3">
      <c r="E1211" t="s">
        <v>1611</v>
      </c>
      <c r="F1211" s="39">
        <v>25</v>
      </c>
    </row>
    <row r="1212" spans="5:6" x14ac:dyDescent="0.3">
      <c r="E1212" t="s">
        <v>1612</v>
      </c>
      <c r="F1212" s="39">
        <v>33</v>
      </c>
    </row>
    <row r="1213" spans="5:6" x14ac:dyDescent="0.3">
      <c r="E1213" t="s">
        <v>1613</v>
      </c>
      <c r="F1213" s="39">
        <v>35</v>
      </c>
    </row>
    <row r="1214" spans="5:6" x14ac:dyDescent="0.3">
      <c r="E1214" t="s">
        <v>1614</v>
      </c>
      <c r="F1214" s="39">
        <v>36</v>
      </c>
    </row>
    <row r="1215" spans="5:6" x14ac:dyDescent="0.3">
      <c r="E1215" t="s">
        <v>1615</v>
      </c>
      <c r="F1215" s="39">
        <v>32</v>
      </c>
    </row>
    <row r="1216" spans="5:6" x14ac:dyDescent="0.3">
      <c r="E1216" t="s">
        <v>1616</v>
      </c>
      <c r="F1216" s="39">
        <v>30</v>
      </c>
    </row>
    <row r="1217" spans="5:6" x14ac:dyDescent="0.3">
      <c r="E1217" t="s">
        <v>1617</v>
      </c>
      <c r="F1217" s="39">
        <v>53</v>
      </c>
    </row>
    <row r="1218" spans="5:6" x14ac:dyDescent="0.3">
      <c r="E1218" t="s">
        <v>1618</v>
      </c>
      <c r="F1218" s="39">
        <v>45</v>
      </c>
    </row>
    <row r="1219" spans="5:6" x14ac:dyDescent="0.3">
      <c r="E1219" t="s">
        <v>234</v>
      </c>
      <c r="F1219" s="39">
        <v>36</v>
      </c>
    </row>
    <row r="1220" spans="5:6" x14ac:dyDescent="0.3">
      <c r="E1220" t="s">
        <v>1619</v>
      </c>
      <c r="F1220" s="39">
        <v>32</v>
      </c>
    </row>
    <row r="1221" spans="5:6" x14ac:dyDescent="0.3">
      <c r="E1221" t="s">
        <v>1620</v>
      </c>
      <c r="F1221" s="39">
        <v>52</v>
      </c>
    </row>
    <row r="1222" spans="5:6" x14ac:dyDescent="0.3">
      <c r="E1222" t="s">
        <v>1621</v>
      </c>
      <c r="F1222" s="39">
        <v>37</v>
      </c>
    </row>
    <row r="1223" spans="5:6" x14ac:dyDescent="0.3">
      <c r="E1223" t="s">
        <v>1622</v>
      </c>
      <c r="F1223" s="39">
        <v>28</v>
      </c>
    </row>
    <row r="1224" spans="5:6" x14ac:dyDescent="0.3">
      <c r="E1224" t="s">
        <v>1623</v>
      </c>
      <c r="F1224" s="39">
        <v>22</v>
      </c>
    </row>
    <row r="1225" spans="5:6" x14ac:dyDescent="0.3">
      <c r="E1225" t="s">
        <v>1624</v>
      </c>
      <c r="F1225" s="39">
        <v>44</v>
      </c>
    </row>
    <row r="1226" spans="5:6" x14ac:dyDescent="0.3">
      <c r="E1226" t="s">
        <v>1625</v>
      </c>
      <c r="F1226" s="39">
        <v>42</v>
      </c>
    </row>
    <row r="1227" spans="5:6" x14ac:dyDescent="0.3">
      <c r="E1227" t="s">
        <v>1626</v>
      </c>
      <c r="F1227" s="39">
        <v>36</v>
      </c>
    </row>
    <row r="1228" spans="5:6" x14ac:dyDescent="0.3">
      <c r="E1228" t="s">
        <v>1627</v>
      </c>
      <c r="F1228" s="39">
        <v>25</v>
      </c>
    </row>
    <row r="1229" spans="5:6" x14ac:dyDescent="0.3">
      <c r="E1229" t="s">
        <v>1628</v>
      </c>
      <c r="F1229" s="39">
        <v>35</v>
      </c>
    </row>
    <row r="1230" spans="5:6" x14ac:dyDescent="0.3">
      <c r="E1230" t="s">
        <v>2549</v>
      </c>
      <c r="F1230" s="39">
        <v>40</v>
      </c>
    </row>
    <row r="1231" spans="5:6" x14ac:dyDescent="0.3">
      <c r="E1231" t="s">
        <v>1629</v>
      </c>
      <c r="F1231" s="39">
        <v>35</v>
      </c>
    </row>
    <row r="1232" spans="5:6" x14ac:dyDescent="0.3">
      <c r="E1232" t="s">
        <v>1630</v>
      </c>
      <c r="F1232" s="39">
        <v>32</v>
      </c>
    </row>
    <row r="1233" spans="5:6" x14ac:dyDescent="0.3">
      <c r="E1233" t="s">
        <v>1631</v>
      </c>
      <c r="F1233" s="39">
        <v>25</v>
      </c>
    </row>
    <row r="1234" spans="5:6" x14ac:dyDescent="0.3">
      <c r="E1234" t="s">
        <v>1632</v>
      </c>
      <c r="F1234" s="39">
        <v>49</v>
      </c>
    </row>
    <row r="1235" spans="5:6" x14ac:dyDescent="0.3">
      <c r="E1235" t="s">
        <v>1633</v>
      </c>
      <c r="F1235" s="39">
        <v>24</v>
      </c>
    </row>
    <row r="1236" spans="5:6" x14ac:dyDescent="0.3">
      <c r="E1236" t="s">
        <v>1634</v>
      </c>
      <c r="F1236" s="39">
        <v>32</v>
      </c>
    </row>
    <row r="1237" spans="5:6" x14ac:dyDescent="0.3">
      <c r="E1237" t="s">
        <v>1635</v>
      </c>
      <c r="F1237" s="39">
        <v>38</v>
      </c>
    </row>
    <row r="1238" spans="5:6" x14ac:dyDescent="0.3">
      <c r="E1238" t="s">
        <v>1636</v>
      </c>
      <c r="F1238" s="39">
        <v>42</v>
      </c>
    </row>
    <row r="1239" spans="5:6" x14ac:dyDescent="0.3">
      <c r="E1239" t="s">
        <v>1637</v>
      </c>
      <c r="F1239" s="39">
        <v>31</v>
      </c>
    </row>
    <row r="1240" spans="5:6" x14ac:dyDescent="0.3">
      <c r="E1240" t="s">
        <v>1638</v>
      </c>
      <c r="F1240" s="39">
        <v>29</v>
      </c>
    </row>
    <row r="1241" spans="5:6" x14ac:dyDescent="0.3">
      <c r="E1241" t="s">
        <v>85</v>
      </c>
      <c r="F1241" s="39">
        <v>24</v>
      </c>
    </row>
    <row r="1242" spans="5:6" x14ac:dyDescent="0.3">
      <c r="E1242" t="s">
        <v>2550</v>
      </c>
      <c r="F1242" s="39">
        <v>46</v>
      </c>
    </row>
    <row r="1243" spans="5:6" x14ac:dyDescent="0.3">
      <c r="E1243" t="s">
        <v>1639</v>
      </c>
      <c r="F1243" s="39">
        <v>53</v>
      </c>
    </row>
    <row r="1244" spans="5:6" x14ac:dyDescent="0.3">
      <c r="E1244" t="s">
        <v>1640</v>
      </c>
      <c r="F1244" s="39">
        <v>35</v>
      </c>
    </row>
    <row r="1245" spans="5:6" x14ac:dyDescent="0.3">
      <c r="E1245" t="s">
        <v>1641</v>
      </c>
      <c r="F1245" s="39">
        <v>37</v>
      </c>
    </row>
    <row r="1246" spans="5:6" x14ac:dyDescent="0.3">
      <c r="E1246" t="s">
        <v>1642</v>
      </c>
      <c r="F1246" s="39">
        <v>53</v>
      </c>
    </row>
    <row r="1247" spans="5:6" x14ac:dyDescent="0.3">
      <c r="E1247" t="s">
        <v>1643</v>
      </c>
      <c r="F1247" s="39">
        <v>43</v>
      </c>
    </row>
    <row r="1248" spans="5:6" x14ac:dyDescent="0.3">
      <c r="E1248" t="s">
        <v>1644</v>
      </c>
      <c r="F1248" s="39">
        <v>47</v>
      </c>
    </row>
    <row r="1249" spans="5:6" x14ac:dyDescent="0.3">
      <c r="E1249" t="s">
        <v>1645</v>
      </c>
      <c r="F1249" s="39">
        <v>37</v>
      </c>
    </row>
    <row r="1250" spans="5:6" x14ac:dyDescent="0.3">
      <c r="E1250" t="s">
        <v>1646</v>
      </c>
      <c r="F1250" s="39">
        <v>50</v>
      </c>
    </row>
    <row r="1251" spans="5:6" x14ac:dyDescent="0.3">
      <c r="E1251" t="s">
        <v>1647</v>
      </c>
      <c r="F1251" s="39">
        <v>39</v>
      </c>
    </row>
    <row r="1252" spans="5:6" x14ac:dyDescent="0.3">
      <c r="E1252" t="s">
        <v>1648</v>
      </c>
      <c r="F1252" s="39">
        <v>33</v>
      </c>
    </row>
    <row r="1253" spans="5:6" x14ac:dyDescent="0.3">
      <c r="E1253" t="s">
        <v>235</v>
      </c>
      <c r="F1253" s="39">
        <v>32</v>
      </c>
    </row>
    <row r="1254" spans="5:6" x14ac:dyDescent="0.3">
      <c r="E1254" t="s">
        <v>1649</v>
      </c>
      <c r="F1254" s="39">
        <v>32</v>
      </c>
    </row>
    <row r="1255" spans="5:6" x14ac:dyDescent="0.3">
      <c r="E1255" t="s">
        <v>1650</v>
      </c>
      <c r="F1255" s="39">
        <v>29</v>
      </c>
    </row>
    <row r="1256" spans="5:6" x14ac:dyDescent="0.3">
      <c r="E1256" t="s">
        <v>1651</v>
      </c>
      <c r="F1256" s="39">
        <v>44</v>
      </c>
    </row>
    <row r="1257" spans="5:6" x14ac:dyDescent="0.3">
      <c r="E1257" t="s">
        <v>1652</v>
      </c>
      <c r="F1257" s="39">
        <v>28</v>
      </c>
    </row>
    <row r="1258" spans="5:6" x14ac:dyDescent="0.3">
      <c r="E1258" t="s">
        <v>1653</v>
      </c>
      <c r="F1258" s="39">
        <v>58</v>
      </c>
    </row>
    <row r="1259" spans="5:6" x14ac:dyDescent="0.3">
      <c r="E1259" t="s">
        <v>1654</v>
      </c>
      <c r="F1259" s="39">
        <v>43</v>
      </c>
    </row>
    <row r="1260" spans="5:6" x14ac:dyDescent="0.3">
      <c r="E1260" t="s">
        <v>1655</v>
      </c>
      <c r="F1260" s="39">
        <v>20</v>
      </c>
    </row>
    <row r="1261" spans="5:6" x14ac:dyDescent="0.3">
      <c r="E1261" t="s">
        <v>1656</v>
      </c>
      <c r="F1261" s="39">
        <v>21</v>
      </c>
    </row>
    <row r="1262" spans="5:6" x14ac:dyDescent="0.3">
      <c r="E1262" t="s">
        <v>1657</v>
      </c>
      <c r="F1262" s="39">
        <v>36</v>
      </c>
    </row>
    <row r="1263" spans="5:6" x14ac:dyDescent="0.3">
      <c r="E1263" t="s">
        <v>1658</v>
      </c>
      <c r="F1263" s="39">
        <v>47</v>
      </c>
    </row>
    <row r="1264" spans="5:6" x14ac:dyDescent="0.3">
      <c r="E1264" t="s">
        <v>2551</v>
      </c>
      <c r="F1264" s="39">
        <v>30</v>
      </c>
    </row>
    <row r="1265" spans="5:6" x14ac:dyDescent="0.3">
      <c r="E1265" t="s">
        <v>1659</v>
      </c>
      <c r="F1265" s="39">
        <v>22</v>
      </c>
    </row>
    <row r="1266" spans="5:6" x14ac:dyDescent="0.3">
      <c r="E1266" t="s">
        <v>1660</v>
      </c>
      <c r="F1266" s="39">
        <v>41</v>
      </c>
    </row>
    <row r="1267" spans="5:6" x14ac:dyDescent="0.3">
      <c r="E1267" t="s">
        <v>1661</v>
      </c>
      <c r="F1267" s="39">
        <v>28</v>
      </c>
    </row>
    <row r="1268" spans="5:6" x14ac:dyDescent="0.3">
      <c r="E1268" t="s">
        <v>1662</v>
      </c>
      <c r="F1268" s="39">
        <v>39</v>
      </c>
    </row>
    <row r="1269" spans="5:6" x14ac:dyDescent="0.3">
      <c r="E1269" t="s">
        <v>1663</v>
      </c>
      <c r="F1269" s="39">
        <v>27</v>
      </c>
    </row>
    <row r="1270" spans="5:6" x14ac:dyDescent="0.3">
      <c r="E1270" t="s">
        <v>1664</v>
      </c>
      <c r="F1270" s="39">
        <v>34</v>
      </c>
    </row>
    <row r="1271" spans="5:6" x14ac:dyDescent="0.3">
      <c r="E1271" t="s">
        <v>1665</v>
      </c>
      <c r="F1271" s="39">
        <v>42</v>
      </c>
    </row>
    <row r="1272" spans="5:6" x14ac:dyDescent="0.3">
      <c r="E1272" t="s">
        <v>1666</v>
      </c>
      <c r="F1272" s="39">
        <v>33</v>
      </c>
    </row>
    <row r="1273" spans="5:6" x14ac:dyDescent="0.3">
      <c r="E1273" t="s">
        <v>1667</v>
      </c>
      <c r="F1273" s="39">
        <v>58</v>
      </c>
    </row>
    <row r="1274" spans="5:6" x14ac:dyDescent="0.3">
      <c r="E1274" t="s">
        <v>1668</v>
      </c>
      <c r="F1274" s="39">
        <v>31</v>
      </c>
    </row>
    <row r="1275" spans="5:6" x14ac:dyDescent="0.3">
      <c r="E1275" t="s">
        <v>2552</v>
      </c>
      <c r="F1275" s="39">
        <v>27</v>
      </c>
    </row>
    <row r="1276" spans="5:6" x14ac:dyDescent="0.3">
      <c r="E1276" t="s">
        <v>1669</v>
      </c>
      <c r="F1276" s="39">
        <v>35</v>
      </c>
    </row>
    <row r="1277" spans="5:6" x14ac:dyDescent="0.3">
      <c r="E1277" t="s">
        <v>1670</v>
      </c>
      <c r="F1277" s="39">
        <v>49</v>
      </c>
    </row>
    <row r="1278" spans="5:6" x14ac:dyDescent="0.3">
      <c r="E1278" t="s">
        <v>1671</v>
      </c>
      <c r="F1278" s="39">
        <v>48</v>
      </c>
    </row>
    <row r="1279" spans="5:6" x14ac:dyDescent="0.3">
      <c r="E1279" t="s">
        <v>1672</v>
      </c>
      <c r="F1279" s="39">
        <v>31</v>
      </c>
    </row>
    <row r="1280" spans="5:6" x14ac:dyDescent="0.3">
      <c r="E1280" t="s">
        <v>1673</v>
      </c>
      <c r="F1280" s="39">
        <v>36</v>
      </c>
    </row>
    <row r="1281" spans="5:6" x14ac:dyDescent="0.3">
      <c r="E1281" t="s">
        <v>1674</v>
      </c>
      <c r="F1281" s="39">
        <v>38</v>
      </c>
    </row>
    <row r="1282" spans="5:6" x14ac:dyDescent="0.3">
      <c r="E1282" t="s">
        <v>1675</v>
      </c>
      <c r="F1282" s="39">
        <v>32</v>
      </c>
    </row>
    <row r="1283" spans="5:6" x14ac:dyDescent="0.3">
      <c r="E1283" t="s">
        <v>1676</v>
      </c>
      <c r="F1283" s="39">
        <v>25</v>
      </c>
    </row>
    <row r="1284" spans="5:6" x14ac:dyDescent="0.3">
      <c r="E1284" t="s">
        <v>1677</v>
      </c>
      <c r="F1284" s="39">
        <v>40</v>
      </c>
    </row>
    <row r="1285" spans="5:6" x14ac:dyDescent="0.3">
      <c r="E1285" t="s">
        <v>1678</v>
      </c>
      <c r="F1285" s="39">
        <v>26</v>
      </c>
    </row>
    <row r="1286" spans="5:6" x14ac:dyDescent="0.3">
      <c r="E1286" t="s">
        <v>236</v>
      </c>
      <c r="F1286" s="39">
        <v>51</v>
      </c>
    </row>
    <row r="1287" spans="5:6" x14ac:dyDescent="0.3">
      <c r="E1287" t="s">
        <v>1679</v>
      </c>
      <c r="F1287" s="39">
        <v>41</v>
      </c>
    </row>
    <row r="1288" spans="5:6" x14ac:dyDescent="0.3">
      <c r="E1288" t="s">
        <v>1680</v>
      </c>
      <c r="F1288" s="39">
        <v>36</v>
      </c>
    </row>
    <row r="1289" spans="5:6" x14ac:dyDescent="0.3">
      <c r="E1289" t="s">
        <v>1681</v>
      </c>
      <c r="F1289" s="39">
        <v>19</v>
      </c>
    </row>
    <row r="1290" spans="5:6" x14ac:dyDescent="0.3">
      <c r="E1290" t="s">
        <v>1682</v>
      </c>
      <c r="F1290" s="39">
        <v>20</v>
      </c>
    </row>
    <row r="1291" spans="5:6" x14ac:dyDescent="0.3">
      <c r="E1291" t="s">
        <v>1683</v>
      </c>
      <c r="F1291" s="39">
        <v>31</v>
      </c>
    </row>
    <row r="1292" spans="5:6" x14ac:dyDescent="0.3">
      <c r="E1292" t="s">
        <v>1684</v>
      </c>
      <c r="F1292" s="39">
        <v>40</v>
      </c>
    </row>
    <row r="1293" spans="5:6" x14ac:dyDescent="0.3">
      <c r="E1293" t="s">
        <v>1685</v>
      </c>
      <c r="F1293" s="39">
        <v>32</v>
      </c>
    </row>
    <row r="1294" spans="5:6" x14ac:dyDescent="0.3">
      <c r="E1294" t="s">
        <v>1686</v>
      </c>
      <c r="F1294" s="39">
        <v>36</v>
      </c>
    </row>
    <row r="1295" spans="5:6" x14ac:dyDescent="0.3">
      <c r="E1295" t="s">
        <v>1687</v>
      </c>
      <c r="F1295" s="39">
        <v>33</v>
      </c>
    </row>
    <row r="1296" spans="5:6" x14ac:dyDescent="0.3">
      <c r="E1296" t="s">
        <v>1688</v>
      </c>
      <c r="F1296" s="39">
        <v>37</v>
      </c>
    </row>
    <row r="1297" spans="5:6" x14ac:dyDescent="0.3">
      <c r="E1297" t="s">
        <v>237</v>
      </c>
      <c r="F1297" s="39">
        <v>30</v>
      </c>
    </row>
    <row r="1298" spans="5:6" x14ac:dyDescent="0.3">
      <c r="E1298" t="s">
        <v>1689</v>
      </c>
      <c r="F1298" s="39">
        <v>45</v>
      </c>
    </row>
    <row r="1299" spans="5:6" x14ac:dyDescent="0.3">
      <c r="E1299" t="s">
        <v>1690</v>
      </c>
      <c r="F1299" s="39">
        <v>29</v>
      </c>
    </row>
    <row r="1300" spans="5:6" x14ac:dyDescent="0.3">
      <c r="E1300" t="s">
        <v>1691</v>
      </c>
      <c r="F1300" s="39">
        <v>35</v>
      </c>
    </row>
    <row r="1301" spans="5:6" x14ac:dyDescent="0.3">
      <c r="E1301" t="s">
        <v>1692</v>
      </c>
      <c r="F1301" s="39">
        <v>52</v>
      </c>
    </row>
    <row r="1302" spans="5:6" x14ac:dyDescent="0.3">
      <c r="E1302" t="s">
        <v>1693</v>
      </c>
      <c r="F1302" s="39">
        <v>58</v>
      </c>
    </row>
    <row r="1303" spans="5:6" x14ac:dyDescent="0.3">
      <c r="E1303" t="s">
        <v>1694</v>
      </c>
      <c r="F1303" s="39">
        <v>53</v>
      </c>
    </row>
    <row r="1304" spans="5:6" x14ac:dyDescent="0.3">
      <c r="E1304" t="s">
        <v>1695</v>
      </c>
      <c r="F1304" s="39">
        <v>30</v>
      </c>
    </row>
    <row r="1305" spans="5:6" x14ac:dyDescent="0.3">
      <c r="E1305" t="s">
        <v>1696</v>
      </c>
      <c r="F1305" s="39">
        <v>38</v>
      </c>
    </row>
    <row r="1306" spans="5:6" x14ac:dyDescent="0.3">
      <c r="E1306" t="s">
        <v>1697</v>
      </c>
      <c r="F1306" s="39">
        <v>35</v>
      </c>
    </row>
    <row r="1307" spans="5:6" x14ac:dyDescent="0.3">
      <c r="E1307" t="s">
        <v>1698</v>
      </c>
      <c r="F1307" s="39">
        <v>39</v>
      </c>
    </row>
    <row r="1308" spans="5:6" x14ac:dyDescent="0.3">
      <c r="E1308" t="s">
        <v>238</v>
      </c>
      <c r="F1308" s="39">
        <v>41</v>
      </c>
    </row>
    <row r="1309" spans="5:6" x14ac:dyDescent="0.3">
      <c r="E1309" t="s">
        <v>1699</v>
      </c>
      <c r="F1309" s="39">
        <v>40</v>
      </c>
    </row>
    <row r="1310" spans="5:6" x14ac:dyDescent="0.3">
      <c r="E1310" t="s">
        <v>1700</v>
      </c>
      <c r="F1310" s="39">
        <v>47</v>
      </c>
    </row>
    <row r="1311" spans="5:6" x14ac:dyDescent="0.3">
      <c r="E1311" t="s">
        <v>1701</v>
      </c>
      <c r="F1311" s="39">
        <v>36</v>
      </c>
    </row>
    <row r="1312" spans="5:6" x14ac:dyDescent="0.3">
      <c r="E1312" t="s">
        <v>1702</v>
      </c>
      <c r="F1312" s="39">
        <v>31</v>
      </c>
    </row>
    <row r="1313" spans="5:6" x14ac:dyDescent="0.3">
      <c r="E1313" t="s">
        <v>1703</v>
      </c>
      <c r="F1313" s="39">
        <v>33</v>
      </c>
    </row>
    <row r="1314" spans="5:6" x14ac:dyDescent="0.3">
      <c r="E1314" t="s">
        <v>1704</v>
      </c>
      <c r="F1314" s="39">
        <v>29</v>
      </c>
    </row>
    <row r="1315" spans="5:6" x14ac:dyDescent="0.3">
      <c r="E1315" t="s">
        <v>1705</v>
      </c>
      <c r="F1315" s="39">
        <v>33</v>
      </c>
    </row>
    <row r="1316" spans="5:6" x14ac:dyDescent="0.3">
      <c r="E1316" t="s">
        <v>1706</v>
      </c>
      <c r="F1316" s="39">
        <v>45</v>
      </c>
    </row>
    <row r="1317" spans="5:6" x14ac:dyDescent="0.3">
      <c r="E1317" t="s">
        <v>1707</v>
      </c>
      <c r="F1317" s="39">
        <v>50</v>
      </c>
    </row>
    <row r="1318" spans="5:6" x14ac:dyDescent="0.3">
      <c r="E1318" t="s">
        <v>1708</v>
      </c>
      <c r="F1318" s="39">
        <v>33</v>
      </c>
    </row>
    <row r="1319" spans="5:6" x14ac:dyDescent="0.3">
      <c r="E1319" t="s">
        <v>239</v>
      </c>
      <c r="F1319" s="39">
        <v>30</v>
      </c>
    </row>
    <row r="1320" spans="5:6" x14ac:dyDescent="0.3">
      <c r="E1320" t="s">
        <v>1709</v>
      </c>
      <c r="F1320" s="39">
        <v>41</v>
      </c>
    </row>
    <row r="1321" spans="5:6" x14ac:dyDescent="0.3">
      <c r="E1321" t="s">
        <v>1710</v>
      </c>
      <c r="F1321" s="39">
        <v>27</v>
      </c>
    </row>
    <row r="1322" spans="5:6" x14ac:dyDescent="0.3">
      <c r="E1322" t="s">
        <v>1711</v>
      </c>
      <c r="F1322" s="39">
        <v>45</v>
      </c>
    </row>
    <row r="1323" spans="5:6" x14ac:dyDescent="0.3">
      <c r="E1323" t="s">
        <v>1712</v>
      </c>
      <c r="F1323" s="39">
        <v>47</v>
      </c>
    </row>
    <row r="1324" spans="5:6" x14ac:dyDescent="0.3">
      <c r="E1324" t="s">
        <v>1713</v>
      </c>
      <c r="F1324" s="39">
        <v>30</v>
      </c>
    </row>
    <row r="1325" spans="5:6" x14ac:dyDescent="0.3">
      <c r="E1325" t="s">
        <v>1714</v>
      </c>
      <c r="F1325" s="39">
        <v>50</v>
      </c>
    </row>
    <row r="1326" spans="5:6" x14ac:dyDescent="0.3">
      <c r="E1326" t="s">
        <v>1715</v>
      </c>
      <c r="F1326" s="39">
        <v>38</v>
      </c>
    </row>
    <row r="1327" spans="5:6" x14ac:dyDescent="0.3">
      <c r="E1327" t="s">
        <v>1716</v>
      </c>
      <c r="F1327" s="39">
        <v>46</v>
      </c>
    </row>
    <row r="1328" spans="5:6" x14ac:dyDescent="0.3">
      <c r="E1328" t="s">
        <v>1717</v>
      </c>
      <c r="F1328" s="39">
        <v>24</v>
      </c>
    </row>
    <row r="1329" spans="5:6" x14ac:dyDescent="0.3">
      <c r="E1329" t="s">
        <v>1718</v>
      </c>
      <c r="F1329" s="39">
        <v>35</v>
      </c>
    </row>
    <row r="1330" spans="5:6" x14ac:dyDescent="0.3">
      <c r="E1330" t="s">
        <v>240</v>
      </c>
      <c r="F1330" s="39">
        <v>29</v>
      </c>
    </row>
    <row r="1331" spans="5:6" x14ac:dyDescent="0.3">
      <c r="E1331" t="s">
        <v>1719</v>
      </c>
      <c r="F1331" s="39">
        <v>31</v>
      </c>
    </row>
    <row r="1332" spans="5:6" x14ac:dyDescent="0.3">
      <c r="E1332" t="s">
        <v>1720</v>
      </c>
      <c r="F1332" s="39">
        <v>18</v>
      </c>
    </row>
    <row r="1333" spans="5:6" x14ac:dyDescent="0.3">
      <c r="E1333" t="s">
        <v>1721</v>
      </c>
      <c r="F1333" s="39">
        <v>54</v>
      </c>
    </row>
    <row r="1334" spans="5:6" x14ac:dyDescent="0.3">
      <c r="E1334" t="s">
        <v>1722</v>
      </c>
      <c r="F1334" s="39">
        <v>35</v>
      </c>
    </row>
    <row r="1335" spans="5:6" x14ac:dyDescent="0.3">
      <c r="E1335" t="s">
        <v>1723</v>
      </c>
      <c r="F1335" s="39">
        <v>30</v>
      </c>
    </row>
    <row r="1336" spans="5:6" x14ac:dyDescent="0.3">
      <c r="E1336" t="s">
        <v>1724</v>
      </c>
      <c r="F1336" s="39">
        <v>20</v>
      </c>
    </row>
    <row r="1337" spans="5:6" x14ac:dyDescent="0.3">
      <c r="E1337" t="s">
        <v>1725</v>
      </c>
      <c r="F1337" s="39">
        <v>30</v>
      </c>
    </row>
    <row r="1338" spans="5:6" x14ac:dyDescent="0.3">
      <c r="E1338" t="s">
        <v>1726</v>
      </c>
      <c r="F1338" s="39">
        <v>26</v>
      </c>
    </row>
    <row r="1339" spans="5:6" x14ac:dyDescent="0.3">
      <c r="E1339" t="s">
        <v>1727</v>
      </c>
      <c r="F1339" s="39">
        <v>22</v>
      </c>
    </row>
    <row r="1340" spans="5:6" x14ac:dyDescent="0.3">
      <c r="E1340" t="s">
        <v>1728</v>
      </c>
      <c r="F1340" s="39">
        <v>48</v>
      </c>
    </row>
    <row r="1341" spans="5:6" x14ac:dyDescent="0.3">
      <c r="E1341" t="s">
        <v>2553</v>
      </c>
      <c r="F1341" s="39">
        <v>45</v>
      </c>
    </row>
    <row r="1342" spans="5:6" x14ac:dyDescent="0.3">
      <c r="E1342" t="s">
        <v>1729</v>
      </c>
      <c r="F1342" s="39">
        <v>48</v>
      </c>
    </row>
    <row r="1343" spans="5:6" x14ac:dyDescent="0.3">
      <c r="E1343" t="s">
        <v>1730</v>
      </c>
      <c r="F1343" s="39">
        <v>41</v>
      </c>
    </row>
    <row r="1344" spans="5:6" x14ac:dyDescent="0.3">
      <c r="E1344" t="s">
        <v>1731</v>
      </c>
      <c r="F1344" s="39">
        <v>39</v>
      </c>
    </row>
    <row r="1345" spans="5:6" x14ac:dyDescent="0.3">
      <c r="E1345" t="s">
        <v>1732</v>
      </c>
      <c r="F1345" s="39">
        <v>27</v>
      </c>
    </row>
    <row r="1346" spans="5:6" x14ac:dyDescent="0.3">
      <c r="E1346" t="s">
        <v>1733</v>
      </c>
      <c r="F1346" s="39">
        <v>35</v>
      </c>
    </row>
    <row r="1347" spans="5:6" x14ac:dyDescent="0.3">
      <c r="E1347" t="s">
        <v>1734</v>
      </c>
      <c r="F1347" s="39">
        <v>42</v>
      </c>
    </row>
    <row r="1348" spans="5:6" x14ac:dyDescent="0.3">
      <c r="E1348" t="s">
        <v>1735</v>
      </c>
      <c r="F1348" s="39">
        <v>50</v>
      </c>
    </row>
    <row r="1349" spans="5:6" x14ac:dyDescent="0.3">
      <c r="E1349" t="s">
        <v>1736</v>
      </c>
      <c r="F1349" s="39">
        <v>59</v>
      </c>
    </row>
    <row r="1350" spans="5:6" x14ac:dyDescent="0.3">
      <c r="E1350" t="s">
        <v>1737</v>
      </c>
      <c r="F1350" s="39">
        <v>37</v>
      </c>
    </row>
    <row r="1351" spans="5:6" x14ac:dyDescent="0.3">
      <c r="E1351" t="s">
        <v>1738</v>
      </c>
      <c r="F1351" s="39">
        <v>55</v>
      </c>
    </row>
    <row r="1352" spans="5:6" x14ac:dyDescent="0.3">
      <c r="E1352" t="s">
        <v>88</v>
      </c>
      <c r="F1352" s="39">
        <v>36</v>
      </c>
    </row>
    <row r="1353" spans="5:6" x14ac:dyDescent="0.3">
      <c r="E1353" t="s">
        <v>2554</v>
      </c>
      <c r="F1353" s="39">
        <v>54</v>
      </c>
    </row>
    <row r="1354" spans="5:6" x14ac:dyDescent="0.3">
      <c r="E1354" t="s">
        <v>1739</v>
      </c>
      <c r="F1354" s="39">
        <v>41</v>
      </c>
    </row>
    <row r="1355" spans="5:6" x14ac:dyDescent="0.3">
      <c r="E1355" t="s">
        <v>1740</v>
      </c>
      <c r="F1355" s="39">
        <v>38</v>
      </c>
    </row>
    <row r="1356" spans="5:6" x14ac:dyDescent="0.3">
      <c r="E1356" t="s">
        <v>1741</v>
      </c>
      <c r="F1356" s="39">
        <v>26</v>
      </c>
    </row>
    <row r="1357" spans="5:6" x14ac:dyDescent="0.3">
      <c r="E1357" t="s">
        <v>1742</v>
      </c>
      <c r="F1357" s="39">
        <v>52</v>
      </c>
    </row>
    <row r="1358" spans="5:6" x14ac:dyDescent="0.3">
      <c r="E1358" t="s">
        <v>1743</v>
      </c>
      <c r="F1358" s="39">
        <v>44</v>
      </c>
    </row>
    <row r="1359" spans="5:6" x14ac:dyDescent="0.3">
      <c r="E1359" t="s">
        <v>1744</v>
      </c>
      <c r="F1359" s="39">
        <v>50</v>
      </c>
    </row>
    <row r="1360" spans="5:6" x14ac:dyDescent="0.3">
      <c r="E1360" t="s">
        <v>1745</v>
      </c>
      <c r="F1360" s="39">
        <v>36</v>
      </c>
    </row>
    <row r="1361" spans="5:6" x14ac:dyDescent="0.3">
      <c r="E1361" t="s">
        <v>1746</v>
      </c>
      <c r="F1361" s="39">
        <v>39</v>
      </c>
    </row>
    <row r="1362" spans="5:6" x14ac:dyDescent="0.3">
      <c r="E1362" t="s">
        <v>1747</v>
      </c>
      <c r="F1362" s="39">
        <v>33</v>
      </c>
    </row>
    <row r="1363" spans="5:6" x14ac:dyDescent="0.3">
      <c r="E1363" t="s">
        <v>1748</v>
      </c>
      <c r="F1363" s="39">
        <v>45</v>
      </c>
    </row>
    <row r="1364" spans="5:6" x14ac:dyDescent="0.3">
      <c r="E1364" t="s">
        <v>241</v>
      </c>
      <c r="F1364" s="39">
        <v>36</v>
      </c>
    </row>
    <row r="1365" spans="5:6" x14ac:dyDescent="0.3">
      <c r="E1365" t="s">
        <v>1749</v>
      </c>
      <c r="F1365" s="39">
        <v>32</v>
      </c>
    </row>
    <row r="1366" spans="5:6" x14ac:dyDescent="0.3">
      <c r="E1366" t="s">
        <v>1750</v>
      </c>
      <c r="F1366" s="39">
        <v>34</v>
      </c>
    </row>
    <row r="1367" spans="5:6" x14ac:dyDescent="0.3">
      <c r="E1367" t="s">
        <v>1751</v>
      </c>
      <c r="F1367" s="39">
        <v>59</v>
      </c>
    </row>
    <row r="1368" spans="5:6" x14ac:dyDescent="0.3">
      <c r="E1368" t="s">
        <v>1752</v>
      </c>
      <c r="F1368" s="39">
        <v>45</v>
      </c>
    </row>
    <row r="1369" spans="5:6" x14ac:dyDescent="0.3">
      <c r="E1369" t="s">
        <v>1753</v>
      </c>
      <c r="F1369" s="39">
        <v>53</v>
      </c>
    </row>
    <row r="1370" spans="5:6" x14ac:dyDescent="0.3">
      <c r="E1370" t="s">
        <v>1754</v>
      </c>
      <c r="F1370" s="39">
        <v>36</v>
      </c>
    </row>
    <row r="1371" spans="5:6" x14ac:dyDescent="0.3">
      <c r="E1371" t="s">
        <v>1755</v>
      </c>
      <c r="F1371" s="39">
        <v>26</v>
      </c>
    </row>
    <row r="1372" spans="5:6" x14ac:dyDescent="0.3">
      <c r="E1372" t="s">
        <v>1756</v>
      </c>
      <c r="F1372" s="39">
        <v>34</v>
      </c>
    </row>
    <row r="1373" spans="5:6" x14ac:dyDescent="0.3">
      <c r="E1373" t="s">
        <v>1757</v>
      </c>
      <c r="F1373" s="39">
        <v>28</v>
      </c>
    </row>
    <row r="1374" spans="5:6" x14ac:dyDescent="0.3">
      <c r="E1374" t="s">
        <v>1758</v>
      </c>
      <c r="F1374" s="39">
        <v>38</v>
      </c>
    </row>
    <row r="1375" spans="5:6" x14ac:dyDescent="0.3">
      <c r="E1375" t="s">
        <v>2555</v>
      </c>
      <c r="F1375" s="39">
        <v>33</v>
      </c>
    </row>
    <row r="1376" spans="5:6" x14ac:dyDescent="0.3">
      <c r="E1376" t="s">
        <v>1759</v>
      </c>
      <c r="F1376" s="39">
        <v>50</v>
      </c>
    </row>
    <row r="1377" spans="5:6" x14ac:dyDescent="0.3">
      <c r="E1377" t="s">
        <v>1760</v>
      </c>
      <c r="F1377" s="39">
        <v>37</v>
      </c>
    </row>
    <row r="1378" spans="5:6" x14ac:dyDescent="0.3">
      <c r="E1378" t="s">
        <v>1761</v>
      </c>
      <c r="F1378" s="39">
        <v>40</v>
      </c>
    </row>
    <row r="1379" spans="5:6" x14ac:dyDescent="0.3">
      <c r="E1379" t="s">
        <v>1762</v>
      </c>
      <c r="F1379" s="39">
        <v>26</v>
      </c>
    </row>
    <row r="1380" spans="5:6" x14ac:dyDescent="0.3">
      <c r="E1380" t="s">
        <v>1763</v>
      </c>
      <c r="F1380" s="39">
        <v>46</v>
      </c>
    </row>
    <row r="1381" spans="5:6" x14ac:dyDescent="0.3">
      <c r="E1381" t="s">
        <v>1764</v>
      </c>
      <c r="F1381" s="39">
        <v>54</v>
      </c>
    </row>
    <row r="1382" spans="5:6" x14ac:dyDescent="0.3">
      <c r="E1382" t="s">
        <v>1765</v>
      </c>
      <c r="F1382" s="39">
        <v>56</v>
      </c>
    </row>
    <row r="1383" spans="5:6" x14ac:dyDescent="0.3">
      <c r="E1383" t="s">
        <v>1766</v>
      </c>
      <c r="F1383" s="39">
        <v>36</v>
      </c>
    </row>
    <row r="1384" spans="5:6" x14ac:dyDescent="0.3">
      <c r="E1384" t="s">
        <v>1767</v>
      </c>
      <c r="F1384" s="39">
        <v>55</v>
      </c>
    </row>
    <row r="1385" spans="5:6" x14ac:dyDescent="0.3">
      <c r="E1385" t="s">
        <v>1768</v>
      </c>
      <c r="F1385" s="39">
        <v>43</v>
      </c>
    </row>
    <row r="1386" spans="5:6" x14ac:dyDescent="0.3">
      <c r="E1386" t="s">
        <v>242</v>
      </c>
      <c r="F1386" s="39">
        <v>37</v>
      </c>
    </row>
    <row r="1387" spans="5:6" x14ac:dyDescent="0.3">
      <c r="E1387" t="s">
        <v>1769</v>
      </c>
      <c r="F1387" s="39">
        <v>20</v>
      </c>
    </row>
    <row r="1388" spans="5:6" x14ac:dyDescent="0.3">
      <c r="E1388" t="s">
        <v>1770</v>
      </c>
      <c r="F1388" s="39">
        <v>21</v>
      </c>
    </row>
    <row r="1389" spans="5:6" x14ac:dyDescent="0.3">
      <c r="E1389" t="s">
        <v>1771</v>
      </c>
      <c r="F1389" s="39">
        <v>46</v>
      </c>
    </row>
    <row r="1390" spans="5:6" x14ac:dyDescent="0.3">
      <c r="E1390" t="s">
        <v>1772</v>
      </c>
      <c r="F1390" s="39">
        <v>51</v>
      </c>
    </row>
    <row r="1391" spans="5:6" x14ac:dyDescent="0.3">
      <c r="E1391" t="s">
        <v>1773</v>
      </c>
      <c r="F1391" s="39">
        <v>28</v>
      </c>
    </row>
    <row r="1392" spans="5:6" x14ac:dyDescent="0.3">
      <c r="E1392" t="s">
        <v>1774</v>
      </c>
      <c r="F1392" s="39">
        <v>26</v>
      </c>
    </row>
    <row r="1393" spans="5:6" x14ac:dyDescent="0.3">
      <c r="E1393" t="s">
        <v>1775</v>
      </c>
      <c r="F1393" s="39">
        <v>30</v>
      </c>
    </row>
    <row r="1394" spans="5:6" x14ac:dyDescent="0.3">
      <c r="E1394" t="s">
        <v>1776</v>
      </c>
      <c r="F1394" s="39">
        <v>41</v>
      </c>
    </row>
    <row r="1395" spans="5:6" x14ac:dyDescent="0.3">
      <c r="E1395" t="s">
        <v>1777</v>
      </c>
      <c r="F1395" s="39">
        <v>38</v>
      </c>
    </row>
    <row r="1396" spans="5:6" x14ac:dyDescent="0.3">
      <c r="E1396" t="s">
        <v>1778</v>
      </c>
      <c r="F1396" s="39">
        <v>40</v>
      </c>
    </row>
    <row r="1397" spans="5:6" x14ac:dyDescent="0.3">
      <c r="E1397" t="s">
        <v>243</v>
      </c>
      <c r="F1397" s="39">
        <v>38</v>
      </c>
    </row>
    <row r="1398" spans="5:6" x14ac:dyDescent="0.3">
      <c r="E1398" t="s">
        <v>1779</v>
      </c>
      <c r="F1398" s="39">
        <v>27</v>
      </c>
    </row>
    <row r="1399" spans="5:6" x14ac:dyDescent="0.3">
      <c r="E1399" t="s">
        <v>1780</v>
      </c>
      <c r="F1399" s="39">
        <v>55</v>
      </c>
    </row>
    <row r="1400" spans="5:6" x14ac:dyDescent="0.3">
      <c r="E1400" t="s">
        <v>1781</v>
      </c>
      <c r="F1400" s="39">
        <v>28</v>
      </c>
    </row>
    <row r="1401" spans="5:6" x14ac:dyDescent="0.3">
      <c r="E1401" t="s">
        <v>1782</v>
      </c>
      <c r="F1401" s="39">
        <v>44</v>
      </c>
    </row>
    <row r="1402" spans="5:6" x14ac:dyDescent="0.3">
      <c r="E1402" t="s">
        <v>1783</v>
      </c>
      <c r="F1402" s="39">
        <v>33</v>
      </c>
    </row>
    <row r="1403" spans="5:6" x14ac:dyDescent="0.3">
      <c r="E1403" t="s">
        <v>1784</v>
      </c>
      <c r="F1403" s="39">
        <v>35</v>
      </c>
    </row>
    <row r="1404" spans="5:6" x14ac:dyDescent="0.3">
      <c r="E1404" t="s">
        <v>1785</v>
      </c>
      <c r="F1404" s="39">
        <v>33</v>
      </c>
    </row>
    <row r="1405" spans="5:6" x14ac:dyDescent="0.3">
      <c r="E1405" t="s">
        <v>1786</v>
      </c>
      <c r="F1405" s="39">
        <v>28</v>
      </c>
    </row>
    <row r="1406" spans="5:6" x14ac:dyDescent="0.3">
      <c r="E1406" t="s">
        <v>1787</v>
      </c>
      <c r="F1406" s="39">
        <v>34</v>
      </c>
    </row>
    <row r="1407" spans="5:6" x14ac:dyDescent="0.3">
      <c r="E1407" t="s">
        <v>1788</v>
      </c>
      <c r="F1407" s="39">
        <v>37</v>
      </c>
    </row>
    <row r="1408" spans="5:6" x14ac:dyDescent="0.3">
      <c r="E1408" t="s">
        <v>2556</v>
      </c>
      <c r="F1408" s="39">
        <v>31</v>
      </c>
    </row>
    <row r="1409" spans="5:6" x14ac:dyDescent="0.3">
      <c r="E1409" t="s">
        <v>1789</v>
      </c>
      <c r="F1409" s="39">
        <v>25</v>
      </c>
    </row>
    <row r="1410" spans="5:6" x14ac:dyDescent="0.3">
      <c r="E1410" t="s">
        <v>1790</v>
      </c>
      <c r="F1410" s="39">
        <v>26</v>
      </c>
    </row>
    <row r="1411" spans="5:6" x14ac:dyDescent="0.3">
      <c r="E1411" t="s">
        <v>1791</v>
      </c>
      <c r="F1411" s="39">
        <v>33</v>
      </c>
    </row>
    <row r="1412" spans="5:6" x14ac:dyDescent="0.3">
      <c r="E1412" t="s">
        <v>1792</v>
      </c>
      <c r="F1412" s="39">
        <v>42</v>
      </c>
    </row>
    <row r="1413" spans="5:6" x14ac:dyDescent="0.3">
      <c r="E1413" t="s">
        <v>1793</v>
      </c>
      <c r="F1413" s="39">
        <v>28</v>
      </c>
    </row>
    <row r="1414" spans="5:6" x14ac:dyDescent="0.3">
      <c r="E1414" t="s">
        <v>1794</v>
      </c>
      <c r="F1414" s="39">
        <v>50</v>
      </c>
    </row>
    <row r="1415" spans="5:6" x14ac:dyDescent="0.3">
      <c r="E1415" t="s">
        <v>1795</v>
      </c>
      <c r="F1415" s="39">
        <v>33</v>
      </c>
    </row>
    <row r="1416" spans="5:6" x14ac:dyDescent="0.3">
      <c r="E1416" t="s">
        <v>1796</v>
      </c>
      <c r="F1416" s="39">
        <v>34</v>
      </c>
    </row>
    <row r="1417" spans="5:6" x14ac:dyDescent="0.3">
      <c r="E1417" t="s">
        <v>1797</v>
      </c>
      <c r="F1417" s="39">
        <v>48</v>
      </c>
    </row>
    <row r="1418" spans="5:6" x14ac:dyDescent="0.3">
      <c r="E1418" t="s">
        <v>1798</v>
      </c>
      <c r="F1418" s="39">
        <v>45</v>
      </c>
    </row>
    <row r="1419" spans="5:6" x14ac:dyDescent="0.3">
      <c r="E1419" t="s">
        <v>244</v>
      </c>
      <c r="F1419" s="39">
        <v>59</v>
      </c>
    </row>
    <row r="1420" spans="5:6" x14ac:dyDescent="0.3">
      <c r="E1420" t="s">
        <v>1799</v>
      </c>
      <c r="F1420" s="39">
        <v>52</v>
      </c>
    </row>
    <row r="1421" spans="5:6" x14ac:dyDescent="0.3">
      <c r="E1421" t="s">
        <v>1800</v>
      </c>
      <c r="F1421" s="39">
        <v>38</v>
      </c>
    </row>
    <row r="1422" spans="5:6" x14ac:dyDescent="0.3">
      <c r="E1422" t="s">
        <v>1801</v>
      </c>
      <c r="F1422" s="39">
        <v>29</v>
      </c>
    </row>
    <row r="1423" spans="5:6" x14ac:dyDescent="0.3">
      <c r="E1423" t="s">
        <v>1802</v>
      </c>
      <c r="F1423" s="39">
        <v>28</v>
      </c>
    </row>
    <row r="1424" spans="5:6" x14ac:dyDescent="0.3">
      <c r="E1424" t="s">
        <v>1803</v>
      </c>
      <c r="F1424" s="39">
        <v>46</v>
      </c>
    </row>
    <row r="1425" spans="5:6" x14ac:dyDescent="0.3">
      <c r="E1425" t="s">
        <v>1804</v>
      </c>
      <c r="F1425" s="39">
        <v>38</v>
      </c>
    </row>
    <row r="1426" spans="5:6" x14ac:dyDescent="0.3">
      <c r="E1426" t="s">
        <v>1805</v>
      </c>
      <c r="F1426" s="39">
        <v>43</v>
      </c>
    </row>
    <row r="1427" spans="5:6" x14ac:dyDescent="0.3">
      <c r="E1427" t="s">
        <v>1806</v>
      </c>
      <c r="F1427" s="39">
        <v>39</v>
      </c>
    </row>
    <row r="1428" spans="5:6" x14ac:dyDescent="0.3">
      <c r="E1428" t="s">
        <v>1807</v>
      </c>
      <c r="F1428" s="39">
        <v>40</v>
      </c>
    </row>
    <row r="1429" spans="5:6" x14ac:dyDescent="0.3">
      <c r="E1429" t="s">
        <v>1808</v>
      </c>
      <c r="F1429" s="39">
        <v>21</v>
      </c>
    </row>
    <row r="1430" spans="5:6" x14ac:dyDescent="0.3">
      <c r="E1430" t="s">
        <v>245</v>
      </c>
      <c r="F1430" s="39">
        <v>37</v>
      </c>
    </row>
    <row r="1431" spans="5:6" x14ac:dyDescent="0.3">
      <c r="E1431" t="s">
        <v>1809</v>
      </c>
      <c r="F1431" s="39">
        <v>39</v>
      </c>
    </row>
    <row r="1432" spans="5:6" x14ac:dyDescent="0.3">
      <c r="E1432" t="s">
        <v>1810</v>
      </c>
      <c r="F1432" s="39">
        <v>36</v>
      </c>
    </row>
    <row r="1433" spans="5:6" x14ac:dyDescent="0.3">
      <c r="E1433" t="s">
        <v>1811</v>
      </c>
      <c r="F1433" s="39">
        <v>31</v>
      </c>
    </row>
    <row r="1434" spans="5:6" x14ac:dyDescent="0.3">
      <c r="E1434" t="s">
        <v>1812</v>
      </c>
      <c r="F1434" s="39">
        <v>28</v>
      </c>
    </row>
    <row r="1435" spans="5:6" x14ac:dyDescent="0.3">
      <c r="E1435" t="s">
        <v>1813</v>
      </c>
      <c r="F1435" s="39">
        <v>35</v>
      </c>
    </row>
    <row r="1436" spans="5:6" x14ac:dyDescent="0.3">
      <c r="E1436" t="s">
        <v>1814</v>
      </c>
      <c r="F1436" s="39">
        <v>49</v>
      </c>
    </row>
    <row r="1437" spans="5:6" x14ac:dyDescent="0.3">
      <c r="E1437" t="s">
        <v>1815</v>
      </c>
      <c r="F1437" s="39">
        <v>34</v>
      </c>
    </row>
    <row r="1438" spans="5:6" x14ac:dyDescent="0.3">
      <c r="E1438" t="s">
        <v>1816</v>
      </c>
      <c r="F1438" s="39">
        <v>29</v>
      </c>
    </row>
    <row r="1439" spans="5:6" x14ac:dyDescent="0.3">
      <c r="E1439" t="s">
        <v>1817</v>
      </c>
      <c r="F1439" s="39">
        <v>42</v>
      </c>
    </row>
    <row r="1440" spans="5:6" x14ac:dyDescent="0.3">
      <c r="E1440" t="s">
        <v>1818</v>
      </c>
      <c r="F1440" s="39">
        <v>29</v>
      </c>
    </row>
    <row r="1441" spans="5:6" x14ac:dyDescent="0.3">
      <c r="E1441" t="s">
        <v>246</v>
      </c>
      <c r="F1441" s="39">
        <v>29</v>
      </c>
    </row>
    <row r="1442" spans="5:6" x14ac:dyDescent="0.3">
      <c r="E1442" t="s">
        <v>1819</v>
      </c>
      <c r="F1442" s="39">
        <v>38</v>
      </c>
    </row>
    <row r="1443" spans="5:6" x14ac:dyDescent="0.3">
      <c r="E1443" t="s">
        <v>1820</v>
      </c>
      <c r="F1443" s="39">
        <v>28</v>
      </c>
    </row>
    <row r="1444" spans="5:6" x14ac:dyDescent="0.3">
      <c r="E1444" t="s">
        <v>1821</v>
      </c>
      <c r="F1444" s="39">
        <v>18</v>
      </c>
    </row>
    <row r="1445" spans="5:6" x14ac:dyDescent="0.3">
      <c r="E1445" t="s">
        <v>1822</v>
      </c>
      <c r="F1445" s="39">
        <v>33</v>
      </c>
    </row>
    <row r="1446" spans="5:6" x14ac:dyDescent="0.3">
      <c r="E1446" t="s">
        <v>1823</v>
      </c>
      <c r="F1446" s="39">
        <v>41</v>
      </c>
    </row>
    <row r="1447" spans="5:6" x14ac:dyDescent="0.3">
      <c r="E1447" t="s">
        <v>1824</v>
      </c>
      <c r="F1447" s="39">
        <v>31</v>
      </c>
    </row>
    <row r="1448" spans="5:6" x14ac:dyDescent="0.3">
      <c r="E1448" t="s">
        <v>1825</v>
      </c>
      <c r="F1448" s="39">
        <v>37</v>
      </c>
    </row>
    <row r="1449" spans="5:6" x14ac:dyDescent="0.3">
      <c r="E1449" t="s">
        <v>1826</v>
      </c>
      <c r="F1449" s="39">
        <v>27</v>
      </c>
    </row>
    <row r="1450" spans="5:6" x14ac:dyDescent="0.3">
      <c r="E1450" t="s">
        <v>1827</v>
      </c>
      <c r="F1450" s="39">
        <v>34</v>
      </c>
    </row>
    <row r="1451" spans="5:6" x14ac:dyDescent="0.3">
      <c r="E1451" t="s">
        <v>1828</v>
      </c>
      <c r="F1451" s="39">
        <v>35</v>
      </c>
    </row>
    <row r="1452" spans="5:6" x14ac:dyDescent="0.3">
      <c r="E1452" t="s">
        <v>2557</v>
      </c>
      <c r="F1452" s="39">
        <v>35</v>
      </c>
    </row>
    <row r="1453" spans="5:6" x14ac:dyDescent="0.3">
      <c r="E1453" t="s">
        <v>1829</v>
      </c>
      <c r="F1453" s="39">
        <v>29</v>
      </c>
    </row>
    <row r="1454" spans="5:6" x14ac:dyDescent="0.3">
      <c r="E1454" t="s">
        <v>1830</v>
      </c>
      <c r="F1454" s="39">
        <v>40</v>
      </c>
    </row>
    <row r="1455" spans="5:6" x14ac:dyDescent="0.3">
      <c r="E1455" t="s">
        <v>1831</v>
      </c>
      <c r="F1455" s="39">
        <v>42</v>
      </c>
    </row>
    <row r="1456" spans="5:6" x14ac:dyDescent="0.3">
      <c r="E1456" t="s">
        <v>1832</v>
      </c>
      <c r="F1456" s="39">
        <v>42</v>
      </c>
    </row>
    <row r="1457" spans="5:6" x14ac:dyDescent="0.3">
      <c r="E1457" t="s">
        <v>1833</v>
      </c>
      <c r="F1457" s="39">
        <v>35</v>
      </c>
    </row>
    <row r="1458" spans="5:6" x14ac:dyDescent="0.3">
      <c r="E1458" t="s">
        <v>1834</v>
      </c>
      <c r="F1458" s="39">
        <v>24</v>
      </c>
    </row>
    <row r="1459" spans="5:6" x14ac:dyDescent="0.3">
      <c r="E1459" t="s">
        <v>1835</v>
      </c>
      <c r="F1459" s="39">
        <v>28</v>
      </c>
    </row>
    <row r="1460" spans="5:6" x14ac:dyDescent="0.3">
      <c r="E1460" t="s">
        <v>1836</v>
      </c>
      <c r="F1460" s="39">
        <v>26</v>
      </c>
    </row>
    <row r="1461" spans="5:6" x14ac:dyDescent="0.3">
      <c r="E1461" t="s">
        <v>1837</v>
      </c>
      <c r="F1461" s="39">
        <v>30</v>
      </c>
    </row>
    <row r="1462" spans="5:6" x14ac:dyDescent="0.3">
      <c r="E1462" t="s">
        <v>1838</v>
      </c>
      <c r="F1462" s="39">
        <v>40</v>
      </c>
    </row>
    <row r="1463" spans="5:6" x14ac:dyDescent="0.3">
      <c r="E1463" t="s">
        <v>89</v>
      </c>
      <c r="F1463" s="39">
        <v>34</v>
      </c>
    </row>
    <row r="1464" spans="5:6" x14ac:dyDescent="0.3">
      <c r="E1464" t="s">
        <v>247</v>
      </c>
      <c r="F1464" s="39">
        <v>29</v>
      </c>
    </row>
    <row r="1465" spans="5:6" x14ac:dyDescent="0.3">
      <c r="E1465" t="s">
        <v>1839</v>
      </c>
      <c r="F1465" s="39">
        <v>35</v>
      </c>
    </row>
    <row r="1466" spans="5:6" x14ac:dyDescent="0.3">
      <c r="E1466" t="s">
        <v>1840</v>
      </c>
      <c r="F1466" s="39">
        <v>34</v>
      </c>
    </row>
    <row r="1467" spans="5:6" x14ac:dyDescent="0.3">
      <c r="E1467" t="s">
        <v>1841</v>
      </c>
      <c r="F1467" s="39">
        <v>35</v>
      </c>
    </row>
    <row r="1468" spans="5:6" x14ac:dyDescent="0.3">
      <c r="E1468" t="s">
        <v>1842</v>
      </c>
      <c r="F1468" s="39">
        <v>43</v>
      </c>
    </row>
    <row r="1469" spans="5:6" x14ac:dyDescent="0.3">
      <c r="E1469" t="s">
        <v>1843</v>
      </c>
      <c r="F1469" s="39">
        <v>32</v>
      </c>
    </row>
    <row r="1470" spans="5:6" x14ac:dyDescent="0.3">
      <c r="E1470" t="s">
        <v>1844</v>
      </c>
      <c r="F1470" s="39">
        <v>56</v>
      </c>
    </row>
    <row r="1471" spans="5:6" x14ac:dyDescent="0.3">
      <c r="E1471" t="s">
        <v>1845</v>
      </c>
      <c r="F1471" s="39">
        <v>29</v>
      </c>
    </row>
    <row r="1472" spans="5:6" x14ac:dyDescent="0.3">
      <c r="E1472" t="s">
        <v>1846</v>
      </c>
      <c r="F1472" s="39">
        <v>19</v>
      </c>
    </row>
    <row r="1473" spans="5:6" x14ac:dyDescent="0.3">
      <c r="E1473" t="s">
        <v>1847</v>
      </c>
      <c r="F1473" s="39">
        <v>45</v>
      </c>
    </row>
    <row r="1474" spans="5:6" x14ac:dyDescent="0.3">
      <c r="E1474" t="s">
        <v>1848</v>
      </c>
      <c r="F1474" s="39">
        <v>37</v>
      </c>
    </row>
    <row r="1475" spans="5:6" x14ac:dyDescent="0.3">
      <c r="E1475" t="s">
        <v>248</v>
      </c>
      <c r="F1475" s="39">
        <v>52</v>
      </c>
    </row>
    <row r="1476" spans="5:6" x14ac:dyDescent="0.3">
      <c r="E1476" t="s">
        <v>1849</v>
      </c>
      <c r="F1476" s="39">
        <v>20</v>
      </c>
    </row>
    <row r="1477" spans="5:6" x14ac:dyDescent="0.3">
      <c r="E1477" t="s">
        <v>1850</v>
      </c>
      <c r="F1477" s="39">
        <v>44</v>
      </c>
    </row>
    <row r="1478" spans="5:6" x14ac:dyDescent="0.3">
      <c r="E1478" t="s">
        <v>1851</v>
      </c>
      <c r="F1478" s="39">
        <v>53</v>
      </c>
    </row>
    <row r="1479" spans="5:6" x14ac:dyDescent="0.3">
      <c r="E1479" t="s">
        <v>1852</v>
      </c>
      <c r="F1479" s="39">
        <v>29</v>
      </c>
    </row>
    <row r="1480" spans="5:6" x14ac:dyDescent="0.3">
      <c r="E1480" t="s">
        <v>1853</v>
      </c>
      <c r="F1480" s="39">
        <v>22</v>
      </c>
    </row>
    <row r="1481" spans="5:6" x14ac:dyDescent="0.3">
      <c r="E1481" t="s">
        <v>1854</v>
      </c>
      <c r="F1481" s="39">
        <v>46</v>
      </c>
    </row>
    <row r="1482" spans="5:6" x14ac:dyDescent="0.3">
      <c r="E1482" t="s">
        <v>1855</v>
      </c>
      <c r="F1482" s="39">
        <v>44</v>
      </c>
    </row>
    <row r="1483" spans="5:6" x14ac:dyDescent="0.3">
      <c r="E1483" t="s">
        <v>1856</v>
      </c>
      <c r="F1483" s="39">
        <v>33</v>
      </c>
    </row>
    <row r="1484" spans="5:6" x14ac:dyDescent="0.3">
      <c r="E1484" t="s">
        <v>1857</v>
      </c>
      <c r="F1484" s="39">
        <v>41</v>
      </c>
    </row>
    <row r="1485" spans="5:6" x14ac:dyDescent="0.3">
      <c r="E1485" t="s">
        <v>1858</v>
      </c>
      <c r="F1485" s="39">
        <v>30</v>
      </c>
    </row>
    <row r="1486" spans="5:6" x14ac:dyDescent="0.3">
      <c r="E1486" t="s">
        <v>2558</v>
      </c>
      <c r="F1486" s="39">
        <v>42</v>
      </c>
    </row>
    <row r="1487" spans="5:6" x14ac:dyDescent="0.3">
      <c r="E1487" t="s">
        <v>1859</v>
      </c>
      <c r="F1487" s="39">
        <v>40</v>
      </c>
    </row>
    <row r="1488" spans="5:6" x14ac:dyDescent="0.3">
      <c r="E1488" t="s">
        <v>1860</v>
      </c>
      <c r="F1488" s="39">
        <v>50</v>
      </c>
    </row>
    <row r="1489" spans="5:6" x14ac:dyDescent="0.3">
      <c r="E1489" t="s">
        <v>1861</v>
      </c>
      <c r="F1489" s="39">
        <v>28</v>
      </c>
    </row>
    <row r="1490" spans="5:6" x14ac:dyDescent="0.3">
      <c r="E1490" t="s">
        <v>1862</v>
      </c>
      <c r="F1490" s="39">
        <v>46</v>
      </c>
    </row>
    <row r="1491" spans="5:6" x14ac:dyDescent="0.3">
      <c r="E1491" t="s">
        <v>1863</v>
      </c>
      <c r="F1491" s="39">
        <v>35</v>
      </c>
    </row>
    <row r="1492" spans="5:6" x14ac:dyDescent="0.3">
      <c r="E1492" t="s">
        <v>1864</v>
      </c>
      <c r="F1492" s="39">
        <v>24</v>
      </c>
    </row>
    <row r="1493" spans="5:6" x14ac:dyDescent="0.3">
      <c r="E1493" t="s">
        <v>1865</v>
      </c>
      <c r="F1493" s="39">
        <v>33</v>
      </c>
    </row>
    <row r="1494" spans="5:6" x14ac:dyDescent="0.3">
      <c r="E1494" t="s">
        <v>1866</v>
      </c>
      <c r="F1494" s="39">
        <v>36</v>
      </c>
    </row>
    <row r="1495" spans="5:6" x14ac:dyDescent="0.3">
      <c r="E1495" t="s">
        <v>1867</v>
      </c>
      <c r="F1495" s="39">
        <v>30</v>
      </c>
    </row>
    <row r="1496" spans="5:6" x14ac:dyDescent="0.3">
      <c r="E1496" t="s">
        <v>1868</v>
      </c>
      <c r="F1496" s="39">
        <v>44</v>
      </c>
    </row>
    <row r="1497" spans="5:6" x14ac:dyDescent="0.3">
      <c r="E1497" t="s">
        <v>249</v>
      </c>
      <c r="F1497" s="39">
        <v>59</v>
      </c>
    </row>
    <row r="1498" spans="5:6" x14ac:dyDescent="0.3">
      <c r="E1498" t="s">
        <v>1869</v>
      </c>
      <c r="F1498" s="39">
        <v>20</v>
      </c>
    </row>
    <row r="1499" spans="5:6" x14ac:dyDescent="0.3">
      <c r="E1499" t="s">
        <v>1870</v>
      </c>
      <c r="F1499" s="39">
        <v>46</v>
      </c>
    </row>
    <row r="1500" spans="5:6" x14ac:dyDescent="0.3">
      <c r="E1500" t="s">
        <v>1871</v>
      </c>
      <c r="F1500" s="39">
        <v>42</v>
      </c>
    </row>
    <row r="1501" spans="5:6" x14ac:dyDescent="0.3">
      <c r="E1501" t="s">
        <v>1872</v>
      </c>
      <c r="F1501" s="39">
        <v>60</v>
      </c>
    </row>
    <row r="1502" spans="5:6" x14ac:dyDescent="0.3">
      <c r="E1502" t="s">
        <v>1873</v>
      </c>
      <c r="F1502" s="39">
        <v>32</v>
      </c>
    </row>
    <row r="1503" spans="5:6" x14ac:dyDescent="0.3">
      <c r="E1503" t="s">
        <v>1874</v>
      </c>
      <c r="F1503" s="39">
        <v>32</v>
      </c>
    </row>
    <row r="1504" spans="5:6" x14ac:dyDescent="0.3">
      <c r="E1504" t="s">
        <v>1875</v>
      </c>
      <c r="F1504" s="39">
        <v>36</v>
      </c>
    </row>
    <row r="1505" spans="5:6" x14ac:dyDescent="0.3">
      <c r="E1505" t="s">
        <v>1876</v>
      </c>
      <c r="F1505" s="39">
        <v>33</v>
      </c>
    </row>
    <row r="1506" spans="5:6" x14ac:dyDescent="0.3">
      <c r="E1506" t="s">
        <v>1877</v>
      </c>
      <c r="F1506" s="39">
        <v>40</v>
      </c>
    </row>
    <row r="1507" spans="5:6" x14ac:dyDescent="0.3">
      <c r="E1507" t="s">
        <v>1878</v>
      </c>
      <c r="F1507" s="39">
        <v>25</v>
      </c>
    </row>
    <row r="1508" spans="5:6" x14ac:dyDescent="0.3">
      <c r="E1508" t="s">
        <v>2559</v>
      </c>
      <c r="F1508" s="39">
        <v>50</v>
      </c>
    </row>
    <row r="1509" spans="5:6" x14ac:dyDescent="0.3">
      <c r="E1509" t="s">
        <v>1879</v>
      </c>
      <c r="F1509" s="39">
        <v>30</v>
      </c>
    </row>
    <row r="1510" spans="5:6" x14ac:dyDescent="0.3">
      <c r="E1510" t="s">
        <v>1880</v>
      </c>
      <c r="F1510" s="39">
        <v>42</v>
      </c>
    </row>
    <row r="1511" spans="5:6" x14ac:dyDescent="0.3">
      <c r="E1511" t="s">
        <v>1881</v>
      </c>
      <c r="F1511" s="39">
        <v>35</v>
      </c>
    </row>
    <row r="1512" spans="5:6" x14ac:dyDescent="0.3">
      <c r="E1512" t="s">
        <v>1882</v>
      </c>
      <c r="F1512" s="39">
        <v>27</v>
      </c>
    </row>
    <row r="1513" spans="5:6" x14ac:dyDescent="0.3">
      <c r="E1513" t="s">
        <v>1883</v>
      </c>
      <c r="F1513" s="39">
        <v>54</v>
      </c>
    </row>
    <row r="1514" spans="5:6" x14ac:dyDescent="0.3">
      <c r="E1514" t="s">
        <v>1884</v>
      </c>
      <c r="F1514" s="39">
        <v>44</v>
      </c>
    </row>
    <row r="1515" spans="5:6" x14ac:dyDescent="0.3">
      <c r="E1515" t="s">
        <v>1885</v>
      </c>
      <c r="F1515" s="39">
        <v>19</v>
      </c>
    </row>
    <row r="1516" spans="5:6" x14ac:dyDescent="0.3">
      <c r="E1516" t="s">
        <v>1886</v>
      </c>
      <c r="F1516" s="39">
        <v>29</v>
      </c>
    </row>
    <row r="1517" spans="5:6" x14ac:dyDescent="0.3">
      <c r="E1517" t="s">
        <v>1887</v>
      </c>
      <c r="F1517" s="39">
        <v>54</v>
      </c>
    </row>
    <row r="1518" spans="5:6" x14ac:dyDescent="0.3">
      <c r="E1518" t="s">
        <v>1888</v>
      </c>
      <c r="F1518" s="39">
        <v>31</v>
      </c>
    </row>
    <row r="1519" spans="5:6" x14ac:dyDescent="0.3">
      <c r="E1519" t="s">
        <v>250</v>
      </c>
      <c r="F1519" s="39">
        <v>33</v>
      </c>
    </row>
    <row r="1520" spans="5:6" x14ac:dyDescent="0.3">
      <c r="E1520" t="s">
        <v>1889</v>
      </c>
      <c r="F1520" s="39">
        <v>31</v>
      </c>
    </row>
    <row r="1521" spans="5:6" x14ac:dyDescent="0.3">
      <c r="E1521" t="s">
        <v>1890</v>
      </c>
      <c r="F1521" s="39">
        <v>59</v>
      </c>
    </row>
    <row r="1522" spans="5:6" x14ac:dyDescent="0.3">
      <c r="E1522" t="s">
        <v>1891</v>
      </c>
      <c r="F1522" s="39">
        <v>43</v>
      </c>
    </row>
    <row r="1523" spans="5:6" x14ac:dyDescent="0.3">
      <c r="E1523" t="s">
        <v>1892</v>
      </c>
      <c r="F1523" s="39">
        <v>49</v>
      </c>
    </row>
    <row r="1524" spans="5:6" x14ac:dyDescent="0.3">
      <c r="E1524" t="s">
        <v>1893</v>
      </c>
      <c r="F1524" s="39">
        <v>36</v>
      </c>
    </row>
    <row r="1525" spans="5:6" x14ac:dyDescent="0.3">
      <c r="E1525" t="s">
        <v>1894</v>
      </c>
      <c r="F1525" s="39">
        <v>48</v>
      </c>
    </row>
    <row r="1526" spans="5:6" x14ac:dyDescent="0.3">
      <c r="E1526" t="s">
        <v>1895</v>
      </c>
      <c r="F1526" s="39">
        <v>27</v>
      </c>
    </row>
    <row r="1527" spans="5:6" x14ac:dyDescent="0.3">
      <c r="E1527" t="s">
        <v>1896</v>
      </c>
      <c r="F1527" s="39">
        <v>29</v>
      </c>
    </row>
    <row r="1528" spans="5:6" x14ac:dyDescent="0.3">
      <c r="E1528" t="s">
        <v>1897</v>
      </c>
      <c r="F1528" s="39">
        <v>48</v>
      </c>
    </row>
    <row r="1529" spans="5:6" x14ac:dyDescent="0.3">
      <c r="E1529" t="s">
        <v>1898</v>
      </c>
      <c r="F1529" s="39">
        <v>29</v>
      </c>
    </row>
    <row r="1530" spans="5:6" x14ac:dyDescent="0.3">
      <c r="E1530" t="s">
        <v>2560</v>
      </c>
      <c r="F1530" s="39">
        <v>43</v>
      </c>
    </row>
    <row r="1531" spans="5:6" x14ac:dyDescent="0.3">
      <c r="E1531" t="s">
        <v>1899</v>
      </c>
      <c r="F1531" s="39">
        <v>34</v>
      </c>
    </row>
    <row r="1532" spans="5:6" x14ac:dyDescent="0.3">
      <c r="E1532" t="s">
        <v>1900</v>
      </c>
      <c r="F1532" s="39">
        <v>44</v>
      </c>
    </row>
    <row r="1533" spans="5:6" x14ac:dyDescent="0.3">
      <c r="E1533" t="s">
        <v>1901</v>
      </c>
      <c r="F1533" s="39">
        <v>33</v>
      </c>
    </row>
    <row r="1534" spans="5:6" x14ac:dyDescent="0.3">
      <c r="E1534" t="s">
        <v>1902</v>
      </c>
      <c r="F1534" s="39">
        <v>19</v>
      </c>
    </row>
    <row r="1535" spans="5:6" x14ac:dyDescent="0.3">
      <c r="E1535" t="s">
        <v>1903</v>
      </c>
      <c r="F1535" s="39">
        <v>23</v>
      </c>
    </row>
    <row r="1536" spans="5:6" x14ac:dyDescent="0.3">
      <c r="E1536" t="s">
        <v>1904</v>
      </c>
      <c r="F1536" s="39">
        <v>25</v>
      </c>
    </row>
    <row r="1537" spans="5:6" x14ac:dyDescent="0.3">
      <c r="E1537" t="s">
        <v>1905</v>
      </c>
      <c r="F1537" s="39">
        <v>26</v>
      </c>
    </row>
    <row r="1538" spans="5:6" x14ac:dyDescent="0.3">
      <c r="E1538" t="s">
        <v>1906</v>
      </c>
      <c r="F1538" s="39">
        <v>45</v>
      </c>
    </row>
    <row r="1539" spans="5:6" x14ac:dyDescent="0.3">
      <c r="E1539" t="s">
        <v>1907</v>
      </c>
      <c r="F1539" s="39">
        <v>55</v>
      </c>
    </row>
    <row r="1540" spans="5:6" x14ac:dyDescent="0.3">
      <c r="E1540" t="s">
        <v>1908</v>
      </c>
      <c r="F1540" s="39">
        <v>21</v>
      </c>
    </row>
    <row r="1541" spans="5:6" x14ac:dyDescent="0.3">
      <c r="E1541" t="s">
        <v>2561</v>
      </c>
      <c r="F1541" s="39">
        <v>33</v>
      </c>
    </row>
    <row r="1542" spans="5:6" x14ac:dyDescent="0.3">
      <c r="E1542" t="s">
        <v>1909</v>
      </c>
      <c r="F1542" s="39">
        <v>46</v>
      </c>
    </row>
    <row r="1543" spans="5:6" x14ac:dyDescent="0.3">
      <c r="E1543" t="s">
        <v>1910</v>
      </c>
      <c r="F1543" s="39">
        <v>34</v>
      </c>
    </row>
    <row r="1544" spans="5:6" x14ac:dyDescent="0.3">
      <c r="E1544" t="s">
        <v>1911</v>
      </c>
      <c r="F1544" s="39">
        <v>51</v>
      </c>
    </row>
    <row r="1545" spans="5:6" x14ac:dyDescent="0.3">
      <c r="E1545" t="s">
        <v>1912</v>
      </c>
      <c r="F1545" s="39">
        <v>59</v>
      </c>
    </row>
    <row r="1546" spans="5:6" x14ac:dyDescent="0.3">
      <c r="E1546" t="s">
        <v>1913</v>
      </c>
      <c r="F1546" s="39">
        <v>34</v>
      </c>
    </row>
    <row r="1547" spans="5:6" x14ac:dyDescent="0.3">
      <c r="E1547" t="s">
        <v>1914</v>
      </c>
      <c r="F1547" s="39">
        <v>28</v>
      </c>
    </row>
    <row r="1548" spans="5:6" x14ac:dyDescent="0.3">
      <c r="E1548" t="s">
        <v>1915</v>
      </c>
      <c r="F1548" s="39">
        <v>44</v>
      </c>
    </row>
    <row r="1549" spans="5:6" x14ac:dyDescent="0.3">
      <c r="E1549" t="s">
        <v>1916</v>
      </c>
      <c r="F1549" s="39">
        <v>34</v>
      </c>
    </row>
    <row r="1550" spans="5:6" x14ac:dyDescent="0.3">
      <c r="E1550" t="s">
        <v>1917</v>
      </c>
      <c r="F1550" s="39">
        <v>35</v>
      </c>
    </row>
    <row r="1551" spans="5:6" x14ac:dyDescent="0.3">
      <c r="E1551" t="s">
        <v>1918</v>
      </c>
      <c r="F1551" s="39">
        <v>42</v>
      </c>
    </row>
    <row r="1552" spans="5:6" x14ac:dyDescent="0.3">
      <c r="E1552" t="s">
        <v>251</v>
      </c>
      <c r="F1552" s="39">
        <v>52</v>
      </c>
    </row>
    <row r="1553" spans="5:6" x14ac:dyDescent="0.3">
      <c r="E1553" t="s">
        <v>1919</v>
      </c>
      <c r="F1553" s="39">
        <v>43</v>
      </c>
    </row>
    <row r="1554" spans="5:6" x14ac:dyDescent="0.3">
      <c r="E1554" t="s">
        <v>1920</v>
      </c>
      <c r="F1554" s="39">
        <v>36</v>
      </c>
    </row>
    <row r="1555" spans="5:6" x14ac:dyDescent="0.3">
      <c r="E1555" t="s">
        <v>1921</v>
      </c>
      <c r="F1555" s="39">
        <v>44</v>
      </c>
    </row>
    <row r="1556" spans="5:6" x14ac:dyDescent="0.3">
      <c r="E1556" t="s">
        <v>1922</v>
      </c>
      <c r="F1556" s="39">
        <v>28</v>
      </c>
    </row>
    <row r="1557" spans="5:6" x14ac:dyDescent="0.3">
      <c r="E1557" t="s">
        <v>1923</v>
      </c>
      <c r="F1557" s="39">
        <v>51</v>
      </c>
    </row>
    <row r="1558" spans="5:6" x14ac:dyDescent="0.3">
      <c r="E1558" t="s">
        <v>1924</v>
      </c>
      <c r="F1558" s="39">
        <v>30</v>
      </c>
    </row>
    <row r="1559" spans="5:6" x14ac:dyDescent="0.3">
      <c r="E1559" t="s">
        <v>1925</v>
      </c>
      <c r="F1559" s="39">
        <v>29</v>
      </c>
    </row>
    <row r="1560" spans="5:6" x14ac:dyDescent="0.3">
      <c r="E1560" t="s">
        <v>1926</v>
      </c>
      <c r="F1560" s="39">
        <v>28</v>
      </c>
    </row>
    <row r="1561" spans="5:6" x14ac:dyDescent="0.3">
      <c r="E1561" t="s">
        <v>1927</v>
      </c>
      <c r="F1561" s="39">
        <v>25</v>
      </c>
    </row>
    <row r="1562" spans="5:6" x14ac:dyDescent="0.3">
      <c r="E1562" t="s">
        <v>1928</v>
      </c>
      <c r="F1562" s="39">
        <v>32</v>
      </c>
    </row>
    <row r="1563" spans="5:6" x14ac:dyDescent="0.3">
      <c r="E1563" t="s">
        <v>252</v>
      </c>
      <c r="F1563" s="39">
        <v>32</v>
      </c>
    </row>
    <row r="1564" spans="5:6" x14ac:dyDescent="0.3">
      <c r="E1564" t="s">
        <v>1929</v>
      </c>
      <c r="F1564" s="39">
        <v>45</v>
      </c>
    </row>
    <row r="1565" spans="5:6" x14ac:dyDescent="0.3">
      <c r="E1565" t="s">
        <v>1930</v>
      </c>
      <c r="F1565" s="39">
        <v>39</v>
      </c>
    </row>
    <row r="1566" spans="5:6" x14ac:dyDescent="0.3">
      <c r="E1566" t="s">
        <v>1931</v>
      </c>
      <c r="F1566" s="39">
        <v>58</v>
      </c>
    </row>
    <row r="1567" spans="5:6" x14ac:dyDescent="0.3">
      <c r="E1567" t="s">
        <v>1932</v>
      </c>
      <c r="F1567" s="39">
        <v>32</v>
      </c>
    </row>
    <row r="1568" spans="5:6" x14ac:dyDescent="0.3">
      <c r="E1568" t="s">
        <v>1933</v>
      </c>
      <c r="F1568" s="39">
        <v>39</v>
      </c>
    </row>
    <row r="1569" spans="5:6" x14ac:dyDescent="0.3">
      <c r="E1569" t="s">
        <v>1934</v>
      </c>
      <c r="F1569" s="39">
        <v>30</v>
      </c>
    </row>
    <row r="1570" spans="5:6" x14ac:dyDescent="0.3">
      <c r="E1570" t="s">
        <v>1935</v>
      </c>
      <c r="F1570" s="39">
        <v>36</v>
      </c>
    </row>
    <row r="1571" spans="5:6" x14ac:dyDescent="0.3">
      <c r="E1571" t="s">
        <v>1936</v>
      </c>
      <c r="F1571" s="39">
        <v>46</v>
      </c>
    </row>
    <row r="1572" spans="5:6" x14ac:dyDescent="0.3">
      <c r="E1572" t="s">
        <v>1937</v>
      </c>
      <c r="F1572" s="39">
        <v>28</v>
      </c>
    </row>
    <row r="1573" spans="5:6" x14ac:dyDescent="0.3">
      <c r="E1573" t="s">
        <v>1938</v>
      </c>
      <c r="F1573" s="39">
        <v>50</v>
      </c>
    </row>
    <row r="1574" spans="5:6" x14ac:dyDescent="0.3">
      <c r="E1574" t="s">
        <v>91</v>
      </c>
      <c r="F1574" s="39">
        <v>21</v>
      </c>
    </row>
    <row r="1575" spans="5:6" x14ac:dyDescent="0.3">
      <c r="E1575" t="s">
        <v>253</v>
      </c>
      <c r="F1575" s="39">
        <v>32</v>
      </c>
    </row>
    <row r="1576" spans="5:6" x14ac:dyDescent="0.3">
      <c r="E1576" t="s">
        <v>1939</v>
      </c>
      <c r="F1576" s="39">
        <v>40</v>
      </c>
    </row>
    <row r="1577" spans="5:6" x14ac:dyDescent="0.3">
      <c r="E1577" t="s">
        <v>1940</v>
      </c>
      <c r="F1577" s="39">
        <v>52</v>
      </c>
    </row>
    <row r="1578" spans="5:6" x14ac:dyDescent="0.3">
      <c r="E1578" t="s">
        <v>1941</v>
      </c>
      <c r="F1578" s="39">
        <v>30</v>
      </c>
    </row>
    <row r="1579" spans="5:6" x14ac:dyDescent="0.3">
      <c r="E1579" t="s">
        <v>1942</v>
      </c>
      <c r="F1579" s="39">
        <v>39</v>
      </c>
    </row>
    <row r="1580" spans="5:6" x14ac:dyDescent="0.3">
      <c r="E1580" t="s">
        <v>1943</v>
      </c>
      <c r="F1580" s="39">
        <v>31</v>
      </c>
    </row>
    <row r="1581" spans="5:6" x14ac:dyDescent="0.3">
      <c r="E1581" t="s">
        <v>1944</v>
      </c>
      <c r="F1581" s="39">
        <v>41</v>
      </c>
    </row>
    <row r="1582" spans="5:6" x14ac:dyDescent="0.3">
      <c r="E1582" t="s">
        <v>1945</v>
      </c>
      <c r="F1582" s="39">
        <v>31</v>
      </c>
    </row>
    <row r="1583" spans="5:6" x14ac:dyDescent="0.3">
      <c r="E1583" t="s">
        <v>1946</v>
      </c>
      <c r="F1583" s="39">
        <v>44</v>
      </c>
    </row>
    <row r="1584" spans="5:6" x14ac:dyDescent="0.3">
      <c r="E1584" t="s">
        <v>1947</v>
      </c>
      <c r="F1584" s="39">
        <v>42</v>
      </c>
    </row>
    <row r="1585" spans="5:6" x14ac:dyDescent="0.3">
      <c r="E1585" t="s">
        <v>1948</v>
      </c>
      <c r="F1585" s="39">
        <v>55</v>
      </c>
    </row>
    <row r="1586" spans="5:6" x14ac:dyDescent="0.3">
      <c r="E1586" t="s">
        <v>254</v>
      </c>
      <c r="F1586" s="39">
        <v>39</v>
      </c>
    </row>
    <row r="1587" spans="5:6" x14ac:dyDescent="0.3">
      <c r="E1587" t="s">
        <v>1949</v>
      </c>
      <c r="F1587" s="39">
        <v>56</v>
      </c>
    </row>
    <row r="1588" spans="5:6" x14ac:dyDescent="0.3">
      <c r="E1588" t="s">
        <v>1950</v>
      </c>
      <c r="F1588" s="39">
        <v>40</v>
      </c>
    </row>
    <row r="1589" spans="5:6" x14ac:dyDescent="0.3">
      <c r="E1589" t="s">
        <v>1951</v>
      </c>
      <c r="F1589" s="39">
        <v>34</v>
      </c>
    </row>
    <row r="1590" spans="5:6" x14ac:dyDescent="0.3">
      <c r="E1590" t="s">
        <v>1952</v>
      </c>
      <c r="F1590" s="39">
        <v>40</v>
      </c>
    </row>
    <row r="1591" spans="5:6" x14ac:dyDescent="0.3">
      <c r="E1591" t="s">
        <v>1953</v>
      </c>
      <c r="F1591" s="39">
        <v>41</v>
      </c>
    </row>
    <row r="1592" spans="5:6" x14ac:dyDescent="0.3">
      <c r="E1592" t="s">
        <v>1954</v>
      </c>
      <c r="F1592" s="39">
        <v>35</v>
      </c>
    </row>
    <row r="1593" spans="5:6" x14ac:dyDescent="0.3">
      <c r="E1593" t="s">
        <v>1955</v>
      </c>
      <c r="F1593" s="39">
        <v>51</v>
      </c>
    </row>
    <row r="1594" spans="5:6" x14ac:dyDescent="0.3">
      <c r="E1594" t="s">
        <v>1956</v>
      </c>
      <c r="F1594" s="39">
        <v>38</v>
      </c>
    </row>
    <row r="1595" spans="5:6" x14ac:dyDescent="0.3">
      <c r="E1595" t="s">
        <v>1957</v>
      </c>
      <c r="F1595" s="39">
        <v>34</v>
      </c>
    </row>
    <row r="1596" spans="5:6" x14ac:dyDescent="0.3">
      <c r="E1596" t="s">
        <v>1958</v>
      </c>
      <c r="F1596" s="39">
        <v>25</v>
      </c>
    </row>
    <row r="1597" spans="5:6" x14ac:dyDescent="0.3">
      <c r="E1597" t="s">
        <v>255</v>
      </c>
      <c r="F1597" s="39">
        <v>32</v>
      </c>
    </row>
    <row r="1598" spans="5:6" x14ac:dyDescent="0.3">
      <c r="E1598" t="s">
        <v>1959</v>
      </c>
      <c r="F1598" s="39">
        <v>58</v>
      </c>
    </row>
    <row r="1599" spans="5:6" x14ac:dyDescent="0.3">
      <c r="E1599" t="s">
        <v>1960</v>
      </c>
      <c r="F1599" s="39">
        <v>40</v>
      </c>
    </row>
    <row r="1600" spans="5:6" x14ac:dyDescent="0.3">
      <c r="E1600" t="s">
        <v>1961</v>
      </c>
      <c r="F1600" s="39">
        <v>36</v>
      </c>
    </row>
    <row r="1601" spans="5:6" x14ac:dyDescent="0.3">
      <c r="E1601" t="s">
        <v>1962</v>
      </c>
      <c r="F1601" s="39">
        <v>48</v>
      </c>
    </row>
    <row r="1602" spans="5:6" x14ac:dyDescent="0.3">
      <c r="E1602" t="s">
        <v>1963</v>
      </c>
      <c r="F1602" s="39">
        <v>27</v>
      </c>
    </row>
    <row r="1603" spans="5:6" x14ac:dyDescent="0.3">
      <c r="E1603" t="s">
        <v>1964</v>
      </c>
      <c r="F1603" s="39">
        <v>51</v>
      </c>
    </row>
    <row r="1604" spans="5:6" x14ac:dyDescent="0.3">
      <c r="E1604" t="s">
        <v>1965</v>
      </c>
      <c r="F1604" s="39">
        <v>18</v>
      </c>
    </row>
    <row r="1605" spans="5:6" x14ac:dyDescent="0.3">
      <c r="E1605" t="s">
        <v>1966</v>
      </c>
      <c r="F1605" s="39">
        <v>35</v>
      </c>
    </row>
    <row r="1606" spans="5:6" x14ac:dyDescent="0.3">
      <c r="E1606" t="s">
        <v>1967</v>
      </c>
      <c r="F1606" s="39">
        <v>27</v>
      </c>
    </row>
    <row r="1607" spans="5:6" x14ac:dyDescent="0.3">
      <c r="E1607" t="s">
        <v>1968</v>
      </c>
      <c r="F1607" s="39">
        <v>55</v>
      </c>
    </row>
    <row r="1608" spans="5:6" x14ac:dyDescent="0.3">
      <c r="E1608" t="s">
        <v>256</v>
      </c>
      <c r="F1608" s="39">
        <v>41</v>
      </c>
    </row>
    <row r="1609" spans="5:6" x14ac:dyDescent="0.3">
      <c r="E1609" t="s">
        <v>1969</v>
      </c>
      <c r="F1609" s="39">
        <v>56</v>
      </c>
    </row>
    <row r="1610" spans="5:6" x14ac:dyDescent="0.3">
      <c r="E1610" t="s">
        <v>1970</v>
      </c>
      <c r="F1610" s="39">
        <v>34</v>
      </c>
    </row>
    <row r="1611" spans="5:6" x14ac:dyDescent="0.3">
      <c r="E1611" t="s">
        <v>1971</v>
      </c>
      <c r="F1611" s="39">
        <v>40</v>
      </c>
    </row>
    <row r="1612" spans="5:6" x14ac:dyDescent="0.3">
      <c r="E1612" t="s">
        <v>1972</v>
      </c>
      <c r="F1612" s="39">
        <v>34</v>
      </c>
    </row>
    <row r="1613" spans="5:6" x14ac:dyDescent="0.3">
      <c r="E1613" t="s">
        <v>1973</v>
      </c>
      <c r="F1613" s="39">
        <v>31</v>
      </c>
    </row>
    <row r="1614" spans="5:6" x14ac:dyDescent="0.3">
      <c r="E1614" t="s">
        <v>1974</v>
      </c>
      <c r="F1614" s="39">
        <v>35</v>
      </c>
    </row>
    <row r="1615" spans="5:6" x14ac:dyDescent="0.3">
      <c r="E1615" t="s">
        <v>1975</v>
      </c>
      <c r="F1615" s="39">
        <v>38</v>
      </c>
    </row>
    <row r="1616" spans="5:6" x14ac:dyDescent="0.3">
      <c r="E1616" t="s">
        <v>1976</v>
      </c>
      <c r="F1616" s="39">
        <v>34</v>
      </c>
    </row>
    <row r="1617" spans="5:6" x14ac:dyDescent="0.3">
      <c r="E1617" t="s">
        <v>1977</v>
      </c>
      <c r="F1617" s="39">
        <v>28</v>
      </c>
    </row>
    <row r="1618" spans="5:6" x14ac:dyDescent="0.3">
      <c r="E1618" t="s">
        <v>1978</v>
      </c>
      <c r="F1618" s="39">
        <v>31</v>
      </c>
    </row>
    <row r="1619" spans="5:6" x14ac:dyDescent="0.3">
      <c r="E1619" t="s">
        <v>257</v>
      </c>
      <c r="F1619" s="39">
        <v>40</v>
      </c>
    </row>
    <row r="1620" spans="5:6" x14ac:dyDescent="0.3">
      <c r="E1620" t="s">
        <v>1979</v>
      </c>
      <c r="F1620" s="39">
        <v>39</v>
      </c>
    </row>
    <row r="1621" spans="5:6" x14ac:dyDescent="0.3">
      <c r="E1621" t="s">
        <v>1980</v>
      </c>
      <c r="F1621" s="39">
        <v>51</v>
      </c>
    </row>
    <row r="1622" spans="5:6" x14ac:dyDescent="0.3">
      <c r="E1622" t="s">
        <v>1981</v>
      </c>
      <c r="F1622" s="39">
        <v>41</v>
      </c>
    </row>
    <row r="1623" spans="5:6" x14ac:dyDescent="0.3">
      <c r="E1623" t="s">
        <v>1982</v>
      </c>
      <c r="F1623" s="39">
        <v>37</v>
      </c>
    </row>
    <row r="1624" spans="5:6" x14ac:dyDescent="0.3">
      <c r="E1624" t="s">
        <v>1983</v>
      </c>
      <c r="F1624" s="39">
        <v>33</v>
      </c>
    </row>
    <row r="1625" spans="5:6" x14ac:dyDescent="0.3">
      <c r="E1625" t="s">
        <v>1984</v>
      </c>
      <c r="F1625" s="39">
        <v>32</v>
      </c>
    </row>
    <row r="1626" spans="5:6" x14ac:dyDescent="0.3">
      <c r="E1626" t="s">
        <v>1985</v>
      </c>
      <c r="F1626" s="39">
        <v>39</v>
      </c>
    </row>
    <row r="1627" spans="5:6" x14ac:dyDescent="0.3">
      <c r="E1627" t="s">
        <v>1986</v>
      </c>
      <c r="F1627" s="39">
        <v>25</v>
      </c>
    </row>
    <row r="1628" spans="5:6" x14ac:dyDescent="0.3">
      <c r="E1628" t="s">
        <v>1987</v>
      </c>
      <c r="F1628" s="39">
        <v>52</v>
      </c>
    </row>
    <row r="1629" spans="5:6" x14ac:dyDescent="0.3">
      <c r="E1629" t="s">
        <v>1988</v>
      </c>
      <c r="F1629" s="39">
        <v>43</v>
      </c>
    </row>
    <row r="1630" spans="5:6" x14ac:dyDescent="0.3">
      <c r="E1630" t="s">
        <v>258</v>
      </c>
      <c r="F1630" s="39">
        <v>45</v>
      </c>
    </row>
    <row r="1631" spans="5:6" x14ac:dyDescent="0.3">
      <c r="E1631" t="s">
        <v>1989</v>
      </c>
      <c r="F1631" s="39">
        <v>27</v>
      </c>
    </row>
    <row r="1632" spans="5:6" x14ac:dyDescent="0.3">
      <c r="E1632" t="s">
        <v>1990</v>
      </c>
      <c r="F1632" s="39">
        <v>27</v>
      </c>
    </row>
    <row r="1633" spans="5:6" x14ac:dyDescent="0.3">
      <c r="E1633" t="s">
        <v>1991</v>
      </c>
      <c r="F1633" s="39">
        <v>26</v>
      </c>
    </row>
    <row r="1634" spans="5:6" x14ac:dyDescent="0.3">
      <c r="E1634" t="s">
        <v>1992</v>
      </c>
      <c r="F1634" s="39">
        <v>42</v>
      </c>
    </row>
    <row r="1635" spans="5:6" x14ac:dyDescent="0.3">
      <c r="E1635" t="s">
        <v>1993</v>
      </c>
      <c r="F1635" s="39">
        <v>32</v>
      </c>
    </row>
    <row r="1636" spans="5:6" x14ac:dyDescent="0.3">
      <c r="E1636" t="s">
        <v>1994</v>
      </c>
      <c r="F1636" s="39">
        <v>36</v>
      </c>
    </row>
    <row r="1637" spans="5:6" x14ac:dyDescent="0.3">
      <c r="E1637" t="s">
        <v>1995</v>
      </c>
      <c r="F1637" s="39">
        <v>35</v>
      </c>
    </row>
    <row r="1638" spans="5:6" x14ac:dyDescent="0.3">
      <c r="E1638" t="s">
        <v>1996</v>
      </c>
      <c r="F1638" s="39">
        <v>47</v>
      </c>
    </row>
    <row r="1639" spans="5:6" x14ac:dyDescent="0.3">
      <c r="E1639" t="s">
        <v>1997</v>
      </c>
      <c r="F1639" s="39">
        <v>18</v>
      </c>
    </row>
    <row r="1640" spans="5:6" x14ac:dyDescent="0.3">
      <c r="E1640" t="s">
        <v>1998</v>
      </c>
      <c r="F1640" s="39">
        <v>39</v>
      </c>
    </row>
    <row r="1641" spans="5:6" x14ac:dyDescent="0.3">
      <c r="E1641" t="s">
        <v>259</v>
      </c>
      <c r="F1641" s="39">
        <v>31</v>
      </c>
    </row>
    <row r="1642" spans="5:6" x14ac:dyDescent="0.3">
      <c r="E1642" t="s">
        <v>1999</v>
      </c>
      <c r="F1642" s="39">
        <v>24</v>
      </c>
    </row>
    <row r="1643" spans="5:6" x14ac:dyDescent="0.3">
      <c r="E1643" t="s">
        <v>2000</v>
      </c>
      <c r="F1643" s="39">
        <v>33</v>
      </c>
    </row>
    <row r="1644" spans="5:6" x14ac:dyDescent="0.3">
      <c r="E1644" t="s">
        <v>2001</v>
      </c>
      <c r="F1644" s="39">
        <v>48</v>
      </c>
    </row>
    <row r="1645" spans="5:6" x14ac:dyDescent="0.3">
      <c r="E1645" t="s">
        <v>2002</v>
      </c>
      <c r="F1645" s="39">
        <v>36</v>
      </c>
    </row>
    <row r="1646" spans="5:6" x14ac:dyDescent="0.3">
      <c r="E1646" t="s">
        <v>2003</v>
      </c>
      <c r="F1646" s="39">
        <v>38</v>
      </c>
    </row>
    <row r="1647" spans="5:6" x14ac:dyDescent="0.3">
      <c r="E1647" t="s">
        <v>2004</v>
      </c>
      <c r="F1647" s="39">
        <v>27</v>
      </c>
    </row>
    <row r="1648" spans="5:6" x14ac:dyDescent="0.3">
      <c r="E1648" t="s">
        <v>2005</v>
      </c>
      <c r="F1648" s="39">
        <v>40</v>
      </c>
    </row>
    <row r="1649" spans="5:6" x14ac:dyDescent="0.3">
      <c r="E1649" t="s">
        <v>2006</v>
      </c>
      <c r="F1649" s="39">
        <v>29</v>
      </c>
    </row>
    <row r="1650" spans="5:6" x14ac:dyDescent="0.3">
      <c r="E1650" t="s">
        <v>2007</v>
      </c>
      <c r="F1650" s="39">
        <v>39</v>
      </c>
    </row>
    <row r="1651" spans="5:6" x14ac:dyDescent="0.3">
      <c r="E1651" t="s">
        <v>2008</v>
      </c>
      <c r="F1651" s="39">
        <v>42</v>
      </c>
    </row>
    <row r="1652" spans="5:6" x14ac:dyDescent="0.3">
      <c r="E1652" t="s">
        <v>260</v>
      </c>
      <c r="F1652" s="39">
        <v>33</v>
      </c>
    </row>
    <row r="1653" spans="5:6" x14ac:dyDescent="0.3">
      <c r="E1653" t="s">
        <v>2009</v>
      </c>
      <c r="F1653" s="39">
        <v>30</v>
      </c>
    </row>
    <row r="1654" spans="5:6" x14ac:dyDescent="0.3">
      <c r="E1654" t="s">
        <v>2010</v>
      </c>
      <c r="F1654" s="39">
        <v>44</v>
      </c>
    </row>
    <row r="1655" spans="5:6" x14ac:dyDescent="0.3">
      <c r="E1655" t="s">
        <v>2011</v>
      </c>
      <c r="F1655" s="39">
        <v>31</v>
      </c>
    </row>
    <row r="1656" spans="5:6" x14ac:dyDescent="0.3">
      <c r="E1656" t="s">
        <v>2012</v>
      </c>
      <c r="F1656" s="39">
        <v>25</v>
      </c>
    </row>
    <row r="1657" spans="5:6" x14ac:dyDescent="0.3">
      <c r="E1657" t="s">
        <v>2013</v>
      </c>
      <c r="F1657" s="39">
        <v>47</v>
      </c>
    </row>
    <row r="1658" spans="5:6" x14ac:dyDescent="0.3">
      <c r="E1658" t="s">
        <v>2014</v>
      </c>
      <c r="F1658" s="39">
        <v>31</v>
      </c>
    </row>
    <row r="1659" spans="5:6" x14ac:dyDescent="0.3">
      <c r="E1659" t="s">
        <v>2015</v>
      </c>
      <c r="F1659" s="39">
        <v>31</v>
      </c>
    </row>
    <row r="1660" spans="5:6" x14ac:dyDescent="0.3">
      <c r="E1660" t="s">
        <v>2016</v>
      </c>
      <c r="F1660" s="39">
        <v>40</v>
      </c>
    </row>
    <row r="1661" spans="5:6" x14ac:dyDescent="0.3">
      <c r="E1661" t="s">
        <v>2017</v>
      </c>
      <c r="F1661" s="39">
        <v>40</v>
      </c>
    </row>
    <row r="1662" spans="5:6" x14ac:dyDescent="0.3">
      <c r="E1662" t="s">
        <v>2018</v>
      </c>
      <c r="F1662" s="39">
        <v>29</v>
      </c>
    </row>
    <row r="1663" spans="5:6" x14ac:dyDescent="0.3">
      <c r="E1663" t="s">
        <v>261</v>
      </c>
      <c r="F1663" s="39">
        <v>34</v>
      </c>
    </row>
    <row r="1664" spans="5:6" x14ac:dyDescent="0.3">
      <c r="E1664" t="s">
        <v>2019</v>
      </c>
      <c r="F1664" s="39">
        <v>34</v>
      </c>
    </row>
    <row r="1665" spans="5:6" x14ac:dyDescent="0.3">
      <c r="E1665" t="s">
        <v>2020</v>
      </c>
      <c r="F1665" s="39">
        <v>45</v>
      </c>
    </row>
    <row r="1666" spans="5:6" x14ac:dyDescent="0.3">
      <c r="E1666" t="s">
        <v>2021</v>
      </c>
      <c r="F1666" s="39">
        <v>50</v>
      </c>
    </row>
    <row r="1667" spans="5:6" x14ac:dyDescent="0.3">
      <c r="E1667" t="s">
        <v>2022</v>
      </c>
      <c r="F1667" s="39">
        <v>33</v>
      </c>
    </row>
    <row r="1668" spans="5:6" x14ac:dyDescent="0.3">
      <c r="E1668" t="s">
        <v>2023</v>
      </c>
      <c r="F1668" s="39">
        <v>43</v>
      </c>
    </row>
    <row r="1669" spans="5:6" x14ac:dyDescent="0.3">
      <c r="E1669" t="s">
        <v>2024</v>
      </c>
      <c r="F1669" s="39">
        <v>51</v>
      </c>
    </row>
    <row r="1670" spans="5:6" x14ac:dyDescent="0.3">
      <c r="E1670" t="s">
        <v>2025</v>
      </c>
      <c r="F1670" s="39">
        <v>34</v>
      </c>
    </row>
    <row r="1671" spans="5:6" x14ac:dyDescent="0.3">
      <c r="E1671" t="s">
        <v>2026</v>
      </c>
      <c r="F1671" s="39">
        <v>27</v>
      </c>
    </row>
    <row r="1672" spans="5:6" x14ac:dyDescent="0.3">
      <c r="E1672" t="s">
        <v>2027</v>
      </c>
      <c r="F1672" s="39">
        <v>52</v>
      </c>
    </row>
    <row r="1673" spans="5:6" x14ac:dyDescent="0.3">
      <c r="E1673" t="s">
        <v>2028</v>
      </c>
      <c r="F1673" s="39">
        <v>38</v>
      </c>
    </row>
    <row r="1674" spans="5:6" x14ac:dyDescent="0.3">
      <c r="E1674" t="s">
        <v>262</v>
      </c>
      <c r="F1674" s="39">
        <v>37</v>
      </c>
    </row>
    <row r="1675" spans="5:6" x14ac:dyDescent="0.3">
      <c r="E1675" t="s">
        <v>2029</v>
      </c>
      <c r="F1675" s="39">
        <v>37</v>
      </c>
    </row>
    <row r="1676" spans="5:6" x14ac:dyDescent="0.3">
      <c r="E1676" t="s">
        <v>2030</v>
      </c>
      <c r="F1676" s="39">
        <v>29</v>
      </c>
    </row>
    <row r="1677" spans="5:6" x14ac:dyDescent="0.3">
      <c r="E1677" t="s">
        <v>2031</v>
      </c>
      <c r="F1677" s="39">
        <v>35</v>
      </c>
    </row>
    <row r="1678" spans="5:6" x14ac:dyDescent="0.3">
      <c r="E1678" t="s">
        <v>2032</v>
      </c>
      <c r="F1678" s="39">
        <v>40</v>
      </c>
    </row>
    <row r="1679" spans="5:6" x14ac:dyDescent="0.3">
      <c r="E1679" t="s">
        <v>2033</v>
      </c>
      <c r="F1679" s="39">
        <v>49</v>
      </c>
    </row>
    <row r="1680" spans="5:6" x14ac:dyDescent="0.3">
      <c r="E1680" t="s">
        <v>2034</v>
      </c>
      <c r="F1680" s="39">
        <v>48</v>
      </c>
    </row>
    <row r="1681" spans="5:6" x14ac:dyDescent="0.3">
      <c r="E1681" t="s">
        <v>2035</v>
      </c>
      <c r="F1681" s="39">
        <v>34</v>
      </c>
    </row>
    <row r="1682" spans="5:6" x14ac:dyDescent="0.3">
      <c r="E1682" t="s">
        <v>2036</v>
      </c>
      <c r="F1682" s="39">
        <v>32</v>
      </c>
    </row>
    <row r="1683" spans="5:6" x14ac:dyDescent="0.3">
      <c r="E1683" t="s">
        <v>2037</v>
      </c>
      <c r="F1683" s="39">
        <v>38</v>
      </c>
    </row>
    <row r="1684" spans="5:6" x14ac:dyDescent="0.3">
      <c r="E1684" t="s">
        <v>2038</v>
      </c>
      <c r="F1684" s="39">
        <v>38</v>
      </c>
    </row>
    <row r="1685" spans="5:6" x14ac:dyDescent="0.3">
      <c r="E1685" t="s">
        <v>2501</v>
      </c>
      <c r="F1685" s="39">
        <v>34</v>
      </c>
    </row>
    <row r="1686" spans="5:6" x14ac:dyDescent="0.3">
      <c r="E1686" t="s">
        <v>263</v>
      </c>
      <c r="F1686" s="39">
        <v>45</v>
      </c>
    </row>
    <row r="1687" spans="5:6" x14ac:dyDescent="0.3">
      <c r="E1687" t="s">
        <v>2039</v>
      </c>
      <c r="F1687" s="39">
        <v>29</v>
      </c>
    </row>
    <row r="1688" spans="5:6" x14ac:dyDescent="0.3">
      <c r="E1688" t="s">
        <v>2040</v>
      </c>
      <c r="F1688" s="39">
        <v>54</v>
      </c>
    </row>
    <row r="1689" spans="5:6" x14ac:dyDescent="0.3">
      <c r="E1689" t="s">
        <v>2041</v>
      </c>
      <c r="F1689" s="39">
        <v>40</v>
      </c>
    </row>
    <row r="1690" spans="5:6" x14ac:dyDescent="0.3">
      <c r="E1690" t="s">
        <v>2042</v>
      </c>
      <c r="F1690" s="39">
        <v>49</v>
      </c>
    </row>
    <row r="1691" spans="5:6" x14ac:dyDescent="0.3">
      <c r="E1691" t="s">
        <v>2043</v>
      </c>
      <c r="F1691" s="39">
        <v>54</v>
      </c>
    </row>
    <row r="1692" spans="5:6" x14ac:dyDescent="0.3">
      <c r="E1692" t="s">
        <v>2044</v>
      </c>
      <c r="F1692" s="39">
        <v>47</v>
      </c>
    </row>
    <row r="1693" spans="5:6" x14ac:dyDescent="0.3">
      <c r="E1693" t="s">
        <v>2045</v>
      </c>
      <c r="F1693" s="39">
        <v>45</v>
      </c>
    </row>
    <row r="1694" spans="5:6" x14ac:dyDescent="0.3">
      <c r="E1694" t="s">
        <v>2046</v>
      </c>
      <c r="F1694" s="39">
        <v>36</v>
      </c>
    </row>
    <row r="1695" spans="5:6" x14ac:dyDescent="0.3">
      <c r="E1695" t="s">
        <v>2047</v>
      </c>
      <c r="F1695" s="39">
        <v>32</v>
      </c>
    </row>
    <row r="1696" spans="5:6" x14ac:dyDescent="0.3">
      <c r="E1696" t="s">
        <v>2048</v>
      </c>
      <c r="F1696" s="39">
        <v>40</v>
      </c>
    </row>
    <row r="1697" spans="5:6" x14ac:dyDescent="0.3">
      <c r="E1697" t="s">
        <v>2562</v>
      </c>
      <c r="F1697" s="39">
        <v>37</v>
      </c>
    </row>
    <row r="1698" spans="5:6" x14ac:dyDescent="0.3">
      <c r="E1698" t="s">
        <v>2049</v>
      </c>
      <c r="F1698" s="39">
        <v>31</v>
      </c>
    </row>
    <row r="1699" spans="5:6" x14ac:dyDescent="0.3">
      <c r="E1699" t="s">
        <v>2050</v>
      </c>
      <c r="F1699" s="39">
        <v>37</v>
      </c>
    </row>
    <row r="1700" spans="5:6" x14ac:dyDescent="0.3">
      <c r="E1700" t="s">
        <v>2051</v>
      </c>
      <c r="F1700" s="39">
        <v>30</v>
      </c>
    </row>
    <row r="1701" spans="5:6" x14ac:dyDescent="0.3">
      <c r="E1701" t="s">
        <v>2052</v>
      </c>
      <c r="F1701" s="39">
        <v>39</v>
      </c>
    </row>
    <row r="1702" spans="5:6" x14ac:dyDescent="0.3">
      <c r="E1702" t="s">
        <v>2053</v>
      </c>
      <c r="F1702" s="39">
        <v>47</v>
      </c>
    </row>
    <row r="1703" spans="5:6" x14ac:dyDescent="0.3">
      <c r="E1703" t="s">
        <v>2054</v>
      </c>
      <c r="F1703" s="39">
        <v>32</v>
      </c>
    </row>
    <row r="1704" spans="5:6" x14ac:dyDescent="0.3">
      <c r="E1704" t="s">
        <v>2055</v>
      </c>
      <c r="F1704" s="39">
        <v>23</v>
      </c>
    </row>
    <row r="1705" spans="5:6" x14ac:dyDescent="0.3">
      <c r="E1705" t="s">
        <v>2056</v>
      </c>
      <c r="F1705" s="39">
        <v>27</v>
      </c>
    </row>
    <row r="1706" spans="5:6" x14ac:dyDescent="0.3">
      <c r="E1706" t="s">
        <v>2057</v>
      </c>
      <c r="F1706" s="39">
        <v>29</v>
      </c>
    </row>
    <row r="1707" spans="5:6" x14ac:dyDescent="0.3">
      <c r="E1707" t="s">
        <v>2058</v>
      </c>
      <c r="F1707" s="39">
        <v>35</v>
      </c>
    </row>
    <row r="1708" spans="5:6" x14ac:dyDescent="0.3">
      <c r="E1708" t="s">
        <v>264</v>
      </c>
      <c r="F1708" s="39">
        <v>39</v>
      </c>
    </row>
    <row r="1709" spans="5:6" x14ac:dyDescent="0.3">
      <c r="E1709" t="s">
        <v>2059</v>
      </c>
      <c r="F1709" s="39">
        <v>45</v>
      </c>
    </row>
    <row r="1710" spans="5:6" x14ac:dyDescent="0.3">
      <c r="E1710" t="s">
        <v>2060</v>
      </c>
      <c r="F1710" s="39">
        <v>54</v>
      </c>
    </row>
    <row r="1711" spans="5:6" x14ac:dyDescent="0.3">
      <c r="E1711" t="s">
        <v>2061</v>
      </c>
      <c r="F1711" s="39">
        <v>46</v>
      </c>
    </row>
    <row r="1712" spans="5:6" x14ac:dyDescent="0.3">
      <c r="E1712" t="s">
        <v>2062</v>
      </c>
      <c r="F1712" s="39">
        <v>48</v>
      </c>
    </row>
    <row r="1713" spans="5:6" x14ac:dyDescent="0.3">
      <c r="E1713" t="s">
        <v>2063</v>
      </c>
      <c r="F1713" s="39">
        <v>30</v>
      </c>
    </row>
    <row r="1714" spans="5:6" x14ac:dyDescent="0.3">
      <c r="E1714" t="s">
        <v>2064</v>
      </c>
      <c r="F1714" s="39">
        <v>47</v>
      </c>
    </row>
    <row r="1715" spans="5:6" x14ac:dyDescent="0.3">
      <c r="E1715" t="s">
        <v>2065</v>
      </c>
      <c r="F1715" s="39">
        <v>38</v>
      </c>
    </row>
    <row r="1716" spans="5:6" x14ac:dyDescent="0.3">
      <c r="E1716" t="s">
        <v>2066</v>
      </c>
      <c r="F1716" s="39">
        <v>36</v>
      </c>
    </row>
    <row r="1717" spans="5:6" x14ac:dyDescent="0.3">
      <c r="E1717" t="s">
        <v>2067</v>
      </c>
      <c r="F1717" s="39">
        <v>39</v>
      </c>
    </row>
    <row r="1718" spans="5:6" x14ac:dyDescent="0.3">
      <c r="E1718" t="s">
        <v>2068</v>
      </c>
      <c r="F1718" s="39">
        <v>40</v>
      </c>
    </row>
    <row r="1719" spans="5:6" x14ac:dyDescent="0.3">
      <c r="E1719" t="s">
        <v>265</v>
      </c>
      <c r="F1719" s="39">
        <v>29</v>
      </c>
    </row>
    <row r="1720" spans="5:6" x14ac:dyDescent="0.3">
      <c r="E1720" t="s">
        <v>2069</v>
      </c>
      <c r="F1720" s="39">
        <v>28</v>
      </c>
    </row>
    <row r="1721" spans="5:6" x14ac:dyDescent="0.3">
      <c r="E1721" t="s">
        <v>2070</v>
      </c>
      <c r="F1721" s="39">
        <v>46</v>
      </c>
    </row>
    <row r="1722" spans="5:6" x14ac:dyDescent="0.3">
      <c r="E1722" t="s">
        <v>2071</v>
      </c>
      <c r="F1722" s="39">
        <v>56</v>
      </c>
    </row>
    <row r="1723" spans="5:6" x14ac:dyDescent="0.3">
      <c r="E1723" t="s">
        <v>2072</v>
      </c>
      <c r="F1723" s="39">
        <v>40</v>
      </c>
    </row>
    <row r="1724" spans="5:6" x14ac:dyDescent="0.3">
      <c r="E1724" t="s">
        <v>2073</v>
      </c>
      <c r="F1724" s="39">
        <v>31</v>
      </c>
    </row>
    <row r="1725" spans="5:6" x14ac:dyDescent="0.3">
      <c r="E1725" t="s">
        <v>2074</v>
      </c>
      <c r="F1725" s="39">
        <v>36</v>
      </c>
    </row>
    <row r="1726" spans="5:6" x14ac:dyDescent="0.3">
      <c r="E1726" t="s">
        <v>2075</v>
      </c>
      <c r="F1726" s="39">
        <v>31</v>
      </c>
    </row>
    <row r="1727" spans="5:6" x14ac:dyDescent="0.3">
      <c r="E1727" t="s">
        <v>2076</v>
      </c>
      <c r="F1727" s="39">
        <v>36</v>
      </c>
    </row>
    <row r="1728" spans="5:6" x14ac:dyDescent="0.3">
      <c r="E1728" t="s">
        <v>2077</v>
      </c>
      <c r="F1728" s="39">
        <v>32</v>
      </c>
    </row>
    <row r="1729" spans="5:6" x14ac:dyDescent="0.3">
      <c r="E1729" t="s">
        <v>2078</v>
      </c>
      <c r="F1729" s="39">
        <v>27</v>
      </c>
    </row>
    <row r="1730" spans="5:6" x14ac:dyDescent="0.3">
      <c r="E1730" t="s">
        <v>266</v>
      </c>
      <c r="F1730" s="39">
        <v>42</v>
      </c>
    </row>
    <row r="1731" spans="5:6" x14ac:dyDescent="0.3">
      <c r="E1731" t="s">
        <v>2079</v>
      </c>
      <c r="F1731" s="39">
        <v>38</v>
      </c>
    </row>
    <row r="1732" spans="5:6" x14ac:dyDescent="0.3">
      <c r="E1732" t="s">
        <v>2080</v>
      </c>
      <c r="F1732" s="39">
        <v>36</v>
      </c>
    </row>
    <row r="1733" spans="5:6" x14ac:dyDescent="0.3">
      <c r="E1733" t="s">
        <v>2081</v>
      </c>
      <c r="F1733" s="39">
        <v>20</v>
      </c>
    </row>
    <row r="1734" spans="5:6" x14ac:dyDescent="0.3">
      <c r="E1734" t="s">
        <v>2082</v>
      </c>
      <c r="F1734" s="39">
        <v>36</v>
      </c>
    </row>
    <row r="1735" spans="5:6" x14ac:dyDescent="0.3">
      <c r="E1735" t="s">
        <v>2083</v>
      </c>
      <c r="F1735" s="39">
        <v>34</v>
      </c>
    </row>
    <row r="1736" spans="5:6" x14ac:dyDescent="0.3">
      <c r="E1736" t="s">
        <v>2084</v>
      </c>
      <c r="F1736" s="39">
        <v>26</v>
      </c>
    </row>
    <row r="1737" spans="5:6" x14ac:dyDescent="0.3">
      <c r="E1737" t="s">
        <v>2085</v>
      </c>
      <c r="F1737" s="39">
        <v>45</v>
      </c>
    </row>
    <row r="1738" spans="5:6" x14ac:dyDescent="0.3">
      <c r="E1738" t="s">
        <v>2086</v>
      </c>
      <c r="F1738" s="39">
        <v>49</v>
      </c>
    </row>
    <row r="1739" spans="5:6" x14ac:dyDescent="0.3">
      <c r="E1739" t="s">
        <v>2087</v>
      </c>
      <c r="F1739" s="39">
        <v>28</v>
      </c>
    </row>
    <row r="1740" spans="5:6" x14ac:dyDescent="0.3">
      <c r="E1740" t="s">
        <v>2088</v>
      </c>
      <c r="F1740" s="39">
        <v>38</v>
      </c>
    </row>
    <row r="1741" spans="5:6" x14ac:dyDescent="0.3">
      <c r="E1741" t="s">
        <v>2563</v>
      </c>
      <c r="F1741" s="39">
        <v>29</v>
      </c>
    </row>
    <row r="1742" spans="5:6" x14ac:dyDescent="0.3">
      <c r="E1742" t="s">
        <v>2089</v>
      </c>
      <c r="F1742" s="39">
        <v>41</v>
      </c>
    </row>
    <row r="1743" spans="5:6" x14ac:dyDescent="0.3">
      <c r="E1743" t="s">
        <v>2090</v>
      </c>
      <c r="F1743" s="39">
        <v>35</v>
      </c>
    </row>
    <row r="1744" spans="5:6" x14ac:dyDescent="0.3">
      <c r="E1744" t="s">
        <v>2091</v>
      </c>
      <c r="F1744" s="39">
        <v>40</v>
      </c>
    </row>
    <row r="1745" spans="5:6" x14ac:dyDescent="0.3">
      <c r="E1745" t="s">
        <v>2092</v>
      </c>
      <c r="F1745" s="39">
        <v>30</v>
      </c>
    </row>
    <row r="1746" spans="5:6" x14ac:dyDescent="0.3">
      <c r="E1746" t="s">
        <v>2093</v>
      </c>
      <c r="F1746" s="39">
        <v>40</v>
      </c>
    </row>
    <row r="1747" spans="5:6" x14ac:dyDescent="0.3">
      <c r="E1747" t="s">
        <v>2094</v>
      </c>
      <c r="F1747" s="39">
        <v>33</v>
      </c>
    </row>
    <row r="1748" spans="5:6" x14ac:dyDescent="0.3">
      <c r="E1748" t="s">
        <v>2095</v>
      </c>
      <c r="F1748" s="39">
        <v>33</v>
      </c>
    </row>
    <row r="1749" spans="5:6" x14ac:dyDescent="0.3">
      <c r="E1749" t="s">
        <v>2096</v>
      </c>
      <c r="F1749" s="39">
        <v>47</v>
      </c>
    </row>
    <row r="1750" spans="5:6" x14ac:dyDescent="0.3">
      <c r="E1750" t="s">
        <v>2097</v>
      </c>
      <c r="F1750" s="39">
        <v>32</v>
      </c>
    </row>
    <row r="1751" spans="5:6" x14ac:dyDescent="0.3">
      <c r="E1751" t="s">
        <v>2098</v>
      </c>
      <c r="F1751" s="39">
        <v>43</v>
      </c>
    </row>
    <row r="1752" spans="5:6" x14ac:dyDescent="0.3">
      <c r="E1752" t="s">
        <v>267</v>
      </c>
      <c r="F1752" s="39">
        <v>25</v>
      </c>
    </row>
    <row r="1753" spans="5:6" x14ac:dyDescent="0.3">
      <c r="E1753" t="s">
        <v>2099</v>
      </c>
      <c r="F1753" s="39">
        <v>31</v>
      </c>
    </row>
    <row r="1754" spans="5:6" x14ac:dyDescent="0.3">
      <c r="E1754" t="s">
        <v>2100</v>
      </c>
      <c r="F1754" s="39">
        <v>32</v>
      </c>
    </row>
    <row r="1755" spans="5:6" x14ac:dyDescent="0.3">
      <c r="E1755" t="s">
        <v>2101</v>
      </c>
      <c r="F1755" s="39">
        <v>44</v>
      </c>
    </row>
    <row r="1756" spans="5:6" x14ac:dyDescent="0.3">
      <c r="E1756" t="s">
        <v>2102</v>
      </c>
      <c r="F1756" s="39">
        <v>28</v>
      </c>
    </row>
    <row r="1757" spans="5:6" x14ac:dyDescent="0.3">
      <c r="E1757" t="s">
        <v>2103</v>
      </c>
      <c r="F1757" s="39">
        <v>37</v>
      </c>
    </row>
    <row r="1758" spans="5:6" x14ac:dyDescent="0.3">
      <c r="E1758" t="s">
        <v>2104</v>
      </c>
      <c r="F1758" s="39">
        <v>42</v>
      </c>
    </row>
    <row r="1759" spans="5:6" x14ac:dyDescent="0.3">
      <c r="E1759" t="s">
        <v>2105</v>
      </c>
      <c r="F1759" s="39">
        <v>39</v>
      </c>
    </row>
    <row r="1760" spans="5:6" x14ac:dyDescent="0.3">
      <c r="E1760" t="s">
        <v>2106</v>
      </c>
      <c r="F1760" s="39">
        <v>52</v>
      </c>
    </row>
    <row r="1761" spans="5:6" x14ac:dyDescent="0.3">
      <c r="E1761" t="s">
        <v>2107</v>
      </c>
      <c r="F1761" s="39">
        <v>45</v>
      </c>
    </row>
    <row r="1762" spans="5:6" x14ac:dyDescent="0.3">
      <c r="E1762" t="s">
        <v>2108</v>
      </c>
      <c r="F1762" s="39">
        <v>47</v>
      </c>
    </row>
    <row r="1763" spans="5:6" x14ac:dyDescent="0.3">
      <c r="E1763" t="s">
        <v>2564</v>
      </c>
      <c r="F1763" s="39">
        <v>42</v>
      </c>
    </row>
    <row r="1764" spans="5:6" x14ac:dyDescent="0.3">
      <c r="E1764" t="s">
        <v>2109</v>
      </c>
      <c r="F1764" s="39">
        <v>46</v>
      </c>
    </row>
    <row r="1765" spans="5:6" x14ac:dyDescent="0.3">
      <c r="E1765" t="s">
        <v>2110</v>
      </c>
      <c r="F1765" s="39">
        <v>38</v>
      </c>
    </row>
    <row r="1766" spans="5:6" x14ac:dyDescent="0.3">
      <c r="E1766" t="s">
        <v>2111</v>
      </c>
      <c r="F1766" s="39">
        <v>24</v>
      </c>
    </row>
    <row r="1767" spans="5:6" x14ac:dyDescent="0.3">
      <c r="E1767" t="s">
        <v>2112</v>
      </c>
      <c r="F1767" s="39">
        <v>29</v>
      </c>
    </row>
    <row r="1768" spans="5:6" x14ac:dyDescent="0.3">
      <c r="E1768" t="s">
        <v>2113</v>
      </c>
      <c r="F1768" s="39">
        <v>34</v>
      </c>
    </row>
    <row r="1769" spans="5:6" x14ac:dyDescent="0.3">
      <c r="E1769" t="s">
        <v>2114</v>
      </c>
      <c r="F1769" s="39">
        <v>34</v>
      </c>
    </row>
    <row r="1770" spans="5:6" x14ac:dyDescent="0.3">
      <c r="E1770" t="s">
        <v>2115</v>
      </c>
      <c r="F1770" s="39">
        <v>34</v>
      </c>
    </row>
    <row r="1771" spans="5:6" x14ac:dyDescent="0.3">
      <c r="E1771" t="s">
        <v>2116</v>
      </c>
      <c r="F1771" s="39">
        <v>25</v>
      </c>
    </row>
    <row r="1772" spans="5:6" x14ac:dyDescent="0.3">
      <c r="E1772" t="s">
        <v>2117</v>
      </c>
      <c r="F1772" s="39">
        <v>49</v>
      </c>
    </row>
    <row r="1773" spans="5:6" x14ac:dyDescent="0.3">
      <c r="E1773" t="s">
        <v>2118</v>
      </c>
      <c r="F1773" s="39">
        <v>29</v>
      </c>
    </row>
    <row r="1774" spans="5:6" x14ac:dyDescent="0.3">
      <c r="E1774" t="s">
        <v>268</v>
      </c>
      <c r="F1774" s="39">
        <v>40</v>
      </c>
    </row>
    <row r="1775" spans="5:6" x14ac:dyDescent="0.3">
      <c r="E1775" t="s">
        <v>2119</v>
      </c>
      <c r="F1775" s="39">
        <v>38</v>
      </c>
    </row>
    <row r="1776" spans="5:6" x14ac:dyDescent="0.3">
      <c r="E1776" t="s">
        <v>2120</v>
      </c>
      <c r="F1776" s="39">
        <v>32</v>
      </c>
    </row>
    <row r="1777" spans="5:6" x14ac:dyDescent="0.3">
      <c r="E1777" t="s">
        <v>2121</v>
      </c>
      <c r="F1777" s="39">
        <v>26</v>
      </c>
    </row>
    <row r="1778" spans="5:6" x14ac:dyDescent="0.3">
      <c r="E1778" t="s">
        <v>2122</v>
      </c>
      <c r="F1778" s="39">
        <v>36</v>
      </c>
    </row>
    <row r="1779" spans="5:6" x14ac:dyDescent="0.3">
      <c r="E1779" t="s">
        <v>2123</v>
      </c>
      <c r="F1779" s="39">
        <v>34</v>
      </c>
    </row>
    <row r="1780" spans="5:6" x14ac:dyDescent="0.3">
      <c r="E1780" t="s">
        <v>2124</v>
      </c>
      <c r="F1780" s="39">
        <v>38</v>
      </c>
    </row>
    <row r="1781" spans="5:6" x14ac:dyDescent="0.3">
      <c r="E1781" t="s">
        <v>2125</v>
      </c>
      <c r="F1781" s="39">
        <v>45</v>
      </c>
    </row>
    <row r="1782" spans="5:6" x14ac:dyDescent="0.3">
      <c r="E1782" t="s">
        <v>2126</v>
      </c>
      <c r="F1782" s="39">
        <v>35</v>
      </c>
    </row>
    <row r="1783" spans="5:6" x14ac:dyDescent="0.3">
      <c r="E1783" t="s">
        <v>2127</v>
      </c>
      <c r="F1783" s="39">
        <v>27</v>
      </c>
    </row>
    <row r="1784" spans="5:6" x14ac:dyDescent="0.3">
      <c r="E1784" t="s">
        <v>2128</v>
      </c>
      <c r="F1784" s="39">
        <v>39</v>
      </c>
    </row>
    <row r="1785" spans="5:6" x14ac:dyDescent="0.3">
      <c r="E1785" t="s">
        <v>269</v>
      </c>
      <c r="F1785" s="39">
        <v>51</v>
      </c>
    </row>
    <row r="1786" spans="5:6" x14ac:dyDescent="0.3">
      <c r="E1786" t="s">
        <v>2129</v>
      </c>
      <c r="F1786" s="39">
        <v>37</v>
      </c>
    </row>
    <row r="1787" spans="5:6" x14ac:dyDescent="0.3">
      <c r="E1787" t="s">
        <v>2130</v>
      </c>
      <c r="F1787" s="39">
        <v>49</v>
      </c>
    </row>
    <row r="1788" spans="5:6" x14ac:dyDescent="0.3">
      <c r="E1788" t="s">
        <v>2131</v>
      </c>
      <c r="F1788" s="39">
        <v>33</v>
      </c>
    </row>
    <row r="1789" spans="5:6" x14ac:dyDescent="0.3">
      <c r="E1789" t="s">
        <v>2132</v>
      </c>
      <c r="F1789" s="39">
        <v>28</v>
      </c>
    </row>
    <row r="1790" spans="5:6" x14ac:dyDescent="0.3">
      <c r="E1790" t="s">
        <v>2133</v>
      </c>
      <c r="F1790" s="39">
        <v>31</v>
      </c>
    </row>
    <row r="1791" spans="5:6" x14ac:dyDescent="0.3">
      <c r="E1791" t="s">
        <v>2134</v>
      </c>
      <c r="F1791" s="39">
        <v>32</v>
      </c>
    </row>
    <row r="1792" spans="5:6" x14ac:dyDescent="0.3">
      <c r="E1792" t="s">
        <v>2135</v>
      </c>
      <c r="F1792" s="39">
        <v>37</v>
      </c>
    </row>
    <row r="1793" spans="5:6" x14ac:dyDescent="0.3">
      <c r="E1793" t="s">
        <v>2136</v>
      </c>
      <c r="F1793" s="39">
        <v>29</v>
      </c>
    </row>
    <row r="1794" spans="5:6" x14ac:dyDescent="0.3">
      <c r="E1794" t="s">
        <v>2137</v>
      </c>
      <c r="F1794" s="39">
        <v>29</v>
      </c>
    </row>
    <row r="1795" spans="5:6" x14ac:dyDescent="0.3">
      <c r="E1795" t="s">
        <v>2138</v>
      </c>
      <c r="F1795" s="39">
        <v>43</v>
      </c>
    </row>
    <row r="1796" spans="5:6" x14ac:dyDescent="0.3">
      <c r="E1796" t="s">
        <v>92</v>
      </c>
      <c r="F1796" s="39">
        <v>53</v>
      </c>
    </row>
    <row r="1797" spans="5:6" x14ac:dyDescent="0.3">
      <c r="E1797" t="s">
        <v>270</v>
      </c>
      <c r="F1797" s="39">
        <v>31</v>
      </c>
    </row>
    <row r="1798" spans="5:6" x14ac:dyDescent="0.3">
      <c r="E1798" t="s">
        <v>2139</v>
      </c>
      <c r="F1798" s="39">
        <v>55</v>
      </c>
    </row>
    <row r="1799" spans="5:6" x14ac:dyDescent="0.3">
      <c r="E1799" t="s">
        <v>2140</v>
      </c>
      <c r="F1799" s="39">
        <v>28</v>
      </c>
    </row>
    <row r="1800" spans="5:6" x14ac:dyDescent="0.3">
      <c r="E1800" t="s">
        <v>2141</v>
      </c>
      <c r="F1800" s="39">
        <v>40</v>
      </c>
    </row>
    <row r="1801" spans="5:6" x14ac:dyDescent="0.3">
      <c r="E1801" t="s">
        <v>2142</v>
      </c>
      <c r="F1801" s="39">
        <v>31</v>
      </c>
    </row>
    <row r="1802" spans="5:6" x14ac:dyDescent="0.3">
      <c r="E1802" t="s">
        <v>2143</v>
      </c>
      <c r="F1802" s="39">
        <v>39</v>
      </c>
    </row>
    <row r="1803" spans="5:6" x14ac:dyDescent="0.3">
      <c r="E1803" t="s">
        <v>2144</v>
      </c>
      <c r="F1803" s="39">
        <v>40</v>
      </c>
    </row>
    <row r="1804" spans="5:6" x14ac:dyDescent="0.3">
      <c r="E1804" t="s">
        <v>2145</v>
      </c>
      <c r="F1804" s="39">
        <v>46</v>
      </c>
    </row>
    <row r="1805" spans="5:6" x14ac:dyDescent="0.3">
      <c r="E1805" t="s">
        <v>2146</v>
      </c>
      <c r="F1805" s="39">
        <v>43</v>
      </c>
    </row>
    <row r="1806" spans="5:6" x14ac:dyDescent="0.3">
      <c r="E1806" t="s">
        <v>2147</v>
      </c>
      <c r="F1806" s="39">
        <v>38</v>
      </c>
    </row>
    <row r="1807" spans="5:6" x14ac:dyDescent="0.3">
      <c r="E1807" t="s">
        <v>2148</v>
      </c>
      <c r="F1807" s="39">
        <v>55</v>
      </c>
    </row>
    <row r="1808" spans="5:6" x14ac:dyDescent="0.3">
      <c r="E1808" t="s">
        <v>271</v>
      </c>
      <c r="F1808" s="39">
        <v>32</v>
      </c>
    </row>
    <row r="1809" spans="5:6" x14ac:dyDescent="0.3">
      <c r="E1809" t="s">
        <v>2149</v>
      </c>
      <c r="F1809" s="39">
        <v>49</v>
      </c>
    </row>
    <row r="1810" spans="5:6" x14ac:dyDescent="0.3">
      <c r="E1810" t="s">
        <v>2150</v>
      </c>
      <c r="F1810" s="39">
        <v>29</v>
      </c>
    </row>
    <row r="1811" spans="5:6" x14ac:dyDescent="0.3">
      <c r="E1811" t="s">
        <v>2151</v>
      </c>
      <c r="F1811" s="39">
        <v>27</v>
      </c>
    </row>
    <row r="1812" spans="5:6" x14ac:dyDescent="0.3">
      <c r="E1812" t="s">
        <v>2152</v>
      </c>
      <c r="F1812" s="39">
        <v>32</v>
      </c>
    </row>
    <row r="1813" spans="5:6" x14ac:dyDescent="0.3">
      <c r="E1813" t="s">
        <v>2153</v>
      </c>
      <c r="F1813" s="39">
        <v>45</v>
      </c>
    </row>
    <row r="1814" spans="5:6" x14ac:dyDescent="0.3">
      <c r="E1814" t="s">
        <v>2154</v>
      </c>
      <c r="F1814" s="39">
        <v>24</v>
      </c>
    </row>
    <row r="1815" spans="5:6" x14ac:dyDescent="0.3">
      <c r="E1815" t="s">
        <v>2155</v>
      </c>
      <c r="F1815" s="39">
        <v>24</v>
      </c>
    </row>
    <row r="1816" spans="5:6" x14ac:dyDescent="0.3">
      <c r="E1816" t="s">
        <v>2156</v>
      </c>
      <c r="F1816" s="39">
        <v>39</v>
      </c>
    </row>
    <row r="1817" spans="5:6" x14ac:dyDescent="0.3">
      <c r="E1817" t="s">
        <v>2157</v>
      </c>
      <c r="F1817" s="39">
        <v>42</v>
      </c>
    </row>
    <row r="1818" spans="5:6" x14ac:dyDescent="0.3">
      <c r="E1818" t="s">
        <v>2158</v>
      </c>
      <c r="F1818" s="39">
        <v>37</v>
      </c>
    </row>
    <row r="1819" spans="5:6" x14ac:dyDescent="0.3">
      <c r="E1819" t="s">
        <v>272</v>
      </c>
      <c r="F1819" s="39">
        <v>38</v>
      </c>
    </row>
    <row r="1820" spans="5:6" x14ac:dyDescent="0.3">
      <c r="E1820" t="s">
        <v>2159</v>
      </c>
      <c r="F1820" s="39">
        <v>27</v>
      </c>
    </row>
    <row r="1821" spans="5:6" x14ac:dyDescent="0.3">
      <c r="E1821" t="s">
        <v>2160</v>
      </c>
      <c r="F1821" s="39">
        <v>35</v>
      </c>
    </row>
    <row r="1822" spans="5:6" x14ac:dyDescent="0.3">
      <c r="E1822" t="s">
        <v>2161</v>
      </c>
      <c r="F1822" s="39">
        <v>34</v>
      </c>
    </row>
    <row r="1823" spans="5:6" x14ac:dyDescent="0.3">
      <c r="E1823" t="s">
        <v>2162</v>
      </c>
      <c r="F1823" s="39">
        <v>53</v>
      </c>
    </row>
    <row r="1824" spans="5:6" x14ac:dyDescent="0.3">
      <c r="E1824" t="s">
        <v>2163</v>
      </c>
      <c r="F1824" s="39">
        <v>48</v>
      </c>
    </row>
    <row r="1825" spans="5:6" x14ac:dyDescent="0.3">
      <c r="E1825" t="s">
        <v>2164</v>
      </c>
      <c r="F1825" s="39">
        <v>30</v>
      </c>
    </row>
    <row r="1826" spans="5:6" x14ac:dyDescent="0.3">
      <c r="E1826" t="s">
        <v>2165</v>
      </c>
      <c r="F1826" s="39">
        <v>29</v>
      </c>
    </row>
    <row r="1827" spans="5:6" x14ac:dyDescent="0.3">
      <c r="E1827" t="s">
        <v>2166</v>
      </c>
      <c r="F1827" s="39">
        <v>49</v>
      </c>
    </row>
    <row r="1828" spans="5:6" x14ac:dyDescent="0.3">
      <c r="E1828" t="s">
        <v>2167</v>
      </c>
      <c r="F1828" s="39">
        <v>43</v>
      </c>
    </row>
    <row r="1829" spans="5:6" x14ac:dyDescent="0.3">
      <c r="E1829" t="s">
        <v>2168</v>
      </c>
      <c r="F1829" s="39">
        <v>25</v>
      </c>
    </row>
    <row r="1830" spans="5:6" x14ac:dyDescent="0.3">
      <c r="E1830" t="s">
        <v>2565</v>
      </c>
      <c r="F1830" s="39">
        <v>32</v>
      </c>
    </row>
    <row r="1831" spans="5:6" x14ac:dyDescent="0.3">
      <c r="E1831" t="s">
        <v>2169</v>
      </c>
      <c r="F1831" s="39">
        <v>47</v>
      </c>
    </row>
    <row r="1832" spans="5:6" x14ac:dyDescent="0.3">
      <c r="E1832" t="s">
        <v>2170</v>
      </c>
      <c r="F1832" s="39">
        <v>35</v>
      </c>
    </row>
    <row r="1833" spans="5:6" x14ac:dyDescent="0.3">
      <c r="E1833" t="s">
        <v>2171</v>
      </c>
      <c r="F1833" s="39">
        <v>30</v>
      </c>
    </row>
    <row r="1834" spans="5:6" x14ac:dyDescent="0.3">
      <c r="E1834" t="s">
        <v>2172</v>
      </c>
      <c r="F1834" s="39">
        <v>34</v>
      </c>
    </row>
    <row r="1835" spans="5:6" x14ac:dyDescent="0.3">
      <c r="E1835" t="s">
        <v>2173</v>
      </c>
      <c r="F1835" s="39">
        <v>27</v>
      </c>
    </row>
    <row r="1836" spans="5:6" x14ac:dyDescent="0.3">
      <c r="E1836" t="s">
        <v>2174</v>
      </c>
      <c r="F1836" s="39">
        <v>31</v>
      </c>
    </row>
    <row r="1837" spans="5:6" x14ac:dyDescent="0.3">
      <c r="E1837" t="s">
        <v>2175</v>
      </c>
      <c r="F1837" s="39">
        <v>30</v>
      </c>
    </row>
    <row r="1838" spans="5:6" x14ac:dyDescent="0.3">
      <c r="E1838" t="s">
        <v>2176</v>
      </c>
      <c r="F1838" s="39">
        <v>34</v>
      </c>
    </row>
    <row r="1839" spans="5:6" x14ac:dyDescent="0.3">
      <c r="E1839" t="s">
        <v>2177</v>
      </c>
      <c r="F1839" s="39">
        <v>44</v>
      </c>
    </row>
    <row r="1840" spans="5:6" x14ac:dyDescent="0.3">
      <c r="E1840" t="s">
        <v>2178</v>
      </c>
      <c r="F1840" s="39">
        <v>42</v>
      </c>
    </row>
    <row r="1841" spans="5:6" x14ac:dyDescent="0.3">
      <c r="E1841" t="s">
        <v>273</v>
      </c>
      <c r="F1841" s="39">
        <v>46</v>
      </c>
    </row>
    <row r="1842" spans="5:6" x14ac:dyDescent="0.3">
      <c r="E1842" t="s">
        <v>2179</v>
      </c>
      <c r="F1842" s="39">
        <v>35</v>
      </c>
    </row>
    <row r="1843" spans="5:6" x14ac:dyDescent="0.3">
      <c r="E1843" t="s">
        <v>2180</v>
      </c>
      <c r="F1843" s="39">
        <v>42</v>
      </c>
    </row>
    <row r="1844" spans="5:6" x14ac:dyDescent="0.3">
      <c r="E1844" t="s">
        <v>2181</v>
      </c>
      <c r="F1844" s="39">
        <v>28</v>
      </c>
    </row>
    <row r="1845" spans="5:6" x14ac:dyDescent="0.3">
      <c r="E1845" t="s">
        <v>2182</v>
      </c>
      <c r="F1845" s="39">
        <v>30</v>
      </c>
    </row>
    <row r="1846" spans="5:6" x14ac:dyDescent="0.3">
      <c r="E1846" t="s">
        <v>2183</v>
      </c>
      <c r="F1846" s="39">
        <v>24</v>
      </c>
    </row>
    <row r="1847" spans="5:6" x14ac:dyDescent="0.3">
      <c r="E1847" t="s">
        <v>2184</v>
      </c>
      <c r="F1847" s="39">
        <v>39</v>
      </c>
    </row>
    <row r="1848" spans="5:6" x14ac:dyDescent="0.3">
      <c r="E1848" t="s">
        <v>2185</v>
      </c>
      <c r="F1848" s="39">
        <v>44</v>
      </c>
    </row>
    <row r="1849" spans="5:6" x14ac:dyDescent="0.3">
      <c r="E1849" t="s">
        <v>2186</v>
      </c>
      <c r="F1849" s="39">
        <v>35</v>
      </c>
    </row>
    <row r="1850" spans="5:6" x14ac:dyDescent="0.3">
      <c r="E1850" t="s">
        <v>2187</v>
      </c>
      <c r="F1850" s="39">
        <v>33</v>
      </c>
    </row>
    <row r="1851" spans="5:6" x14ac:dyDescent="0.3">
      <c r="E1851" t="s">
        <v>2188</v>
      </c>
      <c r="F1851" s="39">
        <v>23</v>
      </c>
    </row>
    <row r="1852" spans="5:6" x14ac:dyDescent="0.3">
      <c r="E1852" t="s">
        <v>2566</v>
      </c>
      <c r="F1852" s="39">
        <v>28</v>
      </c>
    </row>
    <row r="1853" spans="5:6" x14ac:dyDescent="0.3">
      <c r="E1853" t="s">
        <v>2189</v>
      </c>
      <c r="F1853" s="39">
        <v>36</v>
      </c>
    </row>
    <row r="1854" spans="5:6" x14ac:dyDescent="0.3">
      <c r="E1854" t="s">
        <v>2190</v>
      </c>
      <c r="F1854" s="39">
        <v>40</v>
      </c>
    </row>
    <row r="1855" spans="5:6" x14ac:dyDescent="0.3">
      <c r="E1855" t="s">
        <v>2191</v>
      </c>
      <c r="F1855" s="39">
        <v>42</v>
      </c>
    </row>
    <row r="1856" spans="5:6" x14ac:dyDescent="0.3">
      <c r="E1856" t="s">
        <v>2192</v>
      </c>
      <c r="F1856" s="39">
        <v>35</v>
      </c>
    </row>
    <row r="1857" spans="5:6" x14ac:dyDescent="0.3">
      <c r="E1857" t="s">
        <v>2193</v>
      </c>
      <c r="F1857" s="39">
        <v>28</v>
      </c>
    </row>
    <row r="1858" spans="5:6" x14ac:dyDescent="0.3">
      <c r="E1858" t="s">
        <v>2194</v>
      </c>
      <c r="F1858" s="39">
        <v>29</v>
      </c>
    </row>
    <row r="1859" spans="5:6" x14ac:dyDescent="0.3">
      <c r="E1859" t="s">
        <v>2195</v>
      </c>
      <c r="F1859" s="39">
        <v>39</v>
      </c>
    </row>
    <row r="1860" spans="5:6" x14ac:dyDescent="0.3">
      <c r="E1860" t="s">
        <v>2196</v>
      </c>
      <c r="F1860" s="39">
        <v>33</v>
      </c>
    </row>
    <row r="1861" spans="5:6" x14ac:dyDescent="0.3">
      <c r="E1861" t="s">
        <v>2197</v>
      </c>
      <c r="F1861" s="39">
        <v>55</v>
      </c>
    </row>
    <row r="1862" spans="5:6" x14ac:dyDescent="0.3">
      <c r="E1862" t="s">
        <v>2198</v>
      </c>
      <c r="F1862" s="39">
        <v>37</v>
      </c>
    </row>
    <row r="1863" spans="5:6" x14ac:dyDescent="0.3">
      <c r="E1863" t="s">
        <v>2567</v>
      </c>
      <c r="F1863" s="39">
        <v>29</v>
      </c>
    </row>
    <row r="1864" spans="5:6" x14ac:dyDescent="0.3">
      <c r="E1864" t="s">
        <v>2199</v>
      </c>
      <c r="F1864" s="39">
        <v>26</v>
      </c>
    </row>
    <row r="1865" spans="5:6" x14ac:dyDescent="0.3">
      <c r="E1865" t="s">
        <v>2200</v>
      </c>
      <c r="F1865" s="39">
        <v>36</v>
      </c>
    </row>
    <row r="1866" spans="5:6" x14ac:dyDescent="0.3">
      <c r="E1866" t="s">
        <v>2201</v>
      </c>
      <c r="F1866" s="39">
        <v>36</v>
      </c>
    </row>
    <row r="1867" spans="5:6" x14ac:dyDescent="0.3">
      <c r="E1867" t="s">
        <v>2202</v>
      </c>
      <c r="F1867" s="39">
        <v>23</v>
      </c>
    </row>
    <row r="1868" spans="5:6" x14ac:dyDescent="0.3">
      <c r="E1868" t="s">
        <v>2203</v>
      </c>
      <c r="F1868" s="39">
        <v>34</v>
      </c>
    </row>
    <row r="1869" spans="5:6" x14ac:dyDescent="0.3">
      <c r="E1869" t="s">
        <v>2204</v>
      </c>
      <c r="F1869" s="39">
        <v>39</v>
      </c>
    </row>
    <row r="1870" spans="5:6" x14ac:dyDescent="0.3">
      <c r="E1870" t="s">
        <v>2205</v>
      </c>
      <c r="F1870" s="39">
        <v>24</v>
      </c>
    </row>
    <row r="1871" spans="5:6" x14ac:dyDescent="0.3">
      <c r="E1871" t="s">
        <v>2206</v>
      </c>
      <c r="F1871" s="39">
        <v>35</v>
      </c>
    </row>
    <row r="1872" spans="5:6" x14ac:dyDescent="0.3">
      <c r="E1872" t="s">
        <v>2207</v>
      </c>
      <c r="F1872" s="39">
        <v>41</v>
      </c>
    </row>
    <row r="1873" spans="5:6" x14ac:dyDescent="0.3">
      <c r="E1873" t="s">
        <v>2208</v>
      </c>
      <c r="F1873" s="39">
        <v>40</v>
      </c>
    </row>
    <row r="1874" spans="5:6" x14ac:dyDescent="0.3">
      <c r="E1874" t="s">
        <v>274</v>
      </c>
      <c r="F1874" s="39">
        <v>31</v>
      </c>
    </row>
    <row r="1875" spans="5:6" x14ac:dyDescent="0.3">
      <c r="E1875" t="s">
        <v>2209</v>
      </c>
      <c r="F1875" s="39">
        <v>26</v>
      </c>
    </row>
    <row r="1876" spans="5:6" x14ac:dyDescent="0.3">
      <c r="E1876" t="s">
        <v>2210</v>
      </c>
      <c r="F1876" s="39">
        <v>46</v>
      </c>
    </row>
    <row r="1877" spans="5:6" x14ac:dyDescent="0.3">
      <c r="E1877" t="s">
        <v>2211</v>
      </c>
      <c r="F1877" s="39">
        <v>49</v>
      </c>
    </row>
    <row r="1878" spans="5:6" x14ac:dyDescent="0.3">
      <c r="E1878" t="s">
        <v>2212</v>
      </c>
      <c r="F1878" s="39">
        <v>21</v>
      </c>
    </row>
    <row r="1879" spans="5:6" x14ac:dyDescent="0.3">
      <c r="E1879" t="s">
        <v>2213</v>
      </c>
      <c r="F1879" s="39">
        <v>26</v>
      </c>
    </row>
    <row r="1880" spans="5:6" x14ac:dyDescent="0.3">
      <c r="E1880" t="s">
        <v>2214</v>
      </c>
      <c r="F1880" s="39">
        <v>35</v>
      </c>
    </row>
    <row r="1881" spans="5:6" x14ac:dyDescent="0.3">
      <c r="E1881" t="s">
        <v>2215</v>
      </c>
      <c r="F1881" s="39">
        <v>33</v>
      </c>
    </row>
    <row r="1882" spans="5:6" x14ac:dyDescent="0.3">
      <c r="E1882" t="s">
        <v>2216</v>
      </c>
      <c r="F1882" s="39">
        <v>29</v>
      </c>
    </row>
    <row r="1883" spans="5:6" x14ac:dyDescent="0.3">
      <c r="E1883" t="s">
        <v>2217</v>
      </c>
      <c r="F1883" s="39">
        <v>32</v>
      </c>
    </row>
    <row r="1884" spans="5:6" x14ac:dyDescent="0.3">
      <c r="E1884" t="s">
        <v>2218</v>
      </c>
      <c r="F1884" s="39">
        <v>44</v>
      </c>
    </row>
    <row r="1885" spans="5:6" x14ac:dyDescent="0.3">
      <c r="E1885" t="s">
        <v>2568</v>
      </c>
      <c r="F1885" s="39">
        <v>25</v>
      </c>
    </row>
    <row r="1886" spans="5:6" x14ac:dyDescent="0.3">
      <c r="E1886" t="s">
        <v>2219</v>
      </c>
      <c r="F1886" s="39">
        <v>42</v>
      </c>
    </row>
    <row r="1887" spans="5:6" x14ac:dyDescent="0.3">
      <c r="E1887" t="s">
        <v>2220</v>
      </c>
      <c r="F1887" s="39">
        <v>22</v>
      </c>
    </row>
    <row r="1888" spans="5:6" x14ac:dyDescent="0.3">
      <c r="E1888" t="s">
        <v>2221</v>
      </c>
      <c r="F1888" s="39">
        <v>23</v>
      </c>
    </row>
    <row r="1889" spans="5:6" x14ac:dyDescent="0.3">
      <c r="E1889" t="s">
        <v>2222</v>
      </c>
      <c r="F1889" s="39">
        <v>53</v>
      </c>
    </row>
    <row r="1890" spans="5:6" x14ac:dyDescent="0.3">
      <c r="E1890" t="s">
        <v>2223</v>
      </c>
      <c r="F1890" s="39">
        <v>31</v>
      </c>
    </row>
    <row r="1891" spans="5:6" x14ac:dyDescent="0.3">
      <c r="E1891" t="s">
        <v>2224</v>
      </c>
      <c r="F1891" s="39">
        <v>30</v>
      </c>
    </row>
    <row r="1892" spans="5:6" x14ac:dyDescent="0.3">
      <c r="E1892" t="s">
        <v>2225</v>
      </c>
      <c r="F1892" s="39">
        <v>41</v>
      </c>
    </row>
    <row r="1893" spans="5:6" x14ac:dyDescent="0.3">
      <c r="E1893" t="s">
        <v>2226</v>
      </c>
      <c r="F1893" s="39">
        <v>34</v>
      </c>
    </row>
    <row r="1894" spans="5:6" x14ac:dyDescent="0.3">
      <c r="E1894" t="s">
        <v>2227</v>
      </c>
      <c r="F1894" s="39">
        <v>29</v>
      </c>
    </row>
    <row r="1895" spans="5:6" x14ac:dyDescent="0.3">
      <c r="E1895" t="s">
        <v>2228</v>
      </c>
      <c r="F1895" s="39">
        <v>33</v>
      </c>
    </row>
    <row r="1896" spans="5:6" x14ac:dyDescent="0.3">
      <c r="E1896" t="s">
        <v>275</v>
      </c>
      <c r="F1896" s="39">
        <v>45</v>
      </c>
    </row>
    <row r="1897" spans="5:6" x14ac:dyDescent="0.3">
      <c r="E1897" t="s">
        <v>2229</v>
      </c>
      <c r="F1897" s="39">
        <v>48</v>
      </c>
    </row>
    <row r="1898" spans="5:6" x14ac:dyDescent="0.3">
      <c r="E1898" t="s">
        <v>2230</v>
      </c>
      <c r="F1898" s="39">
        <v>40</v>
      </c>
    </row>
    <row r="1899" spans="5:6" x14ac:dyDescent="0.3">
      <c r="E1899" t="s">
        <v>2231</v>
      </c>
      <c r="F1899" s="39">
        <v>33</v>
      </c>
    </row>
    <row r="1900" spans="5:6" x14ac:dyDescent="0.3">
      <c r="E1900" t="s">
        <v>2232</v>
      </c>
      <c r="F1900" s="39">
        <v>31</v>
      </c>
    </row>
    <row r="1901" spans="5:6" x14ac:dyDescent="0.3">
      <c r="E1901" t="s">
        <v>2233</v>
      </c>
      <c r="F1901" s="39">
        <v>31</v>
      </c>
    </row>
    <row r="1902" spans="5:6" x14ac:dyDescent="0.3">
      <c r="E1902" t="s">
        <v>2234</v>
      </c>
      <c r="F1902" s="39">
        <v>32</v>
      </c>
    </row>
    <row r="1903" spans="5:6" x14ac:dyDescent="0.3">
      <c r="E1903" t="s">
        <v>2235</v>
      </c>
      <c r="F1903" s="39">
        <v>35</v>
      </c>
    </row>
    <row r="1904" spans="5:6" x14ac:dyDescent="0.3">
      <c r="E1904" t="s">
        <v>2236</v>
      </c>
      <c r="F1904" s="39">
        <v>30</v>
      </c>
    </row>
    <row r="1905" spans="5:6" x14ac:dyDescent="0.3">
      <c r="E1905" t="s">
        <v>2237</v>
      </c>
      <c r="F1905" s="39">
        <v>38</v>
      </c>
    </row>
    <row r="1906" spans="5:6" x14ac:dyDescent="0.3">
      <c r="E1906" t="s">
        <v>2238</v>
      </c>
      <c r="F1906" s="39">
        <v>32</v>
      </c>
    </row>
    <row r="1907" spans="5:6" x14ac:dyDescent="0.3">
      <c r="E1907" t="s">
        <v>93</v>
      </c>
      <c r="F1907" s="39">
        <v>32</v>
      </c>
    </row>
    <row r="1908" spans="5:6" x14ac:dyDescent="0.3">
      <c r="E1908" t="s">
        <v>276</v>
      </c>
      <c r="F1908" s="39">
        <v>36</v>
      </c>
    </row>
    <row r="1909" spans="5:6" x14ac:dyDescent="0.3">
      <c r="E1909" t="s">
        <v>2239</v>
      </c>
      <c r="F1909" s="39">
        <v>35</v>
      </c>
    </row>
    <row r="1910" spans="5:6" x14ac:dyDescent="0.3">
      <c r="E1910" t="s">
        <v>2240</v>
      </c>
      <c r="F1910" s="39">
        <v>32</v>
      </c>
    </row>
    <row r="1911" spans="5:6" x14ac:dyDescent="0.3">
      <c r="E1911" t="s">
        <v>2241</v>
      </c>
      <c r="F1911" s="39">
        <v>39</v>
      </c>
    </row>
    <row r="1912" spans="5:6" x14ac:dyDescent="0.3">
      <c r="E1912" t="s">
        <v>2242</v>
      </c>
      <c r="F1912" s="39">
        <v>37</v>
      </c>
    </row>
    <row r="1913" spans="5:6" x14ac:dyDescent="0.3">
      <c r="E1913" t="s">
        <v>2243</v>
      </c>
      <c r="F1913" s="39">
        <v>36</v>
      </c>
    </row>
    <row r="1914" spans="5:6" x14ac:dyDescent="0.3">
      <c r="E1914" t="s">
        <v>2244</v>
      </c>
      <c r="F1914" s="39">
        <v>38</v>
      </c>
    </row>
    <row r="1915" spans="5:6" x14ac:dyDescent="0.3">
      <c r="E1915" t="s">
        <v>2245</v>
      </c>
      <c r="F1915" s="39">
        <v>30</v>
      </c>
    </row>
    <row r="1916" spans="5:6" x14ac:dyDescent="0.3">
      <c r="E1916" t="s">
        <v>2246</v>
      </c>
      <c r="F1916" s="39">
        <v>38</v>
      </c>
    </row>
    <row r="1917" spans="5:6" x14ac:dyDescent="0.3">
      <c r="E1917" t="s">
        <v>2247</v>
      </c>
      <c r="F1917" s="39">
        <v>39</v>
      </c>
    </row>
    <row r="1918" spans="5:6" x14ac:dyDescent="0.3">
      <c r="E1918" t="s">
        <v>2248</v>
      </c>
      <c r="F1918" s="39">
        <v>40</v>
      </c>
    </row>
    <row r="1919" spans="5:6" x14ac:dyDescent="0.3">
      <c r="E1919" t="s">
        <v>277</v>
      </c>
      <c r="F1919" s="39">
        <v>55</v>
      </c>
    </row>
    <row r="1920" spans="5:6" x14ac:dyDescent="0.3">
      <c r="E1920" t="s">
        <v>2249</v>
      </c>
      <c r="F1920" s="39">
        <v>33</v>
      </c>
    </row>
    <row r="1921" spans="5:6" x14ac:dyDescent="0.3">
      <c r="E1921" t="s">
        <v>2250</v>
      </c>
      <c r="F1921" s="39">
        <v>29</v>
      </c>
    </row>
    <row r="1922" spans="5:6" x14ac:dyDescent="0.3">
      <c r="E1922" t="s">
        <v>2251</v>
      </c>
      <c r="F1922" s="39">
        <v>26</v>
      </c>
    </row>
    <row r="1923" spans="5:6" x14ac:dyDescent="0.3">
      <c r="E1923" t="s">
        <v>2252</v>
      </c>
      <c r="F1923" s="39">
        <v>34</v>
      </c>
    </row>
    <row r="1924" spans="5:6" x14ac:dyDescent="0.3">
      <c r="E1924" t="s">
        <v>2253</v>
      </c>
      <c r="F1924" s="39">
        <v>20</v>
      </c>
    </row>
    <row r="1925" spans="5:6" x14ac:dyDescent="0.3">
      <c r="E1925" t="s">
        <v>2254</v>
      </c>
      <c r="F1925" s="39">
        <v>28</v>
      </c>
    </row>
    <row r="1926" spans="5:6" x14ac:dyDescent="0.3">
      <c r="E1926" t="s">
        <v>2255</v>
      </c>
      <c r="F1926" s="39">
        <v>41</v>
      </c>
    </row>
    <row r="1927" spans="5:6" x14ac:dyDescent="0.3">
      <c r="E1927" t="s">
        <v>2256</v>
      </c>
      <c r="F1927" s="39">
        <v>27</v>
      </c>
    </row>
    <row r="1928" spans="5:6" x14ac:dyDescent="0.3">
      <c r="E1928" t="s">
        <v>2257</v>
      </c>
      <c r="F1928" s="39">
        <v>46</v>
      </c>
    </row>
    <row r="1929" spans="5:6" x14ac:dyDescent="0.3">
      <c r="E1929" t="s">
        <v>2258</v>
      </c>
      <c r="F1929" s="39">
        <v>22</v>
      </c>
    </row>
    <row r="1930" spans="5:6" x14ac:dyDescent="0.3">
      <c r="E1930" t="s">
        <v>2569</v>
      </c>
      <c r="F1930" s="39">
        <v>47</v>
      </c>
    </row>
    <row r="1931" spans="5:6" x14ac:dyDescent="0.3">
      <c r="E1931" t="s">
        <v>2259</v>
      </c>
      <c r="F1931" s="39">
        <v>38</v>
      </c>
    </row>
    <row r="1932" spans="5:6" x14ac:dyDescent="0.3">
      <c r="E1932" t="s">
        <v>2260</v>
      </c>
      <c r="F1932" s="39">
        <v>24</v>
      </c>
    </row>
    <row r="1933" spans="5:6" x14ac:dyDescent="0.3">
      <c r="E1933" t="s">
        <v>2261</v>
      </c>
      <c r="F1933" s="39">
        <v>27</v>
      </c>
    </row>
    <row r="1934" spans="5:6" x14ac:dyDescent="0.3">
      <c r="E1934" t="s">
        <v>2262</v>
      </c>
      <c r="F1934" s="39">
        <v>44</v>
      </c>
    </row>
    <row r="1935" spans="5:6" x14ac:dyDescent="0.3">
      <c r="E1935" t="s">
        <v>2263</v>
      </c>
      <c r="F1935" s="39">
        <v>35</v>
      </c>
    </row>
    <row r="1936" spans="5:6" x14ac:dyDescent="0.3">
      <c r="E1936" t="s">
        <v>2264</v>
      </c>
      <c r="F1936" s="39">
        <v>44</v>
      </c>
    </row>
    <row r="1937" spans="5:6" x14ac:dyDescent="0.3">
      <c r="E1937" t="s">
        <v>2265</v>
      </c>
      <c r="F1937" s="39">
        <v>47</v>
      </c>
    </row>
    <row r="1938" spans="5:6" x14ac:dyDescent="0.3">
      <c r="E1938" t="s">
        <v>2266</v>
      </c>
      <c r="F1938" s="39">
        <v>49</v>
      </c>
    </row>
    <row r="1939" spans="5:6" x14ac:dyDescent="0.3">
      <c r="E1939" t="s">
        <v>2267</v>
      </c>
      <c r="F1939" s="39">
        <v>31</v>
      </c>
    </row>
    <row r="1940" spans="5:6" x14ac:dyDescent="0.3">
      <c r="E1940" t="s">
        <v>2268</v>
      </c>
      <c r="F1940" s="39">
        <v>35</v>
      </c>
    </row>
    <row r="1941" spans="5:6" x14ac:dyDescent="0.3">
      <c r="E1941" t="s">
        <v>278</v>
      </c>
      <c r="F1941" s="39">
        <v>28</v>
      </c>
    </row>
    <row r="1942" spans="5:6" x14ac:dyDescent="0.3">
      <c r="E1942" t="s">
        <v>2269</v>
      </c>
      <c r="F1942" s="39">
        <v>26</v>
      </c>
    </row>
    <row r="1943" spans="5:6" x14ac:dyDescent="0.3">
      <c r="E1943" t="s">
        <v>2270</v>
      </c>
      <c r="F1943" s="39">
        <v>40</v>
      </c>
    </row>
    <row r="1944" spans="5:6" x14ac:dyDescent="0.3">
      <c r="E1944" t="s">
        <v>2271</v>
      </c>
      <c r="F1944" s="39">
        <v>33</v>
      </c>
    </row>
    <row r="1945" spans="5:6" x14ac:dyDescent="0.3">
      <c r="E1945" t="s">
        <v>2272</v>
      </c>
      <c r="F1945" s="39">
        <v>49</v>
      </c>
    </row>
    <row r="1946" spans="5:6" x14ac:dyDescent="0.3">
      <c r="E1946" t="s">
        <v>2273</v>
      </c>
      <c r="F1946" s="39">
        <v>44</v>
      </c>
    </row>
    <row r="1947" spans="5:6" x14ac:dyDescent="0.3">
      <c r="E1947" t="s">
        <v>2274</v>
      </c>
      <c r="F1947" s="39">
        <v>38</v>
      </c>
    </row>
    <row r="1948" spans="5:6" x14ac:dyDescent="0.3">
      <c r="E1948" t="s">
        <v>2275</v>
      </c>
      <c r="F1948" s="39">
        <v>36</v>
      </c>
    </row>
    <row r="1949" spans="5:6" x14ac:dyDescent="0.3">
      <c r="E1949" t="s">
        <v>2276</v>
      </c>
      <c r="F1949" s="39">
        <v>35</v>
      </c>
    </row>
    <row r="1950" spans="5:6" x14ac:dyDescent="0.3">
      <c r="E1950" t="s">
        <v>2277</v>
      </c>
      <c r="F1950" s="39">
        <v>45</v>
      </c>
    </row>
    <row r="1951" spans="5:6" x14ac:dyDescent="0.3">
      <c r="E1951" t="s">
        <v>2278</v>
      </c>
      <c r="F1951" s="39">
        <v>54</v>
      </c>
    </row>
    <row r="1952" spans="5:6" x14ac:dyDescent="0.3">
      <c r="E1952" t="s">
        <v>279</v>
      </c>
      <c r="F1952" s="39">
        <v>37</v>
      </c>
    </row>
    <row r="1953" spans="5:6" x14ac:dyDescent="0.3">
      <c r="E1953" t="s">
        <v>2279</v>
      </c>
      <c r="F1953" s="39">
        <v>40</v>
      </c>
    </row>
    <row r="1954" spans="5:6" x14ac:dyDescent="0.3">
      <c r="E1954" t="s">
        <v>2280</v>
      </c>
      <c r="F1954" s="39">
        <v>41</v>
      </c>
    </row>
    <row r="1955" spans="5:6" x14ac:dyDescent="0.3">
      <c r="E1955" t="s">
        <v>2281</v>
      </c>
      <c r="F1955" s="39">
        <v>31</v>
      </c>
    </row>
    <row r="1956" spans="5:6" x14ac:dyDescent="0.3">
      <c r="E1956" t="s">
        <v>2282</v>
      </c>
      <c r="F1956" s="39">
        <v>35</v>
      </c>
    </row>
    <row r="1957" spans="5:6" x14ac:dyDescent="0.3">
      <c r="E1957" t="s">
        <v>2283</v>
      </c>
      <c r="F1957" s="39">
        <v>34</v>
      </c>
    </row>
    <row r="1958" spans="5:6" x14ac:dyDescent="0.3">
      <c r="E1958" t="s">
        <v>2284</v>
      </c>
      <c r="F1958" s="39">
        <v>36</v>
      </c>
    </row>
    <row r="1959" spans="5:6" x14ac:dyDescent="0.3">
      <c r="E1959" t="s">
        <v>2285</v>
      </c>
      <c r="F1959" s="39">
        <v>47</v>
      </c>
    </row>
    <row r="1960" spans="5:6" x14ac:dyDescent="0.3">
      <c r="E1960" t="s">
        <v>2286</v>
      </c>
      <c r="F1960" s="39">
        <v>58</v>
      </c>
    </row>
    <row r="1961" spans="5:6" x14ac:dyDescent="0.3">
      <c r="E1961" t="s">
        <v>2287</v>
      </c>
      <c r="F1961" s="39">
        <v>24</v>
      </c>
    </row>
    <row r="1962" spans="5:6" x14ac:dyDescent="0.3">
      <c r="E1962" t="s">
        <v>2288</v>
      </c>
      <c r="F1962" s="39">
        <v>36</v>
      </c>
    </row>
    <row r="1963" spans="5:6" x14ac:dyDescent="0.3">
      <c r="E1963" t="s">
        <v>280</v>
      </c>
      <c r="F1963" s="39">
        <v>21</v>
      </c>
    </row>
    <row r="1964" spans="5:6" x14ac:dyDescent="0.3">
      <c r="E1964" t="s">
        <v>2289</v>
      </c>
      <c r="F1964" s="39">
        <v>40</v>
      </c>
    </row>
    <row r="1965" spans="5:6" x14ac:dyDescent="0.3">
      <c r="E1965" t="s">
        <v>2290</v>
      </c>
      <c r="F1965" s="39">
        <v>31</v>
      </c>
    </row>
    <row r="1966" spans="5:6" x14ac:dyDescent="0.3">
      <c r="E1966" t="s">
        <v>2291</v>
      </c>
      <c r="F1966" s="39">
        <v>39</v>
      </c>
    </row>
    <row r="1967" spans="5:6" x14ac:dyDescent="0.3">
      <c r="E1967" t="s">
        <v>2292</v>
      </c>
      <c r="F1967" s="39">
        <v>34</v>
      </c>
    </row>
    <row r="1968" spans="5:6" x14ac:dyDescent="0.3">
      <c r="E1968" t="s">
        <v>2293</v>
      </c>
      <c r="F1968" s="39">
        <v>44</v>
      </c>
    </row>
    <row r="1969" spans="5:6" x14ac:dyDescent="0.3">
      <c r="E1969" t="s">
        <v>2294</v>
      </c>
      <c r="F1969" s="39">
        <v>38</v>
      </c>
    </row>
    <row r="1970" spans="5:6" x14ac:dyDescent="0.3">
      <c r="E1970" t="s">
        <v>2295</v>
      </c>
      <c r="F1970" s="39">
        <v>58</v>
      </c>
    </row>
    <row r="1971" spans="5:6" x14ac:dyDescent="0.3">
      <c r="E1971" t="s">
        <v>2296</v>
      </c>
      <c r="F1971" s="39">
        <v>34</v>
      </c>
    </row>
    <row r="1972" spans="5:6" x14ac:dyDescent="0.3">
      <c r="E1972" t="s">
        <v>2297</v>
      </c>
      <c r="F1972" s="39">
        <v>36</v>
      </c>
    </row>
    <row r="1973" spans="5:6" x14ac:dyDescent="0.3">
      <c r="E1973" t="s">
        <v>2298</v>
      </c>
      <c r="F1973" s="39">
        <v>50</v>
      </c>
    </row>
    <row r="1974" spans="5:6" x14ac:dyDescent="0.3">
      <c r="E1974" t="s">
        <v>2570</v>
      </c>
      <c r="F1974" s="39">
        <v>37</v>
      </c>
    </row>
    <row r="1975" spans="5:6" x14ac:dyDescent="0.3">
      <c r="E1975" t="s">
        <v>2299</v>
      </c>
      <c r="F1975" s="39">
        <v>42</v>
      </c>
    </row>
    <row r="1976" spans="5:6" x14ac:dyDescent="0.3">
      <c r="E1976" t="s">
        <v>2300</v>
      </c>
      <c r="F1976" s="39">
        <v>35</v>
      </c>
    </row>
    <row r="1977" spans="5:6" x14ac:dyDescent="0.3">
      <c r="E1977" t="s">
        <v>2301</v>
      </c>
      <c r="F1977" s="39">
        <v>35</v>
      </c>
    </row>
    <row r="1978" spans="5:6" x14ac:dyDescent="0.3">
      <c r="E1978" t="s">
        <v>2302</v>
      </c>
      <c r="F1978" s="39">
        <v>44</v>
      </c>
    </row>
    <row r="1979" spans="5:6" x14ac:dyDescent="0.3">
      <c r="E1979" t="s">
        <v>2303</v>
      </c>
      <c r="F1979" s="39">
        <v>50</v>
      </c>
    </row>
    <row r="1980" spans="5:6" x14ac:dyDescent="0.3">
      <c r="E1980" t="s">
        <v>2304</v>
      </c>
      <c r="F1980" s="39">
        <v>29</v>
      </c>
    </row>
    <row r="1981" spans="5:6" x14ac:dyDescent="0.3">
      <c r="E1981" t="s">
        <v>2305</v>
      </c>
      <c r="F1981" s="39">
        <v>28</v>
      </c>
    </row>
    <row r="1982" spans="5:6" x14ac:dyDescent="0.3">
      <c r="E1982" t="s">
        <v>2306</v>
      </c>
      <c r="F1982" s="39">
        <v>55</v>
      </c>
    </row>
    <row r="1983" spans="5:6" x14ac:dyDescent="0.3">
      <c r="E1983" t="s">
        <v>2307</v>
      </c>
      <c r="F1983" s="39">
        <v>45</v>
      </c>
    </row>
    <row r="1984" spans="5:6" x14ac:dyDescent="0.3">
      <c r="E1984" t="s">
        <v>2308</v>
      </c>
      <c r="F1984" s="39">
        <v>46</v>
      </c>
    </row>
    <row r="1985" spans="5:6" x14ac:dyDescent="0.3">
      <c r="E1985" t="s">
        <v>281</v>
      </c>
      <c r="F1985" s="39">
        <v>35</v>
      </c>
    </row>
    <row r="1986" spans="5:6" x14ac:dyDescent="0.3">
      <c r="E1986" t="s">
        <v>2309</v>
      </c>
      <c r="F1986" s="39">
        <v>42</v>
      </c>
    </row>
    <row r="1987" spans="5:6" x14ac:dyDescent="0.3">
      <c r="E1987" t="s">
        <v>2310</v>
      </c>
      <c r="F1987" s="39">
        <v>25</v>
      </c>
    </row>
    <row r="1988" spans="5:6" x14ac:dyDescent="0.3">
      <c r="E1988" t="s">
        <v>2311</v>
      </c>
      <c r="F1988" s="39">
        <v>41</v>
      </c>
    </row>
    <row r="1989" spans="5:6" x14ac:dyDescent="0.3">
      <c r="E1989" t="s">
        <v>2312</v>
      </c>
      <c r="F1989" s="39">
        <v>55</v>
      </c>
    </row>
    <row r="1990" spans="5:6" x14ac:dyDescent="0.3">
      <c r="E1990" t="s">
        <v>2313</v>
      </c>
      <c r="F1990" s="39">
        <v>38</v>
      </c>
    </row>
    <row r="1991" spans="5:6" x14ac:dyDescent="0.3">
      <c r="E1991" t="s">
        <v>2314</v>
      </c>
      <c r="F1991" s="39">
        <v>33</v>
      </c>
    </row>
    <row r="1992" spans="5:6" x14ac:dyDescent="0.3">
      <c r="E1992" t="s">
        <v>2315</v>
      </c>
      <c r="F1992" s="39">
        <v>29</v>
      </c>
    </row>
    <row r="1993" spans="5:6" x14ac:dyDescent="0.3">
      <c r="E1993" t="s">
        <v>2316</v>
      </c>
      <c r="F1993" s="39">
        <v>36</v>
      </c>
    </row>
    <row r="1994" spans="5:6" x14ac:dyDescent="0.3">
      <c r="E1994" t="s">
        <v>2317</v>
      </c>
      <c r="F1994" s="39">
        <v>35</v>
      </c>
    </row>
    <row r="1995" spans="5:6" x14ac:dyDescent="0.3">
      <c r="E1995" t="s">
        <v>2318</v>
      </c>
      <c r="F1995" s="39">
        <v>45</v>
      </c>
    </row>
    <row r="1996" spans="5:6" x14ac:dyDescent="0.3">
      <c r="E1996" t="s">
        <v>2571</v>
      </c>
      <c r="F1996" s="39">
        <v>38</v>
      </c>
    </row>
    <row r="1997" spans="5:6" x14ac:dyDescent="0.3">
      <c r="E1997" t="s">
        <v>2319</v>
      </c>
      <c r="F1997" s="39">
        <v>34</v>
      </c>
    </row>
    <row r="1998" spans="5:6" x14ac:dyDescent="0.3">
      <c r="E1998" t="s">
        <v>2320</v>
      </c>
      <c r="F1998" s="39">
        <v>29</v>
      </c>
    </row>
    <row r="1999" spans="5:6" x14ac:dyDescent="0.3">
      <c r="E1999" t="s">
        <v>2321</v>
      </c>
      <c r="F1999" s="39">
        <v>44</v>
      </c>
    </row>
    <row r="2000" spans="5:6" x14ac:dyDescent="0.3">
      <c r="E2000" t="s">
        <v>2322</v>
      </c>
      <c r="F2000" s="39">
        <v>33</v>
      </c>
    </row>
    <row r="2001" spans="5:6" x14ac:dyDescent="0.3">
      <c r="E2001" t="s">
        <v>2323</v>
      </c>
      <c r="F2001" s="39">
        <v>29</v>
      </c>
    </row>
    <row r="2002" spans="5:6" x14ac:dyDescent="0.3">
      <c r="E2002" t="s">
        <v>2324</v>
      </c>
      <c r="F2002" s="39">
        <v>46</v>
      </c>
    </row>
    <row r="2003" spans="5:6" x14ac:dyDescent="0.3">
      <c r="E2003" t="s">
        <v>2325</v>
      </c>
      <c r="F2003" s="39">
        <v>42</v>
      </c>
    </row>
    <row r="2004" spans="5:6" x14ac:dyDescent="0.3">
      <c r="E2004" t="s">
        <v>2326</v>
      </c>
      <c r="F2004" s="39">
        <v>34</v>
      </c>
    </row>
    <row r="2005" spans="5:6" x14ac:dyDescent="0.3">
      <c r="E2005" t="s">
        <v>2327</v>
      </c>
      <c r="F2005" s="39">
        <v>50</v>
      </c>
    </row>
    <row r="2006" spans="5:6" x14ac:dyDescent="0.3">
      <c r="E2006" t="s">
        <v>2328</v>
      </c>
      <c r="F2006" s="39">
        <v>43</v>
      </c>
    </row>
    <row r="2007" spans="5:6" x14ac:dyDescent="0.3">
      <c r="E2007" t="s">
        <v>2572</v>
      </c>
      <c r="F2007" s="39">
        <v>26</v>
      </c>
    </row>
    <row r="2008" spans="5:6" x14ac:dyDescent="0.3">
      <c r="E2008" t="s">
        <v>2329</v>
      </c>
      <c r="F2008" s="39">
        <v>34</v>
      </c>
    </row>
    <row r="2009" spans="5:6" x14ac:dyDescent="0.3">
      <c r="E2009" t="s">
        <v>2330</v>
      </c>
      <c r="F2009" s="39">
        <v>21</v>
      </c>
    </row>
    <row r="2010" spans="5:6" x14ac:dyDescent="0.3">
      <c r="E2010" t="s">
        <v>2331</v>
      </c>
      <c r="F2010" s="39">
        <v>41</v>
      </c>
    </row>
    <row r="2011" spans="5:6" x14ac:dyDescent="0.3">
      <c r="E2011" t="s">
        <v>2332</v>
      </c>
      <c r="F2011" s="39">
        <v>31</v>
      </c>
    </row>
    <row r="2012" spans="5:6" x14ac:dyDescent="0.3">
      <c r="E2012" t="s">
        <v>2333</v>
      </c>
      <c r="F2012" s="39">
        <v>45</v>
      </c>
    </row>
    <row r="2013" spans="5:6" x14ac:dyDescent="0.3">
      <c r="E2013" t="s">
        <v>2334</v>
      </c>
      <c r="F2013" s="39">
        <v>54</v>
      </c>
    </row>
    <row r="2014" spans="5:6" x14ac:dyDescent="0.3">
      <c r="E2014" t="s">
        <v>2335</v>
      </c>
      <c r="F2014" s="39">
        <v>38</v>
      </c>
    </row>
    <row r="2015" spans="5:6" x14ac:dyDescent="0.3">
      <c r="E2015" t="s">
        <v>2336</v>
      </c>
      <c r="F2015" s="39">
        <v>31</v>
      </c>
    </row>
    <row r="2016" spans="5:6" x14ac:dyDescent="0.3">
      <c r="E2016" t="s">
        <v>2337</v>
      </c>
      <c r="F2016" s="39">
        <v>45</v>
      </c>
    </row>
    <row r="2017" spans="5:6" x14ac:dyDescent="0.3">
      <c r="E2017" t="s">
        <v>2338</v>
      </c>
      <c r="F2017" s="39">
        <v>28</v>
      </c>
    </row>
    <row r="2018" spans="5:6" x14ac:dyDescent="0.3">
      <c r="E2018" t="s">
        <v>95</v>
      </c>
      <c r="F2018" s="39">
        <v>42</v>
      </c>
    </row>
    <row r="2019" spans="5:6" x14ac:dyDescent="0.3">
      <c r="E2019" t="s">
        <v>2573</v>
      </c>
      <c r="F2019" s="39">
        <v>50</v>
      </c>
    </row>
    <row r="2020" spans="5:6" x14ac:dyDescent="0.3">
      <c r="E2020" t="s">
        <v>2339</v>
      </c>
      <c r="F2020" s="39">
        <v>26</v>
      </c>
    </row>
    <row r="2021" spans="5:6" x14ac:dyDescent="0.3">
      <c r="E2021" t="s">
        <v>2340</v>
      </c>
      <c r="F2021" s="39">
        <v>41</v>
      </c>
    </row>
    <row r="2022" spans="5:6" x14ac:dyDescent="0.3">
      <c r="E2022" t="s">
        <v>2341</v>
      </c>
      <c r="F2022" s="39">
        <v>56</v>
      </c>
    </row>
    <row r="2023" spans="5:6" x14ac:dyDescent="0.3">
      <c r="E2023" t="s">
        <v>2342</v>
      </c>
      <c r="F2023" s="39">
        <v>54</v>
      </c>
    </row>
    <row r="2024" spans="5:6" x14ac:dyDescent="0.3">
      <c r="E2024" t="s">
        <v>2343</v>
      </c>
      <c r="F2024" s="39">
        <v>49</v>
      </c>
    </row>
    <row r="2025" spans="5:6" x14ac:dyDescent="0.3">
      <c r="E2025" t="s">
        <v>2344</v>
      </c>
      <c r="F2025" s="39">
        <v>28</v>
      </c>
    </row>
    <row r="2026" spans="5:6" x14ac:dyDescent="0.3">
      <c r="E2026" t="s">
        <v>2345</v>
      </c>
      <c r="F2026" s="39">
        <v>27</v>
      </c>
    </row>
    <row r="2027" spans="5:6" x14ac:dyDescent="0.3">
      <c r="E2027" t="s">
        <v>2346</v>
      </c>
      <c r="F2027" s="39">
        <v>41</v>
      </c>
    </row>
    <row r="2028" spans="5:6" x14ac:dyDescent="0.3">
      <c r="E2028" t="s">
        <v>2347</v>
      </c>
      <c r="F2028" s="39">
        <v>35</v>
      </c>
    </row>
    <row r="2029" spans="5:6" x14ac:dyDescent="0.3">
      <c r="E2029" t="s">
        <v>2348</v>
      </c>
      <c r="F2029" s="39">
        <v>34</v>
      </c>
    </row>
    <row r="2030" spans="5:6" x14ac:dyDescent="0.3">
      <c r="E2030" t="s">
        <v>282</v>
      </c>
      <c r="F2030" s="39">
        <v>53</v>
      </c>
    </row>
    <row r="2031" spans="5:6" x14ac:dyDescent="0.3">
      <c r="E2031" t="s">
        <v>2349</v>
      </c>
      <c r="F2031" s="39">
        <v>56</v>
      </c>
    </row>
    <row r="2032" spans="5:6" x14ac:dyDescent="0.3">
      <c r="E2032" t="s">
        <v>2350</v>
      </c>
      <c r="F2032" s="39">
        <v>36</v>
      </c>
    </row>
    <row r="2033" spans="5:6" x14ac:dyDescent="0.3">
      <c r="E2033" t="s">
        <v>2351</v>
      </c>
      <c r="F2033" s="39">
        <v>45</v>
      </c>
    </row>
    <row r="2034" spans="5:6" x14ac:dyDescent="0.3">
      <c r="E2034" t="s">
        <v>2352</v>
      </c>
      <c r="F2034" s="39">
        <v>42</v>
      </c>
    </row>
    <row r="2035" spans="5:6" x14ac:dyDescent="0.3">
      <c r="E2035" t="s">
        <v>2353</v>
      </c>
      <c r="F2035" s="39">
        <v>26</v>
      </c>
    </row>
    <row r="2036" spans="5:6" x14ac:dyDescent="0.3">
      <c r="E2036" t="s">
        <v>2354</v>
      </c>
      <c r="F2036" s="39">
        <v>58</v>
      </c>
    </row>
    <row r="2037" spans="5:6" x14ac:dyDescent="0.3">
      <c r="E2037" t="s">
        <v>2355</v>
      </c>
      <c r="F2037" s="39">
        <v>36</v>
      </c>
    </row>
    <row r="2038" spans="5:6" x14ac:dyDescent="0.3">
      <c r="E2038" t="s">
        <v>2356</v>
      </c>
      <c r="F2038" s="39">
        <v>36</v>
      </c>
    </row>
    <row r="2039" spans="5:6" x14ac:dyDescent="0.3">
      <c r="E2039" t="s">
        <v>2357</v>
      </c>
      <c r="F2039" s="39">
        <v>33</v>
      </c>
    </row>
    <row r="2040" spans="5:6" x14ac:dyDescent="0.3">
      <c r="E2040" t="s">
        <v>2358</v>
      </c>
      <c r="F2040" s="39">
        <v>31</v>
      </c>
    </row>
    <row r="2041" spans="5:6" x14ac:dyDescent="0.3">
      <c r="E2041" t="s">
        <v>283</v>
      </c>
      <c r="F2041" s="39">
        <v>42</v>
      </c>
    </row>
    <row r="2042" spans="5:6" x14ac:dyDescent="0.3">
      <c r="E2042" t="s">
        <v>2359</v>
      </c>
      <c r="F2042" s="39">
        <v>48</v>
      </c>
    </row>
    <row r="2043" spans="5:6" x14ac:dyDescent="0.3">
      <c r="E2043" t="s">
        <v>2360</v>
      </c>
      <c r="F2043" s="39">
        <v>43</v>
      </c>
    </row>
    <row r="2044" spans="5:6" x14ac:dyDescent="0.3">
      <c r="E2044" t="s">
        <v>2361</v>
      </c>
      <c r="F2044" s="39">
        <v>30</v>
      </c>
    </row>
    <row r="2045" spans="5:6" x14ac:dyDescent="0.3">
      <c r="E2045" t="s">
        <v>2362</v>
      </c>
      <c r="F2045" s="39">
        <v>60</v>
      </c>
    </row>
    <row r="2046" spans="5:6" x14ac:dyDescent="0.3">
      <c r="E2046" t="s">
        <v>2363</v>
      </c>
      <c r="F2046" s="39">
        <v>36</v>
      </c>
    </row>
    <row r="2047" spans="5:6" x14ac:dyDescent="0.3">
      <c r="E2047" t="s">
        <v>2364</v>
      </c>
      <c r="F2047" s="39">
        <v>41</v>
      </c>
    </row>
    <row r="2048" spans="5:6" x14ac:dyDescent="0.3">
      <c r="E2048" t="s">
        <v>2365</v>
      </c>
      <c r="F2048" s="39">
        <v>42</v>
      </c>
    </row>
    <row r="2049" spans="5:6" x14ac:dyDescent="0.3">
      <c r="E2049" t="s">
        <v>2366</v>
      </c>
      <c r="F2049" s="39">
        <v>39</v>
      </c>
    </row>
    <row r="2050" spans="5:6" x14ac:dyDescent="0.3">
      <c r="E2050" t="s">
        <v>2367</v>
      </c>
      <c r="F2050" s="39">
        <v>39</v>
      </c>
    </row>
    <row r="2051" spans="5:6" x14ac:dyDescent="0.3">
      <c r="E2051" t="s">
        <v>2368</v>
      </c>
      <c r="F2051" s="39">
        <v>55</v>
      </c>
    </row>
    <row r="2052" spans="5:6" x14ac:dyDescent="0.3">
      <c r="E2052" t="s">
        <v>284</v>
      </c>
      <c r="F2052" s="39">
        <v>29</v>
      </c>
    </row>
    <row r="2053" spans="5:6" x14ac:dyDescent="0.3">
      <c r="E2053" t="s">
        <v>2369</v>
      </c>
      <c r="F2053" s="39">
        <v>57</v>
      </c>
    </row>
    <row r="2054" spans="5:6" x14ac:dyDescent="0.3">
      <c r="E2054" t="s">
        <v>2370</v>
      </c>
      <c r="F2054" s="39">
        <v>43</v>
      </c>
    </row>
    <row r="2055" spans="5:6" x14ac:dyDescent="0.3">
      <c r="E2055" t="s">
        <v>2371</v>
      </c>
      <c r="F2055" s="39">
        <v>41</v>
      </c>
    </row>
    <row r="2056" spans="5:6" x14ac:dyDescent="0.3">
      <c r="E2056" t="s">
        <v>2372</v>
      </c>
      <c r="F2056" s="39">
        <v>45</v>
      </c>
    </row>
    <row r="2057" spans="5:6" x14ac:dyDescent="0.3">
      <c r="E2057" t="s">
        <v>2373</v>
      </c>
      <c r="F2057" s="39">
        <v>47</v>
      </c>
    </row>
    <row r="2058" spans="5:6" x14ac:dyDescent="0.3">
      <c r="E2058" t="s">
        <v>2374</v>
      </c>
      <c r="F2058" s="39">
        <v>39</v>
      </c>
    </row>
    <row r="2059" spans="5:6" x14ac:dyDescent="0.3">
      <c r="E2059" t="s">
        <v>2375</v>
      </c>
      <c r="F2059" s="39">
        <v>32</v>
      </c>
    </row>
    <row r="2060" spans="5:6" x14ac:dyDescent="0.3">
      <c r="E2060" t="s">
        <v>2376</v>
      </c>
      <c r="F2060" s="39">
        <v>32</v>
      </c>
    </row>
    <row r="2061" spans="5:6" x14ac:dyDescent="0.3">
      <c r="E2061" t="s">
        <v>2377</v>
      </c>
      <c r="F2061" s="39">
        <v>42</v>
      </c>
    </row>
    <row r="2062" spans="5:6" x14ac:dyDescent="0.3">
      <c r="E2062" t="s">
        <v>2378</v>
      </c>
      <c r="F2062" s="39">
        <v>55</v>
      </c>
    </row>
    <row r="2063" spans="5:6" x14ac:dyDescent="0.3">
      <c r="E2063" t="s">
        <v>285</v>
      </c>
      <c r="F2063" s="39">
        <v>55</v>
      </c>
    </row>
    <row r="2064" spans="5:6" x14ac:dyDescent="0.3">
      <c r="E2064" t="s">
        <v>2379</v>
      </c>
      <c r="F2064" s="39">
        <v>34</v>
      </c>
    </row>
    <row r="2065" spans="5:6" x14ac:dyDescent="0.3">
      <c r="E2065" t="s">
        <v>2380</v>
      </c>
      <c r="F2065" s="39">
        <v>34</v>
      </c>
    </row>
    <row r="2066" spans="5:6" x14ac:dyDescent="0.3">
      <c r="E2066" t="s">
        <v>2381</v>
      </c>
      <c r="F2066" s="39">
        <v>53</v>
      </c>
    </row>
    <row r="2067" spans="5:6" x14ac:dyDescent="0.3">
      <c r="E2067" t="s">
        <v>2382</v>
      </c>
      <c r="F2067" s="39">
        <v>33</v>
      </c>
    </row>
    <row r="2068" spans="5:6" x14ac:dyDescent="0.3">
      <c r="E2068" t="s">
        <v>2383</v>
      </c>
      <c r="F2068" s="39">
        <v>37</v>
      </c>
    </row>
    <row r="2069" spans="5:6" x14ac:dyDescent="0.3">
      <c r="E2069" t="s">
        <v>2384</v>
      </c>
      <c r="F2069" s="39">
        <v>58</v>
      </c>
    </row>
    <row r="2070" spans="5:6" x14ac:dyDescent="0.3">
      <c r="E2070" t="s">
        <v>2385</v>
      </c>
      <c r="F2070" s="39">
        <v>36</v>
      </c>
    </row>
    <row r="2071" spans="5:6" x14ac:dyDescent="0.3">
      <c r="E2071" t="s">
        <v>2386</v>
      </c>
      <c r="F2071" s="39">
        <v>25</v>
      </c>
    </row>
    <row r="2072" spans="5:6" x14ac:dyDescent="0.3">
      <c r="E2072" t="s">
        <v>2387</v>
      </c>
      <c r="F2072" s="39">
        <v>38</v>
      </c>
    </row>
    <row r="2073" spans="5:6" x14ac:dyDescent="0.3">
      <c r="E2073" t="s">
        <v>2388</v>
      </c>
      <c r="F2073" s="39">
        <v>40</v>
      </c>
    </row>
    <row r="2074" spans="5:6" x14ac:dyDescent="0.3">
      <c r="E2074" t="s">
        <v>2574</v>
      </c>
      <c r="F2074" s="39">
        <v>26</v>
      </c>
    </row>
    <row r="2075" spans="5:6" x14ac:dyDescent="0.3">
      <c r="E2075" t="s">
        <v>2389</v>
      </c>
      <c r="F2075" s="39">
        <v>27</v>
      </c>
    </row>
    <row r="2076" spans="5:6" x14ac:dyDescent="0.3">
      <c r="E2076" t="s">
        <v>2390</v>
      </c>
      <c r="F2076" s="39">
        <v>37</v>
      </c>
    </row>
    <row r="2077" spans="5:6" x14ac:dyDescent="0.3">
      <c r="E2077" t="s">
        <v>2391</v>
      </c>
      <c r="F2077" s="39">
        <v>34</v>
      </c>
    </row>
    <row r="2078" spans="5:6" x14ac:dyDescent="0.3">
      <c r="E2078" t="s">
        <v>2392</v>
      </c>
      <c r="F2078" s="39">
        <v>36</v>
      </c>
    </row>
    <row r="2079" spans="5:6" x14ac:dyDescent="0.3">
      <c r="E2079" t="s">
        <v>2393</v>
      </c>
      <c r="F2079" s="39">
        <v>30</v>
      </c>
    </row>
    <row r="2080" spans="5:6" x14ac:dyDescent="0.3">
      <c r="E2080" t="s">
        <v>2394</v>
      </c>
      <c r="F2080" s="39">
        <v>27</v>
      </c>
    </row>
    <row r="2081" spans="5:6" x14ac:dyDescent="0.3">
      <c r="E2081" t="s">
        <v>2395</v>
      </c>
      <c r="F2081" s="39">
        <v>31</v>
      </c>
    </row>
    <row r="2082" spans="5:6" x14ac:dyDescent="0.3">
      <c r="E2082" t="s">
        <v>2396</v>
      </c>
      <c r="F2082" s="39">
        <v>31</v>
      </c>
    </row>
    <row r="2083" spans="5:6" x14ac:dyDescent="0.3">
      <c r="E2083" t="s">
        <v>2397</v>
      </c>
      <c r="F2083" s="39">
        <v>29</v>
      </c>
    </row>
    <row r="2084" spans="5:6" x14ac:dyDescent="0.3">
      <c r="E2084" t="s">
        <v>2398</v>
      </c>
      <c r="F2084" s="39">
        <v>31</v>
      </c>
    </row>
    <row r="2085" spans="5:6" x14ac:dyDescent="0.3">
      <c r="E2085" t="s">
        <v>286</v>
      </c>
      <c r="F2085" s="39">
        <v>37</v>
      </c>
    </row>
    <row r="2086" spans="5:6" x14ac:dyDescent="0.3">
      <c r="E2086" t="s">
        <v>2399</v>
      </c>
      <c r="F2086" s="39">
        <v>34</v>
      </c>
    </row>
    <row r="2087" spans="5:6" x14ac:dyDescent="0.3">
      <c r="E2087" t="s">
        <v>2400</v>
      </c>
      <c r="F2087" s="39">
        <v>53</v>
      </c>
    </row>
    <row r="2088" spans="5:6" x14ac:dyDescent="0.3">
      <c r="E2088" t="s">
        <v>2401</v>
      </c>
      <c r="F2088" s="39">
        <v>31</v>
      </c>
    </row>
    <row r="2089" spans="5:6" x14ac:dyDescent="0.3">
      <c r="E2089" t="s">
        <v>2402</v>
      </c>
      <c r="F2089" s="39">
        <v>29</v>
      </c>
    </row>
    <row r="2090" spans="5:6" x14ac:dyDescent="0.3">
      <c r="E2090" t="s">
        <v>2403</v>
      </c>
      <c r="F2090" s="39">
        <v>34</v>
      </c>
    </row>
    <row r="2091" spans="5:6" x14ac:dyDescent="0.3">
      <c r="E2091" t="s">
        <v>2404</v>
      </c>
      <c r="F2091" s="39">
        <v>28</v>
      </c>
    </row>
    <row r="2092" spans="5:6" x14ac:dyDescent="0.3">
      <c r="E2092" t="s">
        <v>2405</v>
      </c>
      <c r="F2092" s="39">
        <v>50</v>
      </c>
    </row>
    <row r="2093" spans="5:6" x14ac:dyDescent="0.3">
      <c r="E2093" t="s">
        <v>2406</v>
      </c>
      <c r="F2093" s="39">
        <v>47</v>
      </c>
    </row>
    <row r="2094" spans="5:6" x14ac:dyDescent="0.3">
      <c r="E2094" t="s">
        <v>2407</v>
      </c>
      <c r="F2094" s="39">
        <v>28</v>
      </c>
    </row>
    <row r="2095" spans="5:6" x14ac:dyDescent="0.3">
      <c r="E2095" t="s">
        <v>2408</v>
      </c>
      <c r="F2095" s="39">
        <v>23</v>
      </c>
    </row>
    <row r="2096" spans="5:6" x14ac:dyDescent="0.3">
      <c r="E2096" t="s">
        <v>287</v>
      </c>
      <c r="F2096" s="39">
        <v>44</v>
      </c>
    </row>
    <row r="2097" spans="5:6" x14ac:dyDescent="0.3">
      <c r="E2097" t="s">
        <v>2409</v>
      </c>
      <c r="F2097" s="39">
        <v>29</v>
      </c>
    </row>
    <row r="2098" spans="5:6" x14ac:dyDescent="0.3">
      <c r="E2098" t="s">
        <v>2410</v>
      </c>
      <c r="F2098" s="39">
        <v>31</v>
      </c>
    </row>
    <row r="2099" spans="5:6" x14ac:dyDescent="0.3">
      <c r="E2099" t="s">
        <v>2411</v>
      </c>
      <c r="F2099" s="39">
        <v>24</v>
      </c>
    </row>
    <row r="2100" spans="5:6" x14ac:dyDescent="0.3">
      <c r="E2100" t="s">
        <v>2412</v>
      </c>
      <c r="F2100" s="39">
        <v>28</v>
      </c>
    </row>
    <row r="2101" spans="5:6" x14ac:dyDescent="0.3">
      <c r="E2101" t="s">
        <v>2413</v>
      </c>
      <c r="F2101" s="39">
        <v>56</v>
      </c>
    </row>
    <row r="2102" spans="5:6" x14ac:dyDescent="0.3">
      <c r="E2102" t="s">
        <v>2414</v>
      </c>
      <c r="F2102" s="39">
        <v>38</v>
      </c>
    </row>
    <row r="2103" spans="5:6" x14ac:dyDescent="0.3">
      <c r="E2103" t="s">
        <v>2415</v>
      </c>
      <c r="F2103" s="39">
        <v>29</v>
      </c>
    </row>
    <row r="2104" spans="5:6" x14ac:dyDescent="0.3">
      <c r="E2104" t="s">
        <v>2416</v>
      </c>
      <c r="F2104" s="39">
        <v>56</v>
      </c>
    </row>
    <row r="2105" spans="5:6" x14ac:dyDescent="0.3">
      <c r="E2105" t="s">
        <v>2417</v>
      </c>
      <c r="F2105" s="39">
        <v>40</v>
      </c>
    </row>
    <row r="2106" spans="5:6" x14ac:dyDescent="0.3">
      <c r="E2106" t="s">
        <v>2418</v>
      </c>
      <c r="F2106" s="39">
        <v>37</v>
      </c>
    </row>
    <row r="2107" spans="5:6" x14ac:dyDescent="0.3">
      <c r="E2107" t="s">
        <v>288</v>
      </c>
      <c r="F2107" s="39">
        <v>38</v>
      </c>
    </row>
    <row r="2108" spans="5:6" x14ac:dyDescent="0.3">
      <c r="E2108" t="s">
        <v>2419</v>
      </c>
      <c r="F2108" s="39">
        <v>32</v>
      </c>
    </row>
    <row r="2109" spans="5:6" x14ac:dyDescent="0.3">
      <c r="E2109" t="s">
        <v>2420</v>
      </c>
      <c r="F2109" s="39">
        <v>46</v>
      </c>
    </row>
    <row r="2110" spans="5:6" x14ac:dyDescent="0.3">
      <c r="E2110" t="s">
        <v>2421</v>
      </c>
      <c r="F2110" s="39">
        <v>25</v>
      </c>
    </row>
    <row r="2111" spans="5:6" x14ac:dyDescent="0.3">
      <c r="E2111" t="s">
        <v>2422</v>
      </c>
      <c r="F2111" s="39">
        <v>35</v>
      </c>
    </row>
    <row r="2112" spans="5:6" x14ac:dyDescent="0.3">
      <c r="E2112" t="s">
        <v>2423</v>
      </c>
      <c r="F2112" s="39">
        <v>30</v>
      </c>
    </row>
    <row r="2113" spans="5:6" x14ac:dyDescent="0.3">
      <c r="E2113" t="s">
        <v>2424</v>
      </c>
      <c r="F2113" s="39">
        <v>31</v>
      </c>
    </row>
    <row r="2114" spans="5:6" x14ac:dyDescent="0.3">
      <c r="E2114" t="s">
        <v>2425</v>
      </c>
      <c r="F2114" s="39">
        <v>32</v>
      </c>
    </row>
    <row r="2115" spans="5:6" x14ac:dyDescent="0.3">
      <c r="E2115" t="s">
        <v>2426</v>
      </c>
      <c r="F2115" s="39">
        <v>21</v>
      </c>
    </row>
    <row r="2116" spans="5:6" x14ac:dyDescent="0.3">
      <c r="E2116" t="s">
        <v>2427</v>
      </c>
      <c r="F2116" s="39">
        <v>30</v>
      </c>
    </row>
    <row r="2117" spans="5:6" x14ac:dyDescent="0.3">
      <c r="E2117" t="s">
        <v>2428</v>
      </c>
      <c r="F2117" s="39">
        <v>32</v>
      </c>
    </row>
    <row r="2118" spans="5:6" x14ac:dyDescent="0.3">
      <c r="E2118" t="s">
        <v>2575</v>
      </c>
      <c r="F2118" s="39">
        <v>26</v>
      </c>
    </row>
    <row r="2119" spans="5:6" x14ac:dyDescent="0.3">
      <c r="E2119" t="s">
        <v>2429</v>
      </c>
      <c r="F2119" s="39">
        <v>29</v>
      </c>
    </row>
    <row r="2120" spans="5:6" x14ac:dyDescent="0.3">
      <c r="E2120" t="s">
        <v>2430</v>
      </c>
      <c r="F2120" s="39">
        <v>48</v>
      </c>
    </row>
    <row r="2121" spans="5:6" x14ac:dyDescent="0.3">
      <c r="E2121" t="s">
        <v>2431</v>
      </c>
      <c r="F2121" s="39">
        <v>18</v>
      </c>
    </row>
    <row r="2122" spans="5:6" x14ac:dyDescent="0.3">
      <c r="E2122" t="s">
        <v>2432</v>
      </c>
      <c r="F2122" s="39">
        <v>26</v>
      </c>
    </row>
    <row r="2123" spans="5:6" x14ac:dyDescent="0.3">
      <c r="E2123" t="s">
        <v>2433</v>
      </c>
      <c r="F2123" s="39">
        <v>35</v>
      </c>
    </row>
    <row r="2124" spans="5:6" x14ac:dyDescent="0.3">
      <c r="E2124" t="s">
        <v>2434</v>
      </c>
      <c r="F2124" s="39">
        <v>22</v>
      </c>
    </row>
    <row r="2125" spans="5:6" x14ac:dyDescent="0.3">
      <c r="E2125" t="s">
        <v>2435</v>
      </c>
      <c r="F2125" s="39">
        <v>28</v>
      </c>
    </row>
    <row r="2126" spans="5:6" x14ac:dyDescent="0.3">
      <c r="E2126" t="s">
        <v>2436</v>
      </c>
      <c r="F2126" s="39">
        <v>44</v>
      </c>
    </row>
    <row r="2127" spans="5:6" x14ac:dyDescent="0.3">
      <c r="E2127" t="s">
        <v>2437</v>
      </c>
      <c r="F2127" s="39">
        <v>31</v>
      </c>
    </row>
    <row r="2128" spans="5:6" x14ac:dyDescent="0.3">
      <c r="E2128" t="s">
        <v>2438</v>
      </c>
      <c r="F2128" s="39">
        <v>43</v>
      </c>
    </row>
    <row r="2129" spans="5:6" x14ac:dyDescent="0.3">
      <c r="E2129" t="s">
        <v>2502</v>
      </c>
      <c r="F2129" s="39">
        <v>44</v>
      </c>
    </row>
    <row r="2130" spans="5:6" x14ac:dyDescent="0.3">
      <c r="E2130" t="s">
        <v>2576</v>
      </c>
      <c r="F2130" s="39">
        <v>28</v>
      </c>
    </row>
    <row r="2131" spans="5:6" x14ac:dyDescent="0.3">
      <c r="E2131" t="s">
        <v>2439</v>
      </c>
      <c r="F2131" s="39">
        <v>24</v>
      </c>
    </row>
    <row r="2132" spans="5:6" x14ac:dyDescent="0.3">
      <c r="E2132" t="s">
        <v>2440</v>
      </c>
      <c r="F2132" s="39">
        <v>31</v>
      </c>
    </row>
    <row r="2133" spans="5:6" x14ac:dyDescent="0.3">
      <c r="E2133" t="s">
        <v>2441</v>
      </c>
      <c r="F2133" s="39">
        <v>29</v>
      </c>
    </row>
    <row r="2134" spans="5:6" x14ac:dyDescent="0.3">
      <c r="E2134" t="s">
        <v>2442</v>
      </c>
      <c r="F2134" s="39">
        <v>29</v>
      </c>
    </row>
    <row r="2135" spans="5:6" x14ac:dyDescent="0.3">
      <c r="E2135" t="s">
        <v>2443</v>
      </c>
      <c r="F2135" s="39">
        <v>28</v>
      </c>
    </row>
    <row r="2136" spans="5:6" x14ac:dyDescent="0.3">
      <c r="E2136" t="s">
        <v>2444</v>
      </c>
      <c r="F2136" s="39">
        <v>40</v>
      </c>
    </row>
    <row r="2137" spans="5:6" x14ac:dyDescent="0.3">
      <c r="E2137" t="s">
        <v>2445</v>
      </c>
      <c r="F2137" s="39">
        <v>23</v>
      </c>
    </row>
    <row r="2138" spans="5:6" x14ac:dyDescent="0.3">
      <c r="E2138" t="s">
        <v>2446</v>
      </c>
      <c r="F2138" s="39">
        <v>50</v>
      </c>
    </row>
    <row r="2139" spans="5:6" x14ac:dyDescent="0.3">
      <c r="E2139" t="s">
        <v>2447</v>
      </c>
      <c r="F2139" s="39">
        <v>35</v>
      </c>
    </row>
    <row r="2140" spans="5:6" x14ac:dyDescent="0.3">
      <c r="E2140" t="s">
        <v>2448</v>
      </c>
      <c r="F2140" s="39">
        <v>36</v>
      </c>
    </row>
    <row r="2141" spans="5:6" x14ac:dyDescent="0.3">
      <c r="E2141" t="s">
        <v>289</v>
      </c>
      <c r="F2141" s="39">
        <v>49</v>
      </c>
    </row>
    <row r="2142" spans="5:6" x14ac:dyDescent="0.3">
      <c r="E2142" t="s">
        <v>2449</v>
      </c>
      <c r="F2142" s="39">
        <v>53</v>
      </c>
    </row>
    <row r="2143" spans="5:6" x14ac:dyDescent="0.3">
      <c r="E2143" t="s">
        <v>2450</v>
      </c>
      <c r="F2143" s="39">
        <v>32</v>
      </c>
    </row>
    <row r="2144" spans="5:6" x14ac:dyDescent="0.3">
      <c r="E2144" t="s">
        <v>2451</v>
      </c>
      <c r="F2144" s="39">
        <v>35</v>
      </c>
    </row>
    <row r="2145" spans="5:6" x14ac:dyDescent="0.3">
      <c r="E2145" t="s">
        <v>2452</v>
      </c>
      <c r="F2145" s="39">
        <v>46</v>
      </c>
    </row>
    <row r="2146" spans="5:6" x14ac:dyDescent="0.3">
      <c r="E2146" t="s">
        <v>2453</v>
      </c>
      <c r="F2146" s="39">
        <v>46</v>
      </c>
    </row>
    <row r="2147" spans="5:6" x14ac:dyDescent="0.3">
      <c r="E2147" t="s">
        <v>2454</v>
      </c>
      <c r="F2147" s="39">
        <v>49</v>
      </c>
    </row>
    <row r="2148" spans="5:6" x14ac:dyDescent="0.3">
      <c r="E2148" t="s">
        <v>2455</v>
      </c>
      <c r="F2148" s="39">
        <v>39</v>
      </c>
    </row>
    <row r="2149" spans="5:6" x14ac:dyDescent="0.3">
      <c r="E2149" t="s">
        <v>2456</v>
      </c>
      <c r="F2149" s="39">
        <v>34</v>
      </c>
    </row>
    <row r="2150" spans="5:6" x14ac:dyDescent="0.3">
      <c r="E2150" t="s">
        <v>2457</v>
      </c>
      <c r="F2150" s="39">
        <v>33</v>
      </c>
    </row>
    <row r="2151" spans="5:6" x14ac:dyDescent="0.3">
      <c r="E2151" t="s">
        <v>2458</v>
      </c>
      <c r="F2151" s="39">
        <v>34</v>
      </c>
    </row>
    <row r="2152" spans="5:6" x14ac:dyDescent="0.3">
      <c r="E2152" t="s">
        <v>290</v>
      </c>
      <c r="F2152" s="39">
        <v>36</v>
      </c>
    </row>
    <row r="2153" spans="5:6" x14ac:dyDescent="0.3">
      <c r="E2153" t="s">
        <v>2459</v>
      </c>
      <c r="F2153" s="39">
        <v>29</v>
      </c>
    </row>
    <row r="2154" spans="5:6" x14ac:dyDescent="0.3">
      <c r="E2154" t="s">
        <v>2460</v>
      </c>
      <c r="F2154" s="39">
        <v>35</v>
      </c>
    </row>
    <row r="2155" spans="5:6" x14ac:dyDescent="0.3">
      <c r="E2155" t="s">
        <v>2461</v>
      </c>
      <c r="F2155" s="39">
        <v>22</v>
      </c>
    </row>
    <row r="2156" spans="5:6" x14ac:dyDescent="0.3">
      <c r="E2156" t="s">
        <v>2462</v>
      </c>
      <c r="F2156" s="39">
        <v>23</v>
      </c>
    </row>
    <row r="2157" spans="5:6" x14ac:dyDescent="0.3">
      <c r="E2157" t="s">
        <v>2463</v>
      </c>
      <c r="F2157" s="39">
        <v>23</v>
      </c>
    </row>
    <row r="2158" spans="5:6" x14ac:dyDescent="0.3">
      <c r="E2158" t="s">
        <v>2464</v>
      </c>
      <c r="F2158" s="39">
        <v>23</v>
      </c>
    </row>
    <row r="2159" spans="5:6" x14ac:dyDescent="0.3">
      <c r="E2159" t="s">
        <v>291</v>
      </c>
      <c r="F2159" s="39">
        <v>31</v>
      </c>
    </row>
    <row r="2160" spans="5:6" x14ac:dyDescent="0.3">
      <c r="E2160" t="s">
        <v>2577</v>
      </c>
      <c r="F2160" s="39">
        <v>26</v>
      </c>
    </row>
    <row r="2161" spans="5:6" x14ac:dyDescent="0.3">
      <c r="E2161" t="s">
        <v>2578</v>
      </c>
      <c r="F2161" s="39">
        <v>37</v>
      </c>
    </row>
    <row r="2162" spans="5:6" x14ac:dyDescent="0.3">
      <c r="E2162" t="s">
        <v>292</v>
      </c>
      <c r="F2162" s="39">
        <v>42</v>
      </c>
    </row>
    <row r="2163" spans="5:6" x14ac:dyDescent="0.3">
      <c r="E2163" t="s">
        <v>293</v>
      </c>
      <c r="F2163" s="39">
        <v>18</v>
      </c>
    </row>
    <row r="2164" spans="5:6" x14ac:dyDescent="0.3">
      <c r="E2164" t="s">
        <v>294</v>
      </c>
      <c r="F2164" s="39">
        <v>35</v>
      </c>
    </row>
    <row r="2165" spans="5:6" x14ac:dyDescent="0.3">
      <c r="E2165" t="s">
        <v>295</v>
      </c>
      <c r="F2165" s="39">
        <v>36</v>
      </c>
    </row>
    <row r="2166" spans="5:6" x14ac:dyDescent="0.3">
      <c r="E2166" t="s">
        <v>2497</v>
      </c>
      <c r="F2166" s="39">
        <v>37</v>
      </c>
    </row>
    <row r="2167" spans="5:6" x14ac:dyDescent="0.3">
      <c r="E2167" t="s">
        <v>97</v>
      </c>
      <c r="F2167" s="39">
        <v>46</v>
      </c>
    </row>
    <row r="2168" spans="5:6" x14ac:dyDescent="0.3">
      <c r="E2168" t="s">
        <v>296</v>
      </c>
      <c r="F2168" s="39">
        <v>51</v>
      </c>
    </row>
    <row r="2169" spans="5:6" x14ac:dyDescent="0.3">
      <c r="E2169" t="s">
        <v>2579</v>
      </c>
      <c r="F2169" s="39">
        <v>41</v>
      </c>
    </row>
    <row r="2170" spans="5:6" x14ac:dyDescent="0.3">
      <c r="E2170" t="s">
        <v>297</v>
      </c>
      <c r="F2170" s="39">
        <v>18</v>
      </c>
    </row>
    <row r="2171" spans="5:6" x14ac:dyDescent="0.3">
      <c r="E2171" t="s">
        <v>298</v>
      </c>
      <c r="F2171" s="39">
        <v>28</v>
      </c>
    </row>
    <row r="2172" spans="5:6" x14ac:dyDescent="0.3">
      <c r="E2172" t="s">
        <v>299</v>
      </c>
      <c r="F2172" s="39">
        <v>31</v>
      </c>
    </row>
    <row r="2173" spans="5:6" x14ac:dyDescent="0.3">
      <c r="E2173" t="s">
        <v>300</v>
      </c>
      <c r="F2173" s="39">
        <v>39</v>
      </c>
    </row>
    <row r="2174" spans="5:6" x14ac:dyDescent="0.3">
      <c r="E2174" t="s">
        <v>301</v>
      </c>
      <c r="F2174" s="39">
        <v>36</v>
      </c>
    </row>
    <row r="2175" spans="5:6" x14ac:dyDescent="0.3">
      <c r="E2175" t="s">
        <v>302</v>
      </c>
      <c r="F2175" s="39">
        <v>32</v>
      </c>
    </row>
    <row r="2176" spans="5:6" x14ac:dyDescent="0.3">
      <c r="E2176" t="s">
        <v>303</v>
      </c>
      <c r="F2176" s="39">
        <v>38</v>
      </c>
    </row>
    <row r="2177" spans="5:6" x14ac:dyDescent="0.3">
      <c r="E2177" t="s">
        <v>304</v>
      </c>
      <c r="F2177" s="39">
        <v>58</v>
      </c>
    </row>
    <row r="2178" spans="5:6" x14ac:dyDescent="0.3">
      <c r="E2178" t="s">
        <v>98</v>
      </c>
      <c r="F2178" s="39">
        <v>33</v>
      </c>
    </row>
    <row r="2179" spans="5:6" x14ac:dyDescent="0.3">
      <c r="E2179" t="s">
        <v>2580</v>
      </c>
      <c r="F2179" s="39">
        <v>31</v>
      </c>
    </row>
    <row r="2180" spans="5:6" x14ac:dyDescent="0.3">
      <c r="E2180" t="s">
        <v>305</v>
      </c>
      <c r="F2180" s="39">
        <v>31</v>
      </c>
    </row>
    <row r="2181" spans="5:6" x14ac:dyDescent="0.3">
      <c r="E2181" t="s">
        <v>306</v>
      </c>
      <c r="F2181" s="39">
        <v>45</v>
      </c>
    </row>
    <row r="2182" spans="5:6" x14ac:dyDescent="0.3">
      <c r="E2182" t="s">
        <v>2581</v>
      </c>
      <c r="F2182" s="39">
        <v>31</v>
      </c>
    </row>
    <row r="2183" spans="5:6" x14ac:dyDescent="0.3">
      <c r="E2183" t="s">
        <v>307</v>
      </c>
      <c r="F2183" s="39">
        <v>33</v>
      </c>
    </row>
    <row r="2184" spans="5:6" x14ac:dyDescent="0.3">
      <c r="E2184" t="s">
        <v>308</v>
      </c>
      <c r="F2184" s="39">
        <v>39</v>
      </c>
    </row>
    <row r="2185" spans="5:6" x14ac:dyDescent="0.3">
      <c r="E2185" t="s">
        <v>309</v>
      </c>
      <c r="F2185" s="39">
        <v>43</v>
      </c>
    </row>
    <row r="2186" spans="5:6" x14ac:dyDescent="0.3">
      <c r="E2186" t="s">
        <v>2582</v>
      </c>
      <c r="F2186" s="39">
        <v>49</v>
      </c>
    </row>
    <row r="2187" spans="5:6" x14ac:dyDescent="0.3">
      <c r="E2187" t="s">
        <v>2583</v>
      </c>
      <c r="F2187" s="39">
        <v>52</v>
      </c>
    </row>
    <row r="2188" spans="5:6" x14ac:dyDescent="0.3">
      <c r="E2188" t="s">
        <v>310</v>
      </c>
      <c r="F2188" s="39">
        <v>27</v>
      </c>
    </row>
    <row r="2189" spans="5:6" x14ac:dyDescent="0.3">
      <c r="E2189" t="s">
        <v>99</v>
      </c>
      <c r="F2189" s="39">
        <v>44</v>
      </c>
    </row>
    <row r="2190" spans="5:6" x14ac:dyDescent="0.3">
      <c r="E2190" t="s">
        <v>2584</v>
      </c>
      <c r="F2190" s="39">
        <v>32</v>
      </c>
    </row>
    <row r="2191" spans="5:6" x14ac:dyDescent="0.3">
      <c r="E2191" t="s">
        <v>311</v>
      </c>
      <c r="F2191" s="39">
        <v>27</v>
      </c>
    </row>
    <row r="2192" spans="5:6" x14ac:dyDescent="0.3">
      <c r="E2192" t="s">
        <v>2585</v>
      </c>
      <c r="F2192" s="39">
        <v>31</v>
      </c>
    </row>
    <row r="2193" spans="5:6" x14ac:dyDescent="0.3">
      <c r="E2193" t="s">
        <v>312</v>
      </c>
      <c r="F2193" s="39">
        <v>32</v>
      </c>
    </row>
    <row r="2194" spans="5:6" x14ac:dyDescent="0.3">
      <c r="E2194" t="s">
        <v>2586</v>
      </c>
      <c r="F2194" s="39">
        <v>28</v>
      </c>
    </row>
    <row r="2195" spans="5:6" x14ac:dyDescent="0.3">
      <c r="E2195" t="s">
        <v>313</v>
      </c>
      <c r="F2195" s="39">
        <v>30</v>
      </c>
    </row>
    <row r="2196" spans="5:6" x14ac:dyDescent="0.3">
      <c r="E2196" t="s">
        <v>2587</v>
      </c>
      <c r="F2196" s="39">
        <v>31</v>
      </c>
    </row>
    <row r="2197" spans="5:6" x14ac:dyDescent="0.3">
      <c r="E2197" t="s">
        <v>314</v>
      </c>
      <c r="F2197" s="39">
        <v>39</v>
      </c>
    </row>
    <row r="2198" spans="5:6" x14ac:dyDescent="0.3">
      <c r="E2198" t="s">
        <v>315</v>
      </c>
      <c r="F2198" s="39">
        <v>39</v>
      </c>
    </row>
    <row r="2199" spans="5:6" x14ac:dyDescent="0.3">
      <c r="E2199" t="s">
        <v>316</v>
      </c>
      <c r="F2199" s="39">
        <v>33</v>
      </c>
    </row>
    <row r="2200" spans="5:6" x14ac:dyDescent="0.3">
      <c r="E2200" t="s">
        <v>100</v>
      </c>
      <c r="F2200" s="39">
        <v>30</v>
      </c>
    </row>
    <row r="2201" spans="5:6" x14ac:dyDescent="0.3">
      <c r="E2201" t="s">
        <v>317</v>
      </c>
      <c r="F2201" s="39">
        <v>47</v>
      </c>
    </row>
    <row r="2202" spans="5:6" x14ac:dyDescent="0.3">
      <c r="E2202" t="s">
        <v>318</v>
      </c>
      <c r="F2202" s="39">
        <v>43</v>
      </c>
    </row>
    <row r="2203" spans="5:6" x14ac:dyDescent="0.3">
      <c r="E2203" t="s">
        <v>319</v>
      </c>
      <c r="F2203" s="39">
        <v>27</v>
      </c>
    </row>
    <row r="2204" spans="5:6" x14ac:dyDescent="0.3">
      <c r="E2204" t="s">
        <v>320</v>
      </c>
      <c r="F2204" s="39">
        <v>54</v>
      </c>
    </row>
    <row r="2205" spans="5:6" x14ac:dyDescent="0.3">
      <c r="E2205" t="s">
        <v>321</v>
      </c>
      <c r="F2205" s="39">
        <v>43</v>
      </c>
    </row>
    <row r="2206" spans="5:6" x14ac:dyDescent="0.3">
      <c r="E2206" t="s">
        <v>322</v>
      </c>
      <c r="F2206" s="39">
        <v>45</v>
      </c>
    </row>
    <row r="2207" spans="5:6" x14ac:dyDescent="0.3">
      <c r="E2207" t="s">
        <v>323</v>
      </c>
      <c r="F2207" s="39">
        <v>40</v>
      </c>
    </row>
    <row r="2208" spans="5:6" x14ac:dyDescent="0.3">
      <c r="E2208" t="s">
        <v>324</v>
      </c>
      <c r="F2208" s="39">
        <v>29</v>
      </c>
    </row>
    <row r="2209" spans="5:6" x14ac:dyDescent="0.3">
      <c r="E2209" t="s">
        <v>325</v>
      </c>
      <c r="F2209" s="39">
        <v>29</v>
      </c>
    </row>
    <row r="2210" spans="5:6" x14ac:dyDescent="0.3">
      <c r="E2210" t="s">
        <v>326</v>
      </c>
      <c r="F2210" s="39">
        <v>30</v>
      </c>
    </row>
    <row r="2211" spans="5:6" x14ac:dyDescent="0.3">
      <c r="E2211" t="s">
        <v>2503</v>
      </c>
      <c r="F2211" s="39">
        <v>39</v>
      </c>
    </row>
    <row r="2212" spans="5:6" x14ac:dyDescent="0.3">
      <c r="E2212" t="s">
        <v>327</v>
      </c>
      <c r="F2212" s="39">
        <v>27</v>
      </c>
    </row>
    <row r="2213" spans="5:6" x14ac:dyDescent="0.3">
      <c r="E2213" t="s">
        <v>328</v>
      </c>
      <c r="F2213" s="39">
        <v>37</v>
      </c>
    </row>
    <row r="2214" spans="5:6" x14ac:dyDescent="0.3">
      <c r="E2214" t="s">
        <v>329</v>
      </c>
      <c r="F2214" s="39">
        <v>38</v>
      </c>
    </row>
    <row r="2215" spans="5:6" x14ac:dyDescent="0.3">
      <c r="E2215" t="s">
        <v>330</v>
      </c>
      <c r="F2215" s="39">
        <v>31</v>
      </c>
    </row>
    <row r="2216" spans="5:6" x14ac:dyDescent="0.3">
      <c r="E2216" t="s">
        <v>2588</v>
      </c>
      <c r="F2216" s="39">
        <v>29</v>
      </c>
    </row>
    <row r="2217" spans="5:6" x14ac:dyDescent="0.3">
      <c r="E2217" t="s">
        <v>2589</v>
      </c>
      <c r="F2217" s="39">
        <v>35</v>
      </c>
    </row>
    <row r="2218" spans="5:6" x14ac:dyDescent="0.3">
      <c r="E2218" t="s">
        <v>331</v>
      </c>
      <c r="F2218" s="39">
        <v>23</v>
      </c>
    </row>
    <row r="2219" spans="5:6" x14ac:dyDescent="0.3">
      <c r="E2219" t="s">
        <v>332</v>
      </c>
      <c r="F2219" s="39">
        <v>41</v>
      </c>
    </row>
    <row r="2220" spans="5:6" x14ac:dyDescent="0.3">
      <c r="E2220" t="s">
        <v>2590</v>
      </c>
      <c r="F2220" s="39">
        <v>47</v>
      </c>
    </row>
    <row r="2221" spans="5:6" x14ac:dyDescent="0.3">
      <c r="E2221" t="s">
        <v>333</v>
      </c>
      <c r="F2221" s="39">
        <v>42</v>
      </c>
    </row>
    <row r="2222" spans="5:6" x14ac:dyDescent="0.3">
      <c r="E2222" t="s">
        <v>102</v>
      </c>
      <c r="F2222" s="39">
        <v>24</v>
      </c>
    </row>
    <row r="2223" spans="5:6" x14ac:dyDescent="0.3">
      <c r="E2223" t="s">
        <v>334</v>
      </c>
      <c r="F2223" s="39">
        <v>29</v>
      </c>
    </row>
    <row r="2224" spans="5:6" x14ac:dyDescent="0.3">
      <c r="E2224" t="s">
        <v>335</v>
      </c>
      <c r="F2224" s="39">
        <v>42</v>
      </c>
    </row>
    <row r="2225" spans="5:6" x14ac:dyDescent="0.3">
      <c r="E2225" t="s">
        <v>336</v>
      </c>
      <c r="F2225" s="39">
        <v>32</v>
      </c>
    </row>
    <row r="2226" spans="5:6" x14ac:dyDescent="0.3">
      <c r="E2226" t="s">
        <v>337</v>
      </c>
      <c r="F2226" s="39">
        <v>48</v>
      </c>
    </row>
    <row r="2227" spans="5:6" x14ac:dyDescent="0.3">
      <c r="E2227" t="s">
        <v>2591</v>
      </c>
      <c r="F2227" s="39">
        <v>37</v>
      </c>
    </row>
    <row r="2228" spans="5:6" x14ac:dyDescent="0.3">
      <c r="E2228" t="s">
        <v>338</v>
      </c>
      <c r="F2228" s="39">
        <v>30</v>
      </c>
    </row>
    <row r="2229" spans="5:6" x14ac:dyDescent="0.3">
      <c r="E2229" t="s">
        <v>2592</v>
      </c>
      <c r="F2229" s="39">
        <v>26</v>
      </c>
    </row>
    <row r="2230" spans="5:6" x14ac:dyDescent="0.3">
      <c r="E2230" t="s">
        <v>2593</v>
      </c>
      <c r="F2230" s="39">
        <v>42</v>
      </c>
    </row>
    <row r="2231" spans="5:6" x14ac:dyDescent="0.3">
      <c r="E2231" t="s">
        <v>2594</v>
      </c>
      <c r="F2231" s="39">
        <v>21</v>
      </c>
    </row>
    <row r="2232" spans="5:6" x14ac:dyDescent="0.3">
      <c r="E2232" t="s">
        <v>339</v>
      </c>
      <c r="F2232" s="39">
        <v>36</v>
      </c>
    </row>
    <row r="2233" spans="5:6" x14ac:dyDescent="0.3">
      <c r="E2233" t="s">
        <v>103</v>
      </c>
      <c r="F2233" s="39">
        <v>43</v>
      </c>
    </row>
    <row r="2234" spans="5:6" x14ac:dyDescent="0.3">
      <c r="E2234" t="s">
        <v>2595</v>
      </c>
      <c r="F2234" s="39">
        <v>36</v>
      </c>
    </row>
    <row r="2235" spans="5:6" x14ac:dyDescent="0.3">
      <c r="E2235" t="s">
        <v>340</v>
      </c>
      <c r="F2235" s="39">
        <v>57</v>
      </c>
    </row>
    <row r="2236" spans="5:6" x14ac:dyDescent="0.3">
      <c r="E2236" t="s">
        <v>341</v>
      </c>
      <c r="F2236" s="39">
        <v>40</v>
      </c>
    </row>
    <row r="2237" spans="5:6" x14ac:dyDescent="0.3">
      <c r="E2237" t="s">
        <v>342</v>
      </c>
      <c r="F2237" s="39">
        <v>21</v>
      </c>
    </row>
    <row r="2238" spans="5:6" x14ac:dyDescent="0.3">
      <c r="E2238" t="s">
        <v>343</v>
      </c>
      <c r="F2238" s="39">
        <v>33</v>
      </c>
    </row>
    <row r="2239" spans="5:6" x14ac:dyDescent="0.3">
      <c r="E2239" t="s">
        <v>2596</v>
      </c>
      <c r="F2239" s="39">
        <v>37</v>
      </c>
    </row>
    <row r="2240" spans="5:6" x14ac:dyDescent="0.3">
      <c r="E2240" t="s">
        <v>344</v>
      </c>
      <c r="F2240" s="39">
        <v>46</v>
      </c>
    </row>
    <row r="2241" spans="5:6" x14ac:dyDescent="0.3">
      <c r="E2241" t="s">
        <v>345</v>
      </c>
      <c r="F2241" s="39">
        <v>41</v>
      </c>
    </row>
    <row r="2242" spans="5:6" x14ac:dyDescent="0.3">
      <c r="E2242" t="s">
        <v>2597</v>
      </c>
      <c r="F2242" s="39">
        <v>50</v>
      </c>
    </row>
    <row r="2243" spans="5:6" x14ac:dyDescent="0.3">
      <c r="E2243" t="s">
        <v>346</v>
      </c>
      <c r="F2243" s="39">
        <v>40</v>
      </c>
    </row>
    <row r="2244" spans="5:6" x14ac:dyDescent="0.3">
      <c r="E2244" t="s">
        <v>2504</v>
      </c>
      <c r="F2244" s="39">
        <v>50</v>
      </c>
    </row>
    <row r="2245" spans="5:6" x14ac:dyDescent="0.3">
      <c r="E2245" t="s">
        <v>2598</v>
      </c>
      <c r="F2245" s="39">
        <v>31</v>
      </c>
    </row>
    <row r="2246" spans="5:6" x14ac:dyDescent="0.3">
      <c r="E2246" t="s">
        <v>2599</v>
      </c>
      <c r="F2246" s="39">
        <v>21</v>
      </c>
    </row>
    <row r="2247" spans="5:6" x14ac:dyDescent="0.3">
      <c r="E2247" t="s">
        <v>347</v>
      </c>
      <c r="F2247" s="39">
        <v>29</v>
      </c>
    </row>
    <row r="2248" spans="5:6" x14ac:dyDescent="0.3">
      <c r="E2248" t="s">
        <v>348</v>
      </c>
      <c r="F2248" s="39">
        <v>35</v>
      </c>
    </row>
    <row r="2249" spans="5:6" x14ac:dyDescent="0.3">
      <c r="E2249" t="s">
        <v>349</v>
      </c>
      <c r="F2249" s="39">
        <v>27</v>
      </c>
    </row>
    <row r="2250" spans="5:6" x14ac:dyDescent="0.3">
      <c r="E2250" t="s">
        <v>2600</v>
      </c>
      <c r="F2250" s="39">
        <v>28</v>
      </c>
    </row>
    <row r="2251" spans="5:6" x14ac:dyDescent="0.3">
      <c r="E2251" t="s">
        <v>350</v>
      </c>
      <c r="F2251" s="39">
        <v>49</v>
      </c>
    </row>
    <row r="2252" spans="5:6" x14ac:dyDescent="0.3">
      <c r="E2252" t="s">
        <v>351</v>
      </c>
      <c r="F2252" s="39">
        <v>51</v>
      </c>
    </row>
    <row r="2253" spans="5:6" x14ac:dyDescent="0.3">
      <c r="E2253" t="s">
        <v>352</v>
      </c>
      <c r="F2253" s="39">
        <v>36</v>
      </c>
    </row>
    <row r="2254" spans="5:6" x14ac:dyDescent="0.3">
      <c r="E2254" t="s">
        <v>353</v>
      </c>
      <c r="F2254" s="39">
        <v>34</v>
      </c>
    </row>
    <row r="2255" spans="5:6" x14ac:dyDescent="0.3">
      <c r="E2255" t="s">
        <v>104</v>
      </c>
      <c r="F2255" s="39">
        <v>35</v>
      </c>
    </row>
    <row r="2256" spans="5:6" x14ac:dyDescent="0.3">
      <c r="E2256" t="s">
        <v>354</v>
      </c>
      <c r="F2256" s="39">
        <v>55</v>
      </c>
    </row>
    <row r="2257" spans="5:6" x14ac:dyDescent="0.3">
      <c r="E2257" t="s">
        <v>355</v>
      </c>
      <c r="F2257" s="39">
        <v>24</v>
      </c>
    </row>
    <row r="2258" spans="5:6" x14ac:dyDescent="0.3">
      <c r="E2258" t="s">
        <v>356</v>
      </c>
      <c r="F2258" s="39">
        <v>30</v>
      </c>
    </row>
    <row r="2259" spans="5:6" x14ac:dyDescent="0.3">
      <c r="E2259" t="s">
        <v>2601</v>
      </c>
      <c r="F2259" s="39">
        <v>26</v>
      </c>
    </row>
    <row r="2260" spans="5:6" x14ac:dyDescent="0.3">
      <c r="E2260" t="s">
        <v>357</v>
      </c>
      <c r="F2260" s="39">
        <v>22</v>
      </c>
    </row>
    <row r="2261" spans="5:6" x14ac:dyDescent="0.3">
      <c r="E2261" t="s">
        <v>358</v>
      </c>
      <c r="F2261" s="39">
        <v>36</v>
      </c>
    </row>
    <row r="2262" spans="5:6" x14ac:dyDescent="0.3">
      <c r="E2262" t="s">
        <v>359</v>
      </c>
      <c r="F2262" s="39">
        <v>30</v>
      </c>
    </row>
    <row r="2263" spans="5:6" x14ac:dyDescent="0.3">
      <c r="E2263" t="s">
        <v>360</v>
      </c>
      <c r="F2263" s="39">
        <v>37</v>
      </c>
    </row>
    <row r="2264" spans="5:6" x14ac:dyDescent="0.3">
      <c r="E2264" t="s">
        <v>361</v>
      </c>
      <c r="F2264" s="39">
        <v>40</v>
      </c>
    </row>
    <row r="2265" spans="5:6" x14ac:dyDescent="0.3">
      <c r="E2265" t="s">
        <v>362</v>
      </c>
      <c r="F2265" s="39">
        <v>42</v>
      </c>
    </row>
    <row r="2266" spans="5:6" x14ac:dyDescent="0.3">
      <c r="E2266" t="s">
        <v>105</v>
      </c>
      <c r="F2266" s="39">
        <v>36</v>
      </c>
    </row>
    <row r="2267" spans="5:6" x14ac:dyDescent="0.3">
      <c r="E2267" t="s">
        <v>363</v>
      </c>
      <c r="F2267" s="39">
        <v>37</v>
      </c>
    </row>
    <row r="2268" spans="5:6" x14ac:dyDescent="0.3">
      <c r="E2268" t="s">
        <v>364</v>
      </c>
      <c r="F2268" s="39">
        <v>43</v>
      </c>
    </row>
    <row r="2269" spans="5:6" x14ac:dyDescent="0.3">
      <c r="E2269" t="s">
        <v>365</v>
      </c>
      <c r="F2269" s="39">
        <v>40</v>
      </c>
    </row>
    <row r="2270" spans="5:6" x14ac:dyDescent="0.3">
      <c r="E2270" t="s">
        <v>366</v>
      </c>
      <c r="F2270" s="39">
        <v>54</v>
      </c>
    </row>
    <row r="2271" spans="5:6" x14ac:dyDescent="0.3">
      <c r="E2271" t="s">
        <v>367</v>
      </c>
      <c r="F2271" s="39">
        <v>34</v>
      </c>
    </row>
    <row r="2272" spans="5:6" x14ac:dyDescent="0.3">
      <c r="E2272" t="s">
        <v>368</v>
      </c>
      <c r="F2272" s="39">
        <v>31</v>
      </c>
    </row>
    <row r="2273" spans="5:6" x14ac:dyDescent="0.3">
      <c r="E2273" t="s">
        <v>369</v>
      </c>
      <c r="F2273" s="39">
        <v>43</v>
      </c>
    </row>
    <row r="2274" spans="5:6" x14ac:dyDescent="0.3">
      <c r="E2274" t="s">
        <v>370</v>
      </c>
      <c r="F2274" s="39">
        <v>43</v>
      </c>
    </row>
    <row r="2275" spans="5:6" x14ac:dyDescent="0.3">
      <c r="E2275" t="s">
        <v>2602</v>
      </c>
      <c r="F2275" s="39">
        <v>25</v>
      </c>
    </row>
    <row r="2276" spans="5:6" x14ac:dyDescent="0.3">
      <c r="E2276" t="s">
        <v>371</v>
      </c>
      <c r="F2276" s="39">
        <v>37</v>
      </c>
    </row>
    <row r="2277" spans="5:6" x14ac:dyDescent="0.3">
      <c r="E2277" t="s">
        <v>62</v>
      </c>
      <c r="F2277" s="39">
        <v>33</v>
      </c>
    </row>
    <row r="2278" spans="5:6" x14ac:dyDescent="0.3">
      <c r="E2278" t="s">
        <v>106</v>
      </c>
      <c r="F2278" s="39">
        <v>33</v>
      </c>
    </row>
    <row r="2279" spans="5:6" x14ac:dyDescent="0.3">
      <c r="E2279" t="s">
        <v>2603</v>
      </c>
      <c r="F2279" s="39">
        <v>31</v>
      </c>
    </row>
    <row r="2280" spans="5:6" x14ac:dyDescent="0.3">
      <c r="E2280" t="s">
        <v>372</v>
      </c>
      <c r="F2280" s="39">
        <v>39</v>
      </c>
    </row>
    <row r="2281" spans="5:6" x14ac:dyDescent="0.3">
      <c r="E2281" t="s">
        <v>2604</v>
      </c>
      <c r="F2281" s="39">
        <v>56</v>
      </c>
    </row>
    <row r="2282" spans="5:6" x14ac:dyDescent="0.3">
      <c r="E2282" t="s">
        <v>373</v>
      </c>
      <c r="F2282" s="39">
        <v>30</v>
      </c>
    </row>
    <row r="2283" spans="5:6" x14ac:dyDescent="0.3">
      <c r="E2283" t="s">
        <v>374</v>
      </c>
      <c r="F2283" s="39">
        <v>41</v>
      </c>
    </row>
    <row r="2284" spans="5:6" x14ac:dyDescent="0.3">
      <c r="E2284" t="s">
        <v>375</v>
      </c>
      <c r="F2284" s="39">
        <v>28</v>
      </c>
    </row>
    <row r="2285" spans="5:6" x14ac:dyDescent="0.3">
      <c r="E2285" t="s">
        <v>376</v>
      </c>
      <c r="F2285" s="39">
        <v>25</v>
      </c>
    </row>
    <row r="2286" spans="5:6" x14ac:dyDescent="0.3">
      <c r="E2286" t="s">
        <v>377</v>
      </c>
      <c r="F2286" s="39">
        <v>52</v>
      </c>
    </row>
    <row r="2287" spans="5:6" x14ac:dyDescent="0.3">
      <c r="E2287" t="s">
        <v>378</v>
      </c>
      <c r="F2287" s="39">
        <v>45</v>
      </c>
    </row>
    <row r="2288" spans="5:6" x14ac:dyDescent="0.3">
      <c r="E2288" t="s">
        <v>2605</v>
      </c>
      <c r="F2288" s="39">
        <v>52</v>
      </c>
    </row>
    <row r="2289" spans="5:6" x14ac:dyDescent="0.3">
      <c r="E2289" t="s">
        <v>107</v>
      </c>
      <c r="F2289" s="39">
        <v>35</v>
      </c>
    </row>
    <row r="2290" spans="5:6" x14ac:dyDescent="0.3">
      <c r="E2290" t="s">
        <v>379</v>
      </c>
      <c r="F2290" s="39">
        <v>42</v>
      </c>
    </row>
    <row r="2291" spans="5:6" x14ac:dyDescent="0.3">
      <c r="E2291" t="s">
        <v>380</v>
      </c>
      <c r="F2291" s="39">
        <v>30</v>
      </c>
    </row>
    <row r="2292" spans="5:6" x14ac:dyDescent="0.3">
      <c r="E2292" t="s">
        <v>381</v>
      </c>
      <c r="F2292" s="39">
        <v>60</v>
      </c>
    </row>
    <row r="2293" spans="5:6" x14ac:dyDescent="0.3">
      <c r="E2293" t="s">
        <v>2606</v>
      </c>
      <c r="F2293" s="39">
        <v>46</v>
      </c>
    </row>
    <row r="2294" spans="5:6" x14ac:dyDescent="0.3">
      <c r="E2294" t="s">
        <v>2607</v>
      </c>
      <c r="F2294" s="39">
        <v>42</v>
      </c>
    </row>
    <row r="2295" spans="5:6" x14ac:dyDescent="0.3">
      <c r="E2295" t="s">
        <v>2608</v>
      </c>
      <c r="F2295" s="39">
        <v>24</v>
      </c>
    </row>
    <row r="2296" spans="5:6" x14ac:dyDescent="0.3">
      <c r="E2296" t="s">
        <v>382</v>
      </c>
      <c r="F2296" s="39">
        <v>34</v>
      </c>
    </row>
    <row r="2297" spans="5:6" x14ac:dyDescent="0.3">
      <c r="E2297" t="s">
        <v>383</v>
      </c>
      <c r="F2297" s="39">
        <v>38</v>
      </c>
    </row>
    <row r="2298" spans="5:6" x14ac:dyDescent="0.3">
      <c r="E2298" t="s">
        <v>2609</v>
      </c>
      <c r="F2298" s="39">
        <v>40</v>
      </c>
    </row>
    <row r="2299" spans="5:6" x14ac:dyDescent="0.3">
      <c r="E2299" t="s">
        <v>384</v>
      </c>
      <c r="F2299" s="39">
        <v>26</v>
      </c>
    </row>
    <row r="2300" spans="5:6" x14ac:dyDescent="0.3">
      <c r="E2300" t="s">
        <v>109</v>
      </c>
      <c r="F2300" s="39">
        <v>27</v>
      </c>
    </row>
    <row r="2301" spans="5:6" x14ac:dyDescent="0.3">
      <c r="E2301" t="s">
        <v>385</v>
      </c>
      <c r="F2301" s="39">
        <v>30</v>
      </c>
    </row>
    <row r="2302" spans="5:6" x14ac:dyDescent="0.3">
      <c r="E2302" t="s">
        <v>386</v>
      </c>
      <c r="F2302" s="39">
        <v>29</v>
      </c>
    </row>
    <row r="2303" spans="5:6" x14ac:dyDescent="0.3">
      <c r="E2303" t="s">
        <v>387</v>
      </c>
      <c r="F2303" s="39">
        <v>29</v>
      </c>
    </row>
    <row r="2304" spans="5:6" x14ac:dyDescent="0.3">
      <c r="E2304" t="s">
        <v>388</v>
      </c>
      <c r="F2304" s="39">
        <v>19</v>
      </c>
    </row>
    <row r="2305" spans="5:6" x14ac:dyDescent="0.3">
      <c r="E2305" t="s">
        <v>389</v>
      </c>
      <c r="F2305" s="39">
        <v>30</v>
      </c>
    </row>
    <row r="2306" spans="5:6" x14ac:dyDescent="0.3">
      <c r="E2306" t="s">
        <v>390</v>
      </c>
      <c r="F2306" s="39">
        <v>57</v>
      </c>
    </row>
    <row r="2307" spans="5:6" x14ac:dyDescent="0.3">
      <c r="E2307" t="s">
        <v>391</v>
      </c>
      <c r="F2307" s="39">
        <v>50</v>
      </c>
    </row>
    <row r="2308" spans="5:6" x14ac:dyDescent="0.3">
      <c r="E2308" t="s">
        <v>2610</v>
      </c>
      <c r="F2308" s="39">
        <v>30</v>
      </c>
    </row>
    <row r="2309" spans="5:6" x14ac:dyDescent="0.3">
      <c r="E2309" t="s">
        <v>392</v>
      </c>
      <c r="F2309" s="39">
        <v>60</v>
      </c>
    </row>
    <row r="2310" spans="5:6" x14ac:dyDescent="0.3">
      <c r="E2310" t="s">
        <v>393</v>
      </c>
      <c r="F2310" s="39">
        <v>47</v>
      </c>
    </row>
    <row r="2311" spans="5:6" x14ac:dyDescent="0.3">
      <c r="E2311" t="s">
        <v>2505</v>
      </c>
      <c r="F2311" s="39">
        <v>26</v>
      </c>
    </row>
    <row r="2312" spans="5:6" x14ac:dyDescent="0.3">
      <c r="E2312" t="s">
        <v>394</v>
      </c>
      <c r="F2312" s="39">
        <v>46</v>
      </c>
    </row>
    <row r="2313" spans="5:6" x14ac:dyDescent="0.3">
      <c r="E2313" t="s">
        <v>395</v>
      </c>
      <c r="F2313" s="39">
        <v>35</v>
      </c>
    </row>
    <row r="2314" spans="5:6" x14ac:dyDescent="0.3">
      <c r="E2314" t="s">
        <v>2611</v>
      </c>
      <c r="F2314" s="39">
        <v>54</v>
      </c>
    </row>
    <row r="2315" spans="5:6" x14ac:dyDescent="0.3">
      <c r="E2315" t="s">
        <v>396</v>
      </c>
      <c r="F2315" s="39">
        <v>34</v>
      </c>
    </row>
    <row r="2316" spans="5:6" x14ac:dyDescent="0.3">
      <c r="E2316" t="s">
        <v>397</v>
      </c>
      <c r="F2316" s="39">
        <v>46</v>
      </c>
    </row>
    <row r="2317" spans="5:6" x14ac:dyDescent="0.3">
      <c r="E2317" t="s">
        <v>2612</v>
      </c>
      <c r="F2317" s="39">
        <v>31</v>
      </c>
    </row>
    <row r="2318" spans="5:6" x14ac:dyDescent="0.3">
      <c r="E2318" t="s">
        <v>398</v>
      </c>
      <c r="F2318" s="39">
        <v>33</v>
      </c>
    </row>
    <row r="2319" spans="5:6" x14ac:dyDescent="0.3">
      <c r="E2319" t="s">
        <v>399</v>
      </c>
      <c r="F2319" s="39">
        <v>33</v>
      </c>
    </row>
    <row r="2320" spans="5:6" x14ac:dyDescent="0.3">
      <c r="E2320" t="s">
        <v>400</v>
      </c>
      <c r="F2320" s="39">
        <v>30</v>
      </c>
    </row>
    <row r="2321" spans="5:6" x14ac:dyDescent="0.3">
      <c r="E2321" t="s">
        <v>401</v>
      </c>
      <c r="F2321" s="39">
        <v>35</v>
      </c>
    </row>
    <row r="2322" spans="5:6" x14ac:dyDescent="0.3">
      <c r="E2322" t="s">
        <v>2506</v>
      </c>
      <c r="F2322" s="39">
        <v>27</v>
      </c>
    </row>
    <row r="2323" spans="5:6" x14ac:dyDescent="0.3">
      <c r="E2323" t="s">
        <v>402</v>
      </c>
      <c r="F2323" s="39">
        <v>31</v>
      </c>
    </row>
    <row r="2324" spans="5:6" x14ac:dyDescent="0.3">
      <c r="E2324" t="s">
        <v>403</v>
      </c>
      <c r="F2324" s="39">
        <v>34</v>
      </c>
    </row>
    <row r="2325" spans="5:6" x14ac:dyDescent="0.3">
      <c r="E2325" t="s">
        <v>404</v>
      </c>
      <c r="F2325" s="39">
        <v>42</v>
      </c>
    </row>
    <row r="2326" spans="5:6" x14ac:dyDescent="0.3">
      <c r="E2326" t="s">
        <v>2613</v>
      </c>
      <c r="F2326" s="39">
        <v>36</v>
      </c>
    </row>
    <row r="2327" spans="5:6" x14ac:dyDescent="0.3">
      <c r="E2327" t="s">
        <v>405</v>
      </c>
      <c r="F2327" s="39">
        <v>22</v>
      </c>
    </row>
    <row r="2328" spans="5:6" x14ac:dyDescent="0.3">
      <c r="E2328" t="s">
        <v>406</v>
      </c>
      <c r="F2328" s="39">
        <v>48</v>
      </c>
    </row>
    <row r="2329" spans="5:6" x14ac:dyDescent="0.3">
      <c r="E2329" t="s">
        <v>407</v>
      </c>
      <c r="F2329" s="39">
        <v>55</v>
      </c>
    </row>
    <row r="2330" spans="5:6" x14ac:dyDescent="0.3">
      <c r="E2330" t="s">
        <v>408</v>
      </c>
      <c r="F2330" s="39">
        <v>41</v>
      </c>
    </row>
    <row r="2331" spans="5:6" x14ac:dyDescent="0.3">
      <c r="E2331" t="s">
        <v>409</v>
      </c>
      <c r="F2331" s="39">
        <v>35</v>
      </c>
    </row>
    <row r="2332" spans="5:6" x14ac:dyDescent="0.3">
      <c r="E2332" t="s">
        <v>410</v>
      </c>
      <c r="F2332" s="39">
        <v>40</v>
      </c>
    </row>
    <row r="2333" spans="5:6" x14ac:dyDescent="0.3">
      <c r="E2333" t="s">
        <v>110</v>
      </c>
      <c r="F2333" s="39">
        <v>30</v>
      </c>
    </row>
    <row r="2334" spans="5:6" x14ac:dyDescent="0.3">
      <c r="E2334" t="s">
        <v>411</v>
      </c>
      <c r="F2334" s="39">
        <v>39</v>
      </c>
    </row>
    <row r="2335" spans="5:6" x14ac:dyDescent="0.3">
      <c r="E2335" t="s">
        <v>412</v>
      </c>
      <c r="F2335" s="39">
        <v>31</v>
      </c>
    </row>
    <row r="2336" spans="5:6" x14ac:dyDescent="0.3">
      <c r="E2336" t="s">
        <v>413</v>
      </c>
      <c r="F2336" s="39">
        <v>42</v>
      </c>
    </row>
    <row r="2337" spans="5:6" x14ac:dyDescent="0.3">
      <c r="E2337" t="s">
        <v>414</v>
      </c>
      <c r="F2337" s="39">
        <v>45</v>
      </c>
    </row>
    <row r="2338" spans="5:6" x14ac:dyDescent="0.3">
      <c r="E2338" t="s">
        <v>415</v>
      </c>
      <c r="F2338" s="39">
        <v>26</v>
      </c>
    </row>
    <row r="2339" spans="5:6" x14ac:dyDescent="0.3">
      <c r="E2339" t="s">
        <v>416</v>
      </c>
      <c r="F2339" s="39">
        <v>29</v>
      </c>
    </row>
    <row r="2340" spans="5:6" x14ac:dyDescent="0.3">
      <c r="E2340" t="s">
        <v>417</v>
      </c>
      <c r="F2340" s="39">
        <v>33</v>
      </c>
    </row>
    <row r="2341" spans="5:6" x14ac:dyDescent="0.3">
      <c r="E2341" t="s">
        <v>2614</v>
      </c>
      <c r="F2341" s="39">
        <v>31</v>
      </c>
    </row>
    <row r="2342" spans="5:6" x14ac:dyDescent="0.3">
      <c r="E2342" t="s">
        <v>418</v>
      </c>
      <c r="F2342" s="39">
        <v>18</v>
      </c>
    </row>
    <row r="2343" spans="5:6" x14ac:dyDescent="0.3">
      <c r="E2343" t="s">
        <v>2615</v>
      </c>
      <c r="F2343" s="39">
        <v>40</v>
      </c>
    </row>
    <row r="2344" spans="5:6" x14ac:dyDescent="0.3">
      <c r="E2344" t="s">
        <v>111</v>
      </c>
      <c r="F2344" s="39">
        <v>41</v>
      </c>
    </row>
    <row r="2345" spans="5:6" x14ac:dyDescent="0.3">
      <c r="E2345" t="s">
        <v>419</v>
      </c>
      <c r="F2345" s="39">
        <v>41</v>
      </c>
    </row>
    <row r="2346" spans="5:6" x14ac:dyDescent="0.3">
      <c r="E2346" t="s">
        <v>420</v>
      </c>
      <c r="F2346" s="39">
        <v>26</v>
      </c>
    </row>
    <row r="2347" spans="5:6" x14ac:dyDescent="0.3">
      <c r="E2347" t="s">
        <v>421</v>
      </c>
      <c r="F2347" s="39">
        <v>35</v>
      </c>
    </row>
    <row r="2348" spans="5:6" x14ac:dyDescent="0.3">
      <c r="E2348" t="s">
        <v>422</v>
      </c>
      <c r="F2348" s="39">
        <v>34</v>
      </c>
    </row>
    <row r="2349" spans="5:6" x14ac:dyDescent="0.3">
      <c r="E2349" t="s">
        <v>423</v>
      </c>
      <c r="F2349" s="39">
        <v>26</v>
      </c>
    </row>
    <row r="2350" spans="5:6" x14ac:dyDescent="0.3">
      <c r="E2350" t="s">
        <v>424</v>
      </c>
      <c r="F2350" s="39">
        <v>37</v>
      </c>
    </row>
    <row r="2351" spans="5:6" x14ac:dyDescent="0.3">
      <c r="E2351" t="s">
        <v>425</v>
      </c>
      <c r="F2351" s="39">
        <v>46</v>
      </c>
    </row>
    <row r="2352" spans="5:6" x14ac:dyDescent="0.3">
      <c r="E2352" t="s">
        <v>426</v>
      </c>
      <c r="F2352" s="39">
        <v>41</v>
      </c>
    </row>
    <row r="2353" spans="5:6" x14ac:dyDescent="0.3">
      <c r="E2353" t="s">
        <v>427</v>
      </c>
      <c r="F2353" s="39">
        <v>37</v>
      </c>
    </row>
    <row r="2354" spans="5:6" x14ac:dyDescent="0.3">
      <c r="E2354" t="s">
        <v>428</v>
      </c>
      <c r="F2354" s="39">
        <v>52</v>
      </c>
    </row>
    <row r="2355" spans="5:6" x14ac:dyDescent="0.3">
      <c r="E2355" t="s">
        <v>112</v>
      </c>
      <c r="F2355" s="39">
        <v>34</v>
      </c>
    </row>
    <row r="2356" spans="5:6" x14ac:dyDescent="0.3">
      <c r="E2356" t="s">
        <v>429</v>
      </c>
      <c r="F2356" s="39">
        <v>32</v>
      </c>
    </row>
    <row r="2357" spans="5:6" x14ac:dyDescent="0.3">
      <c r="E2357" t="s">
        <v>430</v>
      </c>
      <c r="F2357" s="39">
        <v>24</v>
      </c>
    </row>
    <row r="2358" spans="5:6" x14ac:dyDescent="0.3">
      <c r="E2358" t="s">
        <v>2616</v>
      </c>
      <c r="F2358" s="39">
        <v>38</v>
      </c>
    </row>
    <row r="2359" spans="5:6" x14ac:dyDescent="0.3">
      <c r="E2359" t="s">
        <v>431</v>
      </c>
      <c r="F2359" s="39">
        <v>37</v>
      </c>
    </row>
    <row r="2360" spans="5:6" x14ac:dyDescent="0.3">
      <c r="E2360" t="s">
        <v>432</v>
      </c>
      <c r="F2360" s="39">
        <v>49</v>
      </c>
    </row>
    <row r="2361" spans="5:6" x14ac:dyDescent="0.3">
      <c r="E2361" t="s">
        <v>433</v>
      </c>
      <c r="F2361" s="39">
        <v>24</v>
      </c>
    </row>
    <row r="2362" spans="5:6" x14ac:dyDescent="0.3">
      <c r="E2362" t="s">
        <v>434</v>
      </c>
      <c r="F2362" s="39">
        <v>26</v>
      </c>
    </row>
    <row r="2363" spans="5:6" x14ac:dyDescent="0.3">
      <c r="E2363" t="s">
        <v>435</v>
      </c>
      <c r="F2363" s="39">
        <v>24</v>
      </c>
    </row>
    <row r="2364" spans="5:6" x14ac:dyDescent="0.3">
      <c r="E2364" t="s">
        <v>436</v>
      </c>
      <c r="F2364" s="39">
        <v>50</v>
      </c>
    </row>
    <row r="2365" spans="5:6" x14ac:dyDescent="0.3">
      <c r="E2365" t="s">
        <v>437</v>
      </c>
      <c r="F2365" s="39">
        <v>25</v>
      </c>
    </row>
    <row r="2366" spans="5:6" x14ac:dyDescent="0.3">
      <c r="E2366" t="s">
        <v>2507</v>
      </c>
      <c r="F2366" s="39">
        <v>37</v>
      </c>
    </row>
    <row r="2367" spans="5:6" x14ac:dyDescent="0.3">
      <c r="E2367" t="s">
        <v>2617</v>
      </c>
      <c r="F2367" s="39">
        <v>24</v>
      </c>
    </row>
    <row r="2368" spans="5:6" x14ac:dyDescent="0.3">
      <c r="E2368" t="s">
        <v>438</v>
      </c>
      <c r="F2368" s="39">
        <v>30</v>
      </c>
    </row>
    <row r="2369" spans="5:6" x14ac:dyDescent="0.3">
      <c r="E2369" t="s">
        <v>439</v>
      </c>
      <c r="F2369" s="39">
        <v>34</v>
      </c>
    </row>
    <row r="2370" spans="5:6" x14ac:dyDescent="0.3">
      <c r="E2370" t="s">
        <v>440</v>
      </c>
      <c r="F2370" s="39">
        <v>31</v>
      </c>
    </row>
    <row r="2371" spans="5:6" x14ac:dyDescent="0.3">
      <c r="E2371" t="s">
        <v>441</v>
      </c>
      <c r="F2371" s="39">
        <v>35</v>
      </c>
    </row>
    <row r="2372" spans="5:6" x14ac:dyDescent="0.3">
      <c r="E2372" t="s">
        <v>442</v>
      </c>
      <c r="F2372" s="39">
        <v>31</v>
      </c>
    </row>
    <row r="2373" spans="5:6" x14ac:dyDescent="0.3">
      <c r="E2373" t="s">
        <v>443</v>
      </c>
      <c r="F2373" s="39">
        <v>27</v>
      </c>
    </row>
    <row r="2374" spans="5:6" x14ac:dyDescent="0.3">
      <c r="E2374" t="s">
        <v>444</v>
      </c>
      <c r="F2374" s="39">
        <v>37</v>
      </c>
    </row>
    <row r="2375" spans="5:6" x14ac:dyDescent="0.3">
      <c r="E2375" t="s">
        <v>445</v>
      </c>
      <c r="F2375" s="39">
        <v>20</v>
      </c>
    </row>
    <row r="2376" spans="5:6" x14ac:dyDescent="0.3">
      <c r="E2376" t="s">
        <v>2618</v>
      </c>
      <c r="F2376" s="39">
        <v>42</v>
      </c>
    </row>
    <row r="2377" spans="5:6" x14ac:dyDescent="0.3">
      <c r="E2377" t="s">
        <v>113</v>
      </c>
      <c r="F2377" s="39">
        <v>46</v>
      </c>
    </row>
    <row r="2378" spans="5:6" x14ac:dyDescent="0.3">
      <c r="E2378" t="s">
        <v>2619</v>
      </c>
      <c r="F2378" s="39">
        <v>43</v>
      </c>
    </row>
    <row r="2379" spans="5:6" x14ac:dyDescent="0.3">
      <c r="E2379" t="s">
        <v>446</v>
      </c>
      <c r="F2379" s="39">
        <v>38</v>
      </c>
    </row>
    <row r="2380" spans="5:6" x14ac:dyDescent="0.3">
      <c r="E2380" t="s">
        <v>447</v>
      </c>
      <c r="F2380" s="39">
        <v>43</v>
      </c>
    </row>
    <row r="2381" spans="5:6" x14ac:dyDescent="0.3">
      <c r="E2381" t="s">
        <v>448</v>
      </c>
      <c r="F2381" s="39">
        <v>48</v>
      </c>
    </row>
    <row r="2382" spans="5:6" x14ac:dyDescent="0.3">
      <c r="E2382" t="s">
        <v>449</v>
      </c>
      <c r="F2382" s="39">
        <v>44</v>
      </c>
    </row>
    <row r="2383" spans="5:6" x14ac:dyDescent="0.3">
      <c r="E2383" t="s">
        <v>450</v>
      </c>
      <c r="F2383" s="39">
        <v>34</v>
      </c>
    </row>
    <row r="2384" spans="5:6" x14ac:dyDescent="0.3">
      <c r="E2384" t="s">
        <v>451</v>
      </c>
      <c r="F2384" s="39">
        <v>27</v>
      </c>
    </row>
    <row r="2385" spans="5:6" x14ac:dyDescent="0.3">
      <c r="E2385" t="s">
        <v>452</v>
      </c>
      <c r="F2385" s="39">
        <v>21</v>
      </c>
    </row>
    <row r="2386" spans="5:6" x14ac:dyDescent="0.3">
      <c r="E2386" t="s">
        <v>453</v>
      </c>
      <c r="F2386" s="39">
        <v>44</v>
      </c>
    </row>
    <row r="2387" spans="5:6" x14ac:dyDescent="0.3">
      <c r="E2387" t="s">
        <v>454</v>
      </c>
      <c r="F2387" s="39">
        <v>22</v>
      </c>
    </row>
    <row r="2388" spans="5:6" x14ac:dyDescent="0.3">
      <c r="E2388" t="s">
        <v>65</v>
      </c>
      <c r="F2388" s="39">
        <v>27</v>
      </c>
    </row>
    <row r="2389" spans="5:6" x14ac:dyDescent="0.3">
      <c r="E2389" t="s">
        <v>2508</v>
      </c>
      <c r="F2389" s="39">
        <v>35</v>
      </c>
    </row>
    <row r="2390" spans="5:6" x14ac:dyDescent="0.3">
      <c r="E2390" t="s">
        <v>455</v>
      </c>
      <c r="F2390" s="39">
        <v>33</v>
      </c>
    </row>
    <row r="2391" spans="5:6" x14ac:dyDescent="0.3">
      <c r="E2391" t="s">
        <v>456</v>
      </c>
      <c r="F2391" s="39">
        <v>32</v>
      </c>
    </row>
    <row r="2392" spans="5:6" x14ac:dyDescent="0.3">
      <c r="E2392" t="s">
        <v>457</v>
      </c>
      <c r="F2392" s="39">
        <v>30</v>
      </c>
    </row>
    <row r="2393" spans="5:6" x14ac:dyDescent="0.3">
      <c r="E2393" t="s">
        <v>2620</v>
      </c>
      <c r="F2393" s="39">
        <v>53</v>
      </c>
    </row>
    <row r="2394" spans="5:6" x14ac:dyDescent="0.3">
      <c r="E2394" t="s">
        <v>2621</v>
      </c>
      <c r="F2394" s="39">
        <v>34</v>
      </c>
    </row>
    <row r="2395" spans="5:6" x14ac:dyDescent="0.3">
      <c r="E2395" t="s">
        <v>458</v>
      </c>
      <c r="F2395" s="39">
        <v>45</v>
      </c>
    </row>
    <row r="2396" spans="5:6" x14ac:dyDescent="0.3">
      <c r="E2396" t="s">
        <v>2622</v>
      </c>
      <c r="F2396" s="39">
        <v>26</v>
      </c>
    </row>
    <row r="2397" spans="5:6" x14ac:dyDescent="0.3">
      <c r="E2397" t="s">
        <v>459</v>
      </c>
      <c r="F2397" s="39">
        <v>37</v>
      </c>
    </row>
    <row r="2398" spans="5:6" x14ac:dyDescent="0.3">
      <c r="E2398" t="s">
        <v>460</v>
      </c>
      <c r="F2398" s="39">
        <v>29</v>
      </c>
    </row>
    <row r="2399" spans="5:6" x14ac:dyDescent="0.3">
      <c r="E2399" t="s">
        <v>2623</v>
      </c>
      <c r="F2399" s="39">
        <v>35</v>
      </c>
    </row>
    <row r="2400" spans="5:6" x14ac:dyDescent="0.3">
      <c r="E2400" t="s">
        <v>114</v>
      </c>
      <c r="F2400" s="39">
        <v>48</v>
      </c>
    </row>
    <row r="2401" spans="5:6" x14ac:dyDescent="0.3">
      <c r="E2401" t="s">
        <v>461</v>
      </c>
      <c r="F2401" s="39">
        <v>33</v>
      </c>
    </row>
    <row r="2402" spans="5:6" x14ac:dyDescent="0.3">
      <c r="E2402" t="s">
        <v>462</v>
      </c>
      <c r="F2402" s="39">
        <v>54</v>
      </c>
    </row>
    <row r="2403" spans="5:6" x14ac:dyDescent="0.3">
      <c r="E2403" t="s">
        <v>2624</v>
      </c>
      <c r="F2403" s="39">
        <v>36</v>
      </c>
    </row>
    <row r="2404" spans="5:6" x14ac:dyDescent="0.3">
      <c r="E2404" t="s">
        <v>463</v>
      </c>
      <c r="F2404" s="39">
        <v>27</v>
      </c>
    </row>
    <row r="2405" spans="5:6" x14ac:dyDescent="0.3">
      <c r="E2405" t="s">
        <v>464</v>
      </c>
      <c r="F2405" s="39">
        <v>20</v>
      </c>
    </row>
    <row r="2406" spans="5:6" x14ac:dyDescent="0.3">
      <c r="E2406" t="s">
        <v>465</v>
      </c>
      <c r="F2406" s="39">
        <v>33</v>
      </c>
    </row>
    <row r="2407" spans="5:6" x14ac:dyDescent="0.3">
      <c r="E2407" t="s">
        <v>466</v>
      </c>
      <c r="F2407" s="39">
        <v>35</v>
      </c>
    </row>
    <row r="2408" spans="5:6" x14ac:dyDescent="0.3">
      <c r="E2408" t="s">
        <v>467</v>
      </c>
      <c r="F2408" s="39">
        <v>23</v>
      </c>
    </row>
    <row r="2409" spans="5:6" x14ac:dyDescent="0.3">
      <c r="E2409" t="s">
        <v>468</v>
      </c>
      <c r="F2409" s="39">
        <v>25</v>
      </c>
    </row>
    <row r="2410" spans="5:6" x14ac:dyDescent="0.3">
      <c r="E2410" t="s">
        <v>2625</v>
      </c>
      <c r="F2410" s="39">
        <v>38</v>
      </c>
    </row>
    <row r="2411" spans="5:6" x14ac:dyDescent="0.3">
      <c r="E2411" t="s">
        <v>115</v>
      </c>
      <c r="F2411" s="39">
        <v>28</v>
      </c>
    </row>
    <row r="2412" spans="5:6" x14ac:dyDescent="0.3">
      <c r="E2412" t="s">
        <v>469</v>
      </c>
      <c r="F2412" s="39">
        <v>29</v>
      </c>
    </row>
    <row r="2413" spans="5:6" x14ac:dyDescent="0.3">
      <c r="E2413" t="s">
        <v>470</v>
      </c>
      <c r="F2413" s="39">
        <v>48</v>
      </c>
    </row>
    <row r="2414" spans="5:6" x14ac:dyDescent="0.3">
      <c r="E2414" t="s">
        <v>471</v>
      </c>
      <c r="F2414" s="39">
        <v>27</v>
      </c>
    </row>
    <row r="2415" spans="5:6" x14ac:dyDescent="0.3">
      <c r="E2415" t="s">
        <v>472</v>
      </c>
      <c r="F2415" s="39">
        <v>37</v>
      </c>
    </row>
    <row r="2416" spans="5:6" x14ac:dyDescent="0.3">
      <c r="E2416" t="s">
        <v>473</v>
      </c>
      <c r="F2416" s="39">
        <v>50</v>
      </c>
    </row>
    <row r="2417" spans="5:6" x14ac:dyDescent="0.3">
      <c r="E2417" t="s">
        <v>474</v>
      </c>
      <c r="F2417" s="39">
        <v>34</v>
      </c>
    </row>
    <row r="2418" spans="5:6" x14ac:dyDescent="0.3">
      <c r="E2418" t="s">
        <v>475</v>
      </c>
      <c r="F2418" s="39">
        <v>24</v>
      </c>
    </row>
    <row r="2419" spans="5:6" x14ac:dyDescent="0.3">
      <c r="E2419" t="s">
        <v>476</v>
      </c>
      <c r="F2419" s="39">
        <v>39</v>
      </c>
    </row>
    <row r="2420" spans="5:6" x14ac:dyDescent="0.3">
      <c r="E2420" t="s">
        <v>2626</v>
      </c>
      <c r="F2420" s="39">
        <v>32</v>
      </c>
    </row>
    <row r="2421" spans="5:6" x14ac:dyDescent="0.3">
      <c r="E2421" t="s">
        <v>477</v>
      </c>
      <c r="F2421" s="39">
        <v>50</v>
      </c>
    </row>
    <row r="2422" spans="5:6" x14ac:dyDescent="0.3">
      <c r="E2422" t="s">
        <v>116</v>
      </c>
      <c r="F2422" s="39">
        <v>44</v>
      </c>
    </row>
    <row r="2423" spans="5:6" x14ac:dyDescent="0.3">
      <c r="E2423" t="s">
        <v>478</v>
      </c>
      <c r="F2423" s="39">
        <v>38</v>
      </c>
    </row>
    <row r="2424" spans="5:6" x14ac:dyDescent="0.3">
      <c r="E2424" t="s">
        <v>479</v>
      </c>
      <c r="F2424" s="39">
        <v>27</v>
      </c>
    </row>
    <row r="2425" spans="5:6" x14ac:dyDescent="0.3">
      <c r="E2425" t="s">
        <v>480</v>
      </c>
      <c r="F2425" s="39">
        <v>32</v>
      </c>
    </row>
    <row r="2426" spans="5:6" x14ac:dyDescent="0.3">
      <c r="E2426" t="s">
        <v>481</v>
      </c>
      <c r="F2426" s="39">
        <v>47</v>
      </c>
    </row>
    <row r="2427" spans="5:6" x14ac:dyDescent="0.3">
      <c r="E2427" t="s">
        <v>482</v>
      </c>
      <c r="F2427" s="39">
        <v>40</v>
      </c>
    </row>
    <row r="2428" spans="5:6" x14ac:dyDescent="0.3">
      <c r="E2428" t="s">
        <v>2627</v>
      </c>
      <c r="F2428" s="39">
        <v>53</v>
      </c>
    </row>
    <row r="2429" spans="5:6" x14ac:dyDescent="0.3">
      <c r="E2429" t="s">
        <v>483</v>
      </c>
      <c r="F2429" s="39">
        <v>41</v>
      </c>
    </row>
    <row r="2430" spans="5:6" x14ac:dyDescent="0.3">
      <c r="E2430" t="s">
        <v>2628</v>
      </c>
      <c r="F2430" s="39">
        <v>60</v>
      </c>
    </row>
    <row r="2431" spans="5:6" x14ac:dyDescent="0.3">
      <c r="E2431" t="s">
        <v>484</v>
      </c>
      <c r="F2431" s="39">
        <v>27</v>
      </c>
    </row>
    <row r="2432" spans="5:6" x14ac:dyDescent="0.3">
      <c r="E2432" t="s">
        <v>2629</v>
      </c>
      <c r="F2432" s="39">
        <v>41</v>
      </c>
    </row>
    <row r="2433" spans="5:6" x14ac:dyDescent="0.3">
      <c r="E2433" t="s">
        <v>117</v>
      </c>
      <c r="F2433" s="39">
        <v>35</v>
      </c>
    </row>
    <row r="2434" spans="5:6" x14ac:dyDescent="0.3">
      <c r="E2434" t="s">
        <v>2630</v>
      </c>
      <c r="F2434" s="39">
        <v>50</v>
      </c>
    </row>
    <row r="2435" spans="5:6" x14ac:dyDescent="0.3">
      <c r="E2435" t="s">
        <v>2631</v>
      </c>
      <c r="F2435" s="39">
        <v>28</v>
      </c>
    </row>
    <row r="2436" spans="5:6" x14ac:dyDescent="0.3">
      <c r="E2436" t="s">
        <v>2632</v>
      </c>
      <c r="F2436" s="39">
        <v>36</v>
      </c>
    </row>
    <row r="2437" spans="5:6" x14ac:dyDescent="0.3">
      <c r="E2437" t="s">
        <v>485</v>
      </c>
      <c r="F2437" s="39">
        <v>38</v>
      </c>
    </row>
    <row r="2438" spans="5:6" x14ac:dyDescent="0.3">
      <c r="E2438" t="s">
        <v>486</v>
      </c>
      <c r="F2438" s="39">
        <v>44</v>
      </c>
    </row>
    <row r="2439" spans="5:6" x14ac:dyDescent="0.3">
      <c r="E2439" t="s">
        <v>2633</v>
      </c>
      <c r="F2439" s="39">
        <v>47</v>
      </c>
    </row>
    <row r="2440" spans="5:6" x14ac:dyDescent="0.3">
      <c r="E2440" t="s">
        <v>487</v>
      </c>
      <c r="F2440" s="39">
        <v>30</v>
      </c>
    </row>
    <row r="2441" spans="5:6" x14ac:dyDescent="0.3">
      <c r="E2441" t="s">
        <v>488</v>
      </c>
      <c r="F2441" s="39">
        <v>29</v>
      </c>
    </row>
    <row r="2442" spans="5:6" x14ac:dyDescent="0.3">
      <c r="E2442" t="s">
        <v>489</v>
      </c>
      <c r="F2442" s="39">
        <v>42</v>
      </c>
    </row>
    <row r="2443" spans="5:6" x14ac:dyDescent="0.3">
      <c r="E2443" t="s">
        <v>490</v>
      </c>
      <c r="F2443" s="39">
        <v>43</v>
      </c>
    </row>
    <row r="2444" spans="5:6" x14ac:dyDescent="0.3">
      <c r="E2444" t="s">
        <v>118</v>
      </c>
      <c r="F2444" s="39">
        <v>26</v>
      </c>
    </row>
    <row r="2445" spans="5:6" x14ac:dyDescent="0.3">
      <c r="E2445" t="s">
        <v>491</v>
      </c>
      <c r="F2445" s="39">
        <v>34</v>
      </c>
    </row>
    <row r="2446" spans="5:6" x14ac:dyDescent="0.3">
      <c r="E2446" t="s">
        <v>492</v>
      </c>
      <c r="F2446" s="39">
        <v>23</v>
      </c>
    </row>
    <row r="2447" spans="5:6" x14ac:dyDescent="0.3">
      <c r="E2447" t="s">
        <v>2634</v>
      </c>
      <c r="F2447" s="39">
        <v>39</v>
      </c>
    </row>
    <row r="2448" spans="5:6" x14ac:dyDescent="0.3">
      <c r="E2448" t="s">
        <v>2635</v>
      </c>
      <c r="F2448" s="39">
        <v>56</v>
      </c>
    </row>
    <row r="2449" spans="5:6" x14ac:dyDescent="0.3">
      <c r="E2449" t="s">
        <v>493</v>
      </c>
      <c r="F2449" s="39">
        <v>40</v>
      </c>
    </row>
    <row r="2450" spans="5:6" x14ac:dyDescent="0.3">
      <c r="E2450" t="s">
        <v>494</v>
      </c>
      <c r="F2450" s="39">
        <v>27</v>
      </c>
    </row>
    <row r="2451" spans="5:6" x14ac:dyDescent="0.3">
      <c r="E2451" t="s">
        <v>495</v>
      </c>
      <c r="F2451" s="39">
        <v>29</v>
      </c>
    </row>
    <row r="2452" spans="5:6" x14ac:dyDescent="0.3">
      <c r="E2452" t="s">
        <v>2636</v>
      </c>
      <c r="F2452" s="39">
        <v>53</v>
      </c>
    </row>
    <row r="2453" spans="5:6" x14ac:dyDescent="0.3">
      <c r="E2453" t="s">
        <v>496</v>
      </c>
      <c r="F2453" s="39">
        <v>35</v>
      </c>
    </row>
    <row r="2454" spans="5:6" x14ac:dyDescent="0.3">
      <c r="E2454" t="s">
        <v>2637</v>
      </c>
      <c r="F2454" s="39">
        <v>32</v>
      </c>
    </row>
    <row r="2455" spans="5:6" x14ac:dyDescent="0.3">
      <c r="E2455" t="s">
        <v>119</v>
      </c>
      <c r="F2455" s="39">
        <v>33</v>
      </c>
    </row>
    <row r="2456" spans="5:6" x14ac:dyDescent="0.3">
      <c r="E2456" t="s">
        <v>497</v>
      </c>
      <c r="F2456" s="39">
        <v>38</v>
      </c>
    </row>
    <row r="2457" spans="5:6" x14ac:dyDescent="0.3">
      <c r="E2457" t="s">
        <v>2638</v>
      </c>
      <c r="F2457" s="39">
        <v>34</v>
      </c>
    </row>
    <row r="2458" spans="5:6" x14ac:dyDescent="0.3">
      <c r="E2458" t="s">
        <v>498</v>
      </c>
      <c r="F2458" s="39">
        <v>52</v>
      </c>
    </row>
    <row r="2459" spans="5:6" x14ac:dyDescent="0.3">
      <c r="E2459" t="s">
        <v>2639</v>
      </c>
      <c r="F2459" s="39">
        <v>33</v>
      </c>
    </row>
    <row r="2460" spans="5:6" x14ac:dyDescent="0.3">
      <c r="E2460" t="s">
        <v>499</v>
      </c>
      <c r="F2460" s="39">
        <v>25</v>
      </c>
    </row>
    <row r="2461" spans="5:6" x14ac:dyDescent="0.3">
      <c r="E2461" t="s">
        <v>500</v>
      </c>
      <c r="F2461" s="39">
        <v>45</v>
      </c>
    </row>
    <row r="2462" spans="5:6" x14ac:dyDescent="0.3">
      <c r="E2462" t="s">
        <v>501</v>
      </c>
      <c r="F2462" s="39">
        <v>23</v>
      </c>
    </row>
    <row r="2463" spans="5:6" x14ac:dyDescent="0.3">
      <c r="E2463" t="s">
        <v>502</v>
      </c>
      <c r="F2463" s="39">
        <v>47</v>
      </c>
    </row>
    <row r="2464" spans="5:6" x14ac:dyDescent="0.3">
      <c r="E2464" t="s">
        <v>503</v>
      </c>
      <c r="F2464" s="39">
        <v>34</v>
      </c>
    </row>
    <row r="2465" spans="5:6" x14ac:dyDescent="0.3">
      <c r="E2465" t="s">
        <v>504</v>
      </c>
      <c r="F2465" s="39">
        <v>55</v>
      </c>
    </row>
    <row r="2466" spans="5:6" x14ac:dyDescent="0.3">
      <c r="E2466" t="s">
        <v>120</v>
      </c>
      <c r="F2466" s="39">
        <v>35</v>
      </c>
    </row>
    <row r="2467" spans="5:6" x14ac:dyDescent="0.3">
      <c r="E2467" t="s">
        <v>2640</v>
      </c>
      <c r="F2467" s="39">
        <v>36</v>
      </c>
    </row>
    <row r="2468" spans="5:6" x14ac:dyDescent="0.3">
      <c r="E2468" t="s">
        <v>505</v>
      </c>
      <c r="F2468" s="39">
        <v>52</v>
      </c>
    </row>
    <row r="2469" spans="5:6" x14ac:dyDescent="0.3">
      <c r="E2469" t="s">
        <v>2641</v>
      </c>
      <c r="F2469" s="39">
        <v>26</v>
      </c>
    </row>
    <row r="2470" spans="5:6" x14ac:dyDescent="0.3">
      <c r="E2470" t="s">
        <v>506</v>
      </c>
      <c r="F2470" s="39">
        <v>29</v>
      </c>
    </row>
    <row r="2471" spans="5:6" x14ac:dyDescent="0.3">
      <c r="E2471" t="s">
        <v>507</v>
      </c>
      <c r="F2471" s="39">
        <v>26</v>
      </c>
    </row>
    <row r="2472" spans="5:6" x14ac:dyDescent="0.3">
      <c r="E2472" t="s">
        <v>508</v>
      </c>
      <c r="F2472" s="39">
        <v>34</v>
      </c>
    </row>
    <row r="2473" spans="5:6" x14ac:dyDescent="0.3">
      <c r="E2473" t="s">
        <v>2642</v>
      </c>
      <c r="F2473" s="39">
        <v>54</v>
      </c>
    </row>
    <row r="2474" spans="5:6" x14ac:dyDescent="0.3">
      <c r="E2474" t="s">
        <v>509</v>
      </c>
      <c r="F2474" s="39">
        <v>27</v>
      </c>
    </row>
    <row r="2475" spans="5:6" x14ac:dyDescent="0.3">
      <c r="E2475" t="s">
        <v>510</v>
      </c>
      <c r="F2475" s="39">
        <v>37</v>
      </c>
    </row>
    <row r="2476" spans="5:6" x14ac:dyDescent="0.3">
      <c r="E2476" t="s">
        <v>511</v>
      </c>
      <c r="F2476" s="39">
        <v>38</v>
      </c>
    </row>
    <row r="2477" spans="5:6" x14ac:dyDescent="0.3">
      <c r="E2477" t="s">
        <v>121</v>
      </c>
      <c r="F2477" s="39">
        <v>35</v>
      </c>
    </row>
    <row r="2478" spans="5:6" x14ac:dyDescent="0.3">
      <c r="E2478" t="s">
        <v>512</v>
      </c>
      <c r="F2478" s="39">
        <v>34</v>
      </c>
    </row>
    <row r="2479" spans="5:6" x14ac:dyDescent="0.3">
      <c r="E2479" t="s">
        <v>513</v>
      </c>
      <c r="F2479" s="39">
        <v>35</v>
      </c>
    </row>
    <row r="2480" spans="5:6" x14ac:dyDescent="0.3">
      <c r="E2480" t="s">
        <v>514</v>
      </c>
      <c r="F2480" s="39">
        <v>30</v>
      </c>
    </row>
    <row r="2481" spans="5:6" x14ac:dyDescent="0.3">
      <c r="E2481" t="s">
        <v>2643</v>
      </c>
      <c r="F2481" s="39">
        <v>40</v>
      </c>
    </row>
    <row r="2482" spans="5:6" x14ac:dyDescent="0.3">
      <c r="E2482" t="s">
        <v>515</v>
      </c>
      <c r="F2482" s="39">
        <v>34</v>
      </c>
    </row>
    <row r="2483" spans="5:6" x14ac:dyDescent="0.3">
      <c r="E2483" t="s">
        <v>516</v>
      </c>
      <c r="F2483" s="39">
        <v>42</v>
      </c>
    </row>
    <row r="2484" spans="5:6" x14ac:dyDescent="0.3">
      <c r="E2484" t="s">
        <v>517</v>
      </c>
      <c r="F2484" s="39">
        <v>23</v>
      </c>
    </row>
    <row r="2485" spans="5:6" x14ac:dyDescent="0.3">
      <c r="E2485" t="s">
        <v>518</v>
      </c>
      <c r="F2485" s="39">
        <v>24</v>
      </c>
    </row>
    <row r="2486" spans="5:6" x14ac:dyDescent="0.3">
      <c r="E2486" t="s">
        <v>2644</v>
      </c>
      <c r="F2486" s="39">
        <v>52</v>
      </c>
    </row>
    <row r="2487" spans="5:6" x14ac:dyDescent="0.3">
      <c r="E2487" t="s">
        <v>2645</v>
      </c>
      <c r="F2487" s="39">
        <v>50</v>
      </c>
    </row>
    <row r="2488" spans="5:6" x14ac:dyDescent="0.3">
      <c r="E2488" t="s">
        <v>2509</v>
      </c>
      <c r="F2488" s="39">
        <v>31</v>
      </c>
    </row>
    <row r="2489" spans="5:6" x14ac:dyDescent="0.3">
      <c r="E2489" t="s">
        <v>519</v>
      </c>
      <c r="F2489" s="39">
        <v>29</v>
      </c>
    </row>
    <row r="2490" spans="5:6" x14ac:dyDescent="0.3">
      <c r="E2490" t="s">
        <v>520</v>
      </c>
      <c r="F2490" s="39">
        <v>33</v>
      </c>
    </row>
    <row r="2491" spans="5:6" x14ac:dyDescent="0.3">
      <c r="E2491" t="s">
        <v>521</v>
      </c>
      <c r="F2491" s="39">
        <v>33</v>
      </c>
    </row>
    <row r="2492" spans="5:6" x14ac:dyDescent="0.3">
      <c r="E2492" t="s">
        <v>522</v>
      </c>
      <c r="F2492" s="39">
        <v>47</v>
      </c>
    </row>
    <row r="2493" spans="5:6" x14ac:dyDescent="0.3">
      <c r="E2493" t="s">
        <v>2646</v>
      </c>
      <c r="F2493" s="39">
        <v>36</v>
      </c>
    </row>
    <row r="2494" spans="5:6" x14ac:dyDescent="0.3">
      <c r="E2494" t="s">
        <v>523</v>
      </c>
      <c r="F2494" s="39">
        <v>29</v>
      </c>
    </row>
    <row r="2495" spans="5:6" x14ac:dyDescent="0.3">
      <c r="E2495" t="s">
        <v>2647</v>
      </c>
      <c r="F2495" s="39">
        <v>58</v>
      </c>
    </row>
    <row r="2496" spans="5:6" x14ac:dyDescent="0.3">
      <c r="E2496" t="s">
        <v>524</v>
      </c>
      <c r="F2496" s="39">
        <v>35</v>
      </c>
    </row>
    <row r="2497" spans="5:6" x14ac:dyDescent="0.3">
      <c r="E2497" t="s">
        <v>2648</v>
      </c>
      <c r="F2497" s="39">
        <v>42</v>
      </c>
    </row>
    <row r="2498" spans="5:6" x14ac:dyDescent="0.3">
      <c r="E2498" t="s">
        <v>525</v>
      </c>
      <c r="F2498" s="39">
        <v>28</v>
      </c>
    </row>
    <row r="2499" spans="5:6" x14ac:dyDescent="0.3">
      <c r="E2499" t="s">
        <v>2498</v>
      </c>
      <c r="F2499" s="39">
        <v>32</v>
      </c>
    </row>
    <row r="2500" spans="5:6" x14ac:dyDescent="0.3">
      <c r="E2500" t="s">
        <v>122</v>
      </c>
      <c r="F2500" s="39">
        <v>37</v>
      </c>
    </row>
    <row r="2501" spans="5:6" x14ac:dyDescent="0.3">
      <c r="E2501" t="s">
        <v>526</v>
      </c>
      <c r="F2501" s="39">
        <v>36</v>
      </c>
    </row>
    <row r="2502" spans="5:6" x14ac:dyDescent="0.3">
      <c r="E2502" t="s">
        <v>527</v>
      </c>
      <c r="F2502" s="39">
        <v>32</v>
      </c>
    </row>
    <row r="2503" spans="5:6" x14ac:dyDescent="0.3">
      <c r="E2503" t="s">
        <v>528</v>
      </c>
      <c r="F2503" s="39">
        <v>40</v>
      </c>
    </row>
    <row r="2504" spans="5:6" x14ac:dyDescent="0.3">
      <c r="E2504" t="s">
        <v>2649</v>
      </c>
      <c r="F2504" s="39">
        <v>30</v>
      </c>
    </row>
    <row r="2505" spans="5:6" x14ac:dyDescent="0.3">
      <c r="E2505" t="s">
        <v>529</v>
      </c>
      <c r="F2505" s="39">
        <v>45</v>
      </c>
    </row>
    <row r="2506" spans="5:6" x14ac:dyDescent="0.3">
      <c r="E2506" t="s">
        <v>530</v>
      </c>
      <c r="F2506" s="39">
        <v>42</v>
      </c>
    </row>
    <row r="2507" spans="5:6" x14ac:dyDescent="0.3">
      <c r="E2507" t="s">
        <v>531</v>
      </c>
      <c r="F2507" s="39">
        <v>38</v>
      </c>
    </row>
    <row r="2508" spans="5:6" x14ac:dyDescent="0.3">
      <c r="E2508" t="s">
        <v>2650</v>
      </c>
      <c r="F2508" s="39">
        <v>34</v>
      </c>
    </row>
    <row r="2509" spans="5:6" x14ac:dyDescent="0.3">
      <c r="E2509" t="s">
        <v>532</v>
      </c>
      <c r="F2509" s="39">
        <v>49</v>
      </c>
    </row>
    <row r="2510" spans="5:6" x14ac:dyDescent="0.3">
      <c r="E2510" t="s">
        <v>2651</v>
      </c>
      <c r="F2510" s="39">
        <v>55</v>
      </c>
    </row>
    <row r="2511" spans="5:6" x14ac:dyDescent="0.3">
      <c r="E2511" t="s">
        <v>123</v>
      </c>
      <c r="F2511" s="39">
        <v>32</v>
      </c>
    </row>
    <row r="2512" spans="5:6" x14ac:dyDescent="0.3">
      <c r="E2512" t="s">
        <v>2652</v>
      </c>
      <c r="F2512" s="39">
        <v>43</v>
      </c>
    </row>
    <row r="2513" spans="5:6" x14ac:dyDescent="0.3">
      <c r="E2513" t="s">
        <v>533</v>
      </c>
      <c r="F2513" s="39">
        <v>27</v>
      </c>
    </row>
    <row r="2514" spans="5:6" x14ac:dyDescent="0.3">
      <c r="E2514" t="s">
        <v>534</v>
      </c>
      <c r="F2514" s="39">
        <v>35</v>
      </c>
    </row>
    <row r="2515" spans="5:6" x14ac:dyDescent="0.3">
      <c r="E2515" t="s">
        <v>535</v>
      </c>
      <c r="F2515" s="39">
        <v>28</v>
      </c>
    </row>
    <row r="2516" spans="5:6" x14ac:dyDescent="0.3">
      <c r="E2516" t="s">
        <v>536</v>
      </c>
      <c r="F2516" s="39">
        <v>34</v>
      </c>
    </row>
    <row r="2517" spans="5:6" x14ac:dyDescent="0.3">
      <c r="E2517" t="s">
        <v>537</v>
      </c>
      <c r="F2517" s="39">
        <v>26</v>
      </c>
    </row>
    <row r="2518" spans="5:6" x14ac:dyDescent="0.3">
      <c r="E2518" t="s">
        <v>538</v>
      </c>
      <c r="F2518" s="39">
        <v>27</v>
      </c>
    </row>
    <row r="2519" spans="5:6" x14ac:dyDescent="0.3">
      <c r="E2519" t="s">
        <v>2653</v>
      </c>
      <c r="F2519" s="39">
        <v>51</v>
      </c>
    </row>
    <row r="2520" spans="5:6" x14ac:dyDescent="0.3">
      <c r="E2520" t="s">
        <v>539</v>
      </c>
      <c r="F2520" s="39">
        <v>44</v>
      </c>
    </row>
    <row r="2521" spans="5:6" x14ac:dyDescent="0.3">
      <c r="E2521" t="s">
        <v>2654</v>
      </c>
      <c r="F2521" s="39">
        <v>25</v>
      </c>
    </row>
    <row r="2522" spans="5:6" x14ac:dyDescent="0.3">
      <c r="E2522" t="s">
        <v>124</v>
      </c>
      <c r="F2522" s="39">
        <v>38</v>
      </c>
    </row>
    <row r="2523" spans="5:6" x14ac:dyDescent="0.3">
      <c r="E2523" t="s">
        <v>540</v>
      </c>
      <c r="F2523" s="39">
        <v>33</v>
      </c>
    </row>
    <row r="2524" spans="5:6" x14ac:dyDescent="0.3">
      <c r="E2524" t="s">
        <v>541</v>
      </c>
      <c r="F2524" s="39">
        <v>35</v>
      </c>
    </row>
    <row r="2525" spans="5:6" x14ac:dyDescent="0.3">
      <c r="E2525" t="s">
        <v>542</v>
      </c>
      <c r="F2525" s="39">
        <v>36</v>
      </c>
    </row>
    <row r="2526" spans="5:6" x14ac:dyDescent="0.3">
      <c r="E2526" t="s">
        <v>543</v>
      </c>
      <c r="F2526" s="39">
        <v>32</v>
      </c>
    </row>
    <row r="2527" spans="5:6" x14ac:dyDescent="0.3">
      <c r="E2527" t="s">
        <v>544</v>
      </c>
      <c r="F2527" s="39">
        <v>30</v>
      </c>
    </row>
    <row r="2528" spans="5:6" x14ac:dyDescent="0.3">
      <c r="E2528" t="s">
        <v>545</v>
      </c>
      <c r="F2528" s="39">
        <v>53</v>
      </c>
    </row>
    <row r="2529" spans="5:6" x14ac:dyDescent="0.3">
      <c r="E2529" t="s">
        <v>546</v>
      </c>
      <c r="F2529" s="39">
        <v>45</v>
      </c>
    </row>
    <row r="2530" spans="5:6" x14ac:dyDescent="0.3">
      <c r="E2530" t="s">
        <v>2655</v>
      </c>
      <c r="F2530" s="39">
        <v>32</v>
      </c>
    </row>
    <row r="2531" spans="5:6" x14ac:dyDescent="0.3">
      <c r="E2531" t="s">
        <v>2656</v>
      </c>
      <c r="F2531" s="39">
        <v>52</v>
      </c>
    </row>
    <row r="2532" spans="5:6" x14ac:dyDescent="0.3">
      <c r="E2532" t="s">
        <v>2657</v>
      </c>
      <c r="F2532" s="39">
        <v>37</v>
      </c>
    </row>
    <row r="2533" spans="5:6" x14ac:dyDescent="0.3">
      <c r="E2533" t="s">
        <v>125</v>
      </c>
      <c r="F2533" s="39">
        <v>50</v>
      </c>
    </row>
    <row r="2534" spans="5:6" x14ac:dyDescent="0.3">
      <c r="E2534" t="s">
        <v>547</v>
      </c>
      <c r="F2534" s="39">
        <v>28</v>
      </c>
    </row>
    <row r="2535" spans="5:6" x14ac:dyDescent="0.3">
      <c r="E2535" t="s">
        <v>548</v>
      </c>
      <c r="F2535" s="39">
        <v>22</v>
      </c>
    </row>
    <row r="2536" spans="5:6" x14ac:dyDescent="0.3">
      <c r="E2536" t="s">
        <v>549</v>
      </c>
      <c r="F2536" s="39">
        <v>44</v>
      </c>
    </row>
    <row r="2537" spans="5:6" x14ac:dyDescent="0.3">
      <c r="E2537" t="s">
        <v>2658</v>
      </c>
      <c r="F2537" s="39">
        <v>42</v>
      </c>
    </row>
    <row r="2538" spans="5:6" x14ac:dyDescent="0.3">
      <c r="E2538" t="s">
        <v>550</v>
      </c>
      <c r="F2538" s="39">
        <v>36</v>
      </c>
    </row>
    <row r="2539" spans="5:6" x14ac:dyDescent="0.3">
      <c r="E2539" t="s">
        <v>551</v>
      </c>
      <c r="F2539" s="39">
        <v>25</v>
      </c>
    </row>
    <row r="2540" spans="5:6" x14ac:dyDescent="0.3">
      <c r="E2540" t="s">
        <v>2659</v>
      </c>
      <c r="F2540" s="39">
        <v>35</v>
      </c>
    </row>
    <row r="2541" spans="5:6" x14ac:dyDescent="0.3">
      <c r="E2541" t="s">
        <v>2660</v>
      </c>
      <c r="F2541" s="39">
        <v>35</v>
      </c>
    </row>
    <row r="2542" spans="5:6" x14ac:dyDescent="0.3">
      <c r="E2542" t="s">
        <v>552</v>
      </c>
      <c r="F2542" s="39">
        <v>32</v>
      </c>
    </row>
    <row r="2543" spans="5:6" x14ac:dyDescent="0.3">
      <c r="E2543" t="s">
        <v>553</v>
      </c>
      <c r="F2543" s="39">
        <v>25</v>
      </c>
    </row>
    <row r="2544" spans="5:6" x14ac:dyDescent="0.3">
      <c r="E2544" t="s">
        <v>126</v>
      </c>
      <c r="F2544" s="39">
        <v>59</v>
      </c>
    </row>
    <row r="2545" spans="5:6" x14ac:dyDescent="0.3">
      <c r="E2545" t="s">
        <v>2661</v>
      </c>
      <c r="F2545" s="39">
        <v>49</v>
      </c>
    </row>
    <row r="2546" spans="5:6" x14ac:dyDescent="0.3">
      <c r="E2546" t="s">
        <v>554</v>
      </c>
      <c r="F2546" s="39">
        <v>24</v>
      </c>
    </row>
    <row r="2547" spans="5:6" x14ac:dyDescent="0.3">
      <c r="E2547" t="s">
        <v>2662</v>
      </c>
      <c r="F2547" s="39">
        <v>32</v>
      </c>
    </row>
    <row r="2548" spans="5:6" x14ac:dyDescent="0.3">
      <c r="E2548" t="s">
        <v>555</v>
      </c>
      <c r="F2548" s="39">
        <v>38</v>
      </c>
    </row>
    <row r="2549" spans="5:6" x14ac:dyDescent="0.3">
      <c r="E2549" t="s">
        <v>556</v>
      </c>
      <c r="F2549" s="39">
        <v>42</v>
      </c>
    </row>
    <row r="2550" spans="5:6" x14ac:dyDescent="0.3">
      <c r="E2550" t="s">
        <v>557</v>
      </c>
      <c r="F2550" s="39">
        <v>31</v>
      </c>
    </row>
    <row r="2551" spans="5:6" x14ac:dyDescent="0.3">
      <c r="E2551" t="s">
        <v>2663</v>
      </c>
      <c r="F2551" s="39">
        <v>29</v>
      </c>
    </row>
    <row r="2552" spans="5:6" x14ac:dyDescent="0.3">
      <c r="E2552" t="s">
        <v>558</v>
      </c>
      <c r="F2552" s="39">
        <v>53</v>
      </c>
    </row>
    <row r="2553" spans="5:6" x14ac:dyDescent="0.3">
      <c r="E2553" t="s">
        <v>559</v>
      </c>
      <c r="F2553" s="39">
        <v>35</v>
      </c>
    </row>
    <row r="2554" spans="5:6" x14ac:dyDescent="0.3">
      <c r="E2554" t="s">
        <v>560</v>
      </c>
      <c r="F2554" s="39">
        <v>37</v>
      </c>
    </row>
    <row r="2555" spans="5:6" x14ac:dyDescent="0.3">
      <c r="E2555" t="s">
        <v>127</v>
      </c>
      <c r="F2555" s="39">
        <v>36</v>
      </c>
    </row>
    <row r="2556" spans="5:6" x14ac:dyDescent="0.3">
      <c r="E2556" t="s">
        <v>561</v>
      </c>
      <c r="F2556" s="39">
        <v>53</v>
      </c>
    </row>
    <row r="2557" spans="5:6" x14ac:dyDescent="0.3">
      <c r="E2557" t="s">
        <v>2664</v>
      </c>
      <c r="F2557" s="39">
        <v>43</v>
      </c>
    </row>
    <row r="2558" spans="5:6" x14ac:dyDescent="0.3">
      <c r="E2558" t="s">
        <v>562</v>
      </c>
      <c r="F2558" s="39">
        <v>47</v>
      </c>
    </row>
    <row r="2559" spans="5:6" x14ac:dyDescent="0.3">
      <c r="E2559" t="s">
        <v>563</v>
      </c>
      <c r="F2559" s="39">
        <v>37</v>
      </c>
    </row>
    <row r="2560" spans="5:6" x14ac:dyDescent="0.3">
      <c r="E2560" t="s">
        <v>2665</v>
      </c>
      <c r="F2560" s="39">
        <v>50</v>
      </c>
    </row>
    <row r="2561" spans="5:6" x14ac:dyDescent="0.3">
      <c r="E2561" t="s">
        <v>564</v>
      </c>
      <c r="F2561" s="39">
        <v>39</v>
      </c>
    </row>
    <row r="2562" spans="5:6" x14ac:dyDescent="0.3">
      <c r="E2562" t="s">
        <v>565</v>
      </c>
      <c r="F2562" s="39">
        <v>33</v>
      </c>
    </row>
    <row r="2563" spans="5:6" x14ac:dyDescent="0.3">
      <c r="E2563" t="s">
        <v>566</v>
      </c>
      <c r="F2563" s="39">
        <v>32</v>
      </c>
    </row>
    <row r="2564" spans="5:6" x14ac:dyDescent="0.3">
      <c r="E2564" t="s">
        <v>2666</v>
      </c>
      <c r="F2564" s="39">
        <v>29</v>
      </c>
    </row>
    <row r="2565" spans="5:6" x14ac:dyDescent="0.3">
      <c r="E2565" t="s">
        <v>567</v>
      </c>
      <c r="F2565" s="39">
        <v>44</v>
      </c>
    </row>
    <row r="2566" spans="5:6" x14ac:dyDescent="0.3">
      <c r="E2566" t="s">
        <v>2510</v>
      </c>
      <c r="F2566" s="39">
        <v>55</v>
      </c>
    </row>
    <row r="2567" spans="5:6" x14ac:dyDescent="0.3">
      <c r="E2567" t="s">
        <v>2667</v>
      </c>
      <c r="F2567" s="39">
        <v>28</v>
      </c>
    </row>
    <row r="2568" spans="5:6" x14ac:dyDescent="0.3">
      <c r="E2568" t="s">
        <v>568</v>
      </c>
      <c r="F2568" s="39">
        <v>58</v>
      </c>
    </row>
    <row r="2569" spans="5:6" x14ac:dyDescent="0.3">
      <c r="E2569" t="s">
        <v>569</v>
      </c>
      <c r="F2569" s="39">
        <v>43</v>
      </c>
    </row>
    <row r="2570" spans="5:6" x14ac:dyDescent="0.3">
      <c r="E2570" t="s">
        <v>570</v>
      </c>
      <c r="F2570" s="39">
        <v>20</v>
      </c>
    </row>
    <row r="2571" spans="5:6" x14ac:dyDescent="0.3">
      <c r="E2571" t="s">
        <v>571</v>
      </c>
      <c r="F2571" s="39">
        <v>21</v>
      </c>
    </row>
    <row r="2572" spans="5:6" x14ac:dyDescent="0.3">
      <c r="E2572" t="s">
        <v>572</v>
      </c>
      <c r="F2572" s="39">
        <v>36</v>
      </c>
    </row>
    <row r="2573" spans="5:6" x14ac:dyDescent="0.3">
      <c r="E2573" t="s">
        <v>573</v>
      </c>
      <c r="F2573" s="39">
        <v>47</v>
      </c>
    </row>
    <row r="2574" spans="5:6" x14ac:dyDescent="0.3">
      <c r="E2574" t="s">
        <v>574</v>
      </c>
      <c r="F2574" s="39">
        <v>22</v>
      </c>
    </row>
    <row r="2575" spans="5:6" x14ac:dyDescent="0.3">
      <c r="E2575" t="s">
        <v>2668</v>
      </c>
      <c r="F2575" s="39">
        <v>41</v>
      </c>
    </row>
    <row r="2576" spans="5:6" x14ac:dyDescent="0.3">
      <c r="E2576" t="s">
        <v>575</v>
      </c>
      <c r="F2576" s="39">
        <v>28</v>
      </c>
    </row>
    <row r="2577" spans="5:6" x14ac:dyDescent="0.3">
      <c r="E2577" t="s">
        <v>2511</v>
      </c>
      <c r="F2577" s="39">
        <v>36</v>
      </c>
    </row>
    <row r="2578" spans="5:6" x14ac:dyDescent="0.3">
      <c r="E2578" t="s">
        <v>2669</v>
      </c>
      <c r="F2578" s="39">
        <v>39</v>
      </c>
    </row>
    <row r="2579" spans="5:6" x14ac:dyDescent="0.3">
      <c r="E2579" t="s">
        <v>576</v>
      </c>
      <c r="F2579" s="39">
        <v>27</v>
      </c>
    </row>
    <row r="2580" spans="5:6" x14ac:dyDescent="0.3">
      <c r="E2580" t="s">
        <v>2670</v>
      </c>
      <c r="F2580" s="39">
        <v>34</v>
      </c>
    </row>
    <row r="2581" spans="5:6" x14ac:dyDescent="0.3">
      <c r="E2581" t="s">
        <v>2671</v>
      </c>
      <c r="F2581" s="39">
        <v>42</v>
      </c>
    </row>
    <row r="2582" spans="5:6" x14ac:dyDescent="0.3">
      <c r="E2582" t="s">
        <v>2672</v>
      </c>
      <c r="F2582" s="39">
        <v>33</v>
      </c>
    </row>
    <row r="2583" spans="5:6" x14ac:dyDescent="0.3">
      <c r="E2583" t="s">
        <v>577</v>
      </c>
      <c r="F2583" s="39">
        <v>58</v>
      </c>
    </row>
    <row r="2584" spans="5:6" x14ac:dyDescent="0.3">
      <c r="E2584" t="s">
        <v>2673</v>
      </c>
      <c r="F2584" s="39">
        <v>31</v>
      </c>
    </row>
    <row r="2585" spans="5:6" x14ac:dyDescent="0.3">
      <c r="E2585" t="s">
        <v>578</v>
      </c>
      <c r="F2585" s="39">
        <v>35</v>
      </c>
    </row>
    <row r="2586" spans="5:6" x14ac:dyDescent="0.3">
      <c r="E2586" t="s">
        <v>2674</v>
      </c>
      <c r="F2586" s="39">
        <v>49</v>
      </c>
    </row>
    <row r="2587" spans="5:6" x14ac:dyDescent="0.3">
      <c r="E2587" t="s">
        <v>579</v>
      </c>
      <c r="F2587" s="39">
        <v>48</v>
      </c>
    </row>
    <row r="2588" spans="5:6" x14ac:dyDescent="0.3">
      <c r="E2588" t="s">
        <v>128</v>
      </c>
      <c r="F2588" s="39">
        <v>45</v>
      </c>
    </row>
    <row r="2589" spans="5:6" x14ac:dyDescent="0.3">
      <c r="E2589" t="s">
        <v>580</v>
      </c>
      <c r="F2589" s="39">
        <v>31</v>
      </c>
    </row>
    <row r="2590" spans="5:6" x14ac:dyDescent="0.3">
      <c r="E2590" t="s">
        <v>2675</v>
      </c>
      <c r="F2590" s="39">
        <v>36</v>
      </c>
    </row>
    <row r="2591" spans="5:6" x14ac:dyDescent="0.3">
      <c r="E2591" t="s">
        <v>581</v>
      </c>
      <c r="F2591" s="39">
        <v>38</v>
      </c>
    </row>
    <row r="2592" spans="5:6" x14ac:dyDescent="0.3">
      <c r="E2592" t="s">
        <v>582</v>
      </c>
      <c r="F2592" s="39">
        <v>32</v>
      </c>
    </row>
    <row r="2593" spans="5:6" x14ac:dyDescent="0.3">
      <c r="E2593" t="s">
        <v>583</v>
      </c>
      <c r="F2593" s="39">
        <v>25</v>
      </c>
    </row>
    <row r="2594" spans="5:6" x14ac:dyDescent="0.3">
      <c r="E2594" t="s">
        <v>2676</v>
      </c>
      <c r="F2594" s="39">
        <v>40</v>
      </c>
    </row>
    <row r="2595" spans="5:6" x14ac:dyDescent="0.3">
      <c r="E2595" t="s">
        <v>584</v>
      </c>
      <c r="F2595" s="39">
        <v>26</v>
      </c>
    </row>
    <row r="2596" spans="5:6" x14ac:dyDescent="0.3">
      <c r="E2596" t="s">
        <v>2677</v>
      </c>
      <c r="F2596" s="39">
        <v>41</v>
      </c>
    </row>
    <row r="2597" spans="5:6" x14ac:dyDescent="0.3">
      <c r="E2597" t="s">
        <v>2678</v>
      </c>
      <c r="F2597" s="39">
        <v>36</v>
      </c>
    </row>
    <row r="2598" spans="5:6" x14ac:dyDescent="0.3">
      <c r="E2598" t="s">
        <v>585</v>
      </c>
      <c r="F2598" s="39">
        <v>19</v>
      </c>
    </row>
    <row r="2599" spans="5:6" x14ac:dyDescent="0.3">
      <c r="E2599" t="s">
        <v>2512</v>
      </c>
      <c r="F2599" s="39">
        <v>35</v>
      </c>
    </row>
    <row r="2600" spans="5:6" x14ac:dyDescent="0.3">
      <c r="E2600" t="s">
        <v>586</v>
      </c>
      <c r="F2600" s="39">
        <v>20</v>
      </c>
    </row>
    <row r="2601" spans="5:6" x14ac:dyDescent="0.3">
      <c r="E2601" t="s">
        <v>587</v>
      </c>
      <c r="F2601" s="39">
        <v>31</v>
      </c>
    </row>
    <row r="2602" spans="5:6" x14ac:dyDescent="0.3">
      <c r="E2602" t="s">
        <v>588</v>
      </c>
      <c r="F2602" s="39">
        <v>40</v>
      </c>
    </row>
    <row r="2603" spans="5:6" x14ac:dyDescent="0.3">
      <c r="E2603" t="s">
        <v>2679</v>
      </c>
      <c r="F2603" s="39">
        <v>32</v>
      </c>
    </row>
    <row r="2604" spans="5:6" x14ac:dyDescent="0.3">
      <c r="E2604" t="s">
        <v>2680</v>
      </c>
      <c r="F2604" s="39">
        <v>36</v>
      </c>
    </row>
    <row r="2605" spans="5:6" x14ac:dyDescent="0.3">
      <c r="E2605" t="s">
        <v>2681</v>
      </c>
      <c r="F2605" s="39">
        <v>33</v>
      </c>
    </row>
    <row r="2606" spans="5:6" x14ac:dyDescent="0.3">
      <c r="E2606" t="s">
        <v>2682</v>
      </c>
      <c r="F2606" s="39">
        <v>37</v>
      </c>
    </row>
    <row r="2607" spans="5:6" x14ac:dyDescent="0.3">
      <c r="E2607" t="s">
        <v>2683</v>
      </c>
      <c r="F2607" s="39">
        <v>45</v>
      </c>
    </row>
    <row r="2608" spans="5:6" x14ac:dyDescent="0.3">
      <c r="E2608" t="s">
        <v>589</v>
      </c>
      <c r="F2608" s="39">
        <v>29</v>
      </c>
    </row>
    <row r="2609" spans="5:6" x14ac:dyDescent="0.3">
      <c r="E2609" t="s">
        <v>590</v>
      </c>
      <c r="F2609" s="39">
        <v>35</v>
      </c>
    </row>
    <row r="2610" spans="5:6" x14ac:dyDescent="0.3">
      <c r="E2610" t="s">
        <v>68</v>
      </c>
      <c r="F2610" s="39">
        <v>59</v>
      </c>
    </row>
    <row r="2611" spans="5:6" x14ac:dyDescent="0.3">
      <c r="E2611" t="s">
        <v>130</v>
      </c>
      <c r="F2611" s="39">
        <v>36</v>
      </c>
    </row>
    <row r="2612" spans="5:6" x14ac:dyDescent="0.3">
      <c r="E2612" t="s">
        <v>591</v>
      </c>
      <c r="F2612" s="39">
        <v>52</v>
      </c>
    </row>
    <row r="2613" spans="5:6" x14ac:dyDescent="0.3">
      <c r="E2613" t="s">
        <v>592</v>
      </c>
      <c r="F2613" s="39">
        <v>58</v>
      </c>
    </row>
    <row r="2614" spans="5:6" x14ac:dyDescent="0.3">
      <c r="E2614" t="s">
        <v>593</v>
      </c>
      <c r="F2614" s="39">
        <v>53</v>
      </c>
    </row>
    <row r="2615" spans="5:6" x14ac:dyDescent="0.3">
      <c r="E2615" t="s">
        <v>2684</v>
      </c>
      <c r="F2615" s="39">
        <v>30</v>
      </c>
    </row>
    <row r="2616" spans="5:6" x14ac:dyDescent="0.3">
      <c r="E2616" t="s">
        <v>594</v>
      </c>
      <c r="F2616" s="39">
        <v>38</v>
      </c>
    </row>
    <row r="2617" spans="5:6" x14ac:dyDescent="0.3">
      <c r="E2617" t="s">
        <v>595</v>
      </c>
      <c r="F2617" s="39">
        <v>35</v>
      </c>
    </row>
    <row r="2618" spans="5:6" x14ac:dyDescent="0.3">
      <c r="E2618" t="s">
        <v>2685</v>
      </c>
      <c r="F2618" s="39">
        <v>39</v>
      </c>
    </row>
    <row r="2619" spans="5:6" x14ac:dyDescent="0.3">
      <c r="E2619" t="s">
        <v>596</v>
      </c>
      <c r="F2619" s="39">
        <v>40</v>
      </c>
    </row>
    <row r="2620" spans="5:6" x14ac:dyDescent="0.3">
      <c r="E2620" t="s">
        <v>2686</v>
      </c>
      <c r="F2620" s="39">
        <v>47</v>
      </c>
    </row>
    <row r="2621" spans="5:6" x14ac:dyDescent="0.3">
      <c r="E2621" t="s">
        <v>597</v>
      </c>
      <c r="F2621" s="39">
        <v>36</v>
      </c>
    </row>
    <row r="2622" spans="5:6" x14ac:dyDescent="0.3">
      <c r="E2622" t="s">
        <v>2513</v>
      </c>
      <c r="F2622" s="39">
        <v>59</v>
      </c>
    </row>
    <row r="2623" spans="5:6" x14ac:dyDescent="0.3">
      <c r="E2623" t="s">
        <v>598</v>
      </c>
      <c r="F2623" s="39">
        <v>31</v>
      </c>
    </row>
    <row r="2624" spans="5:6" x14ac:dyDescent="0.3">
      <c r="E2624" t="s">
        <v>2687</v>
      </c>
      <c r="F2624" s="39">
        <v>33</v>
      </c>
    </row>
    <row r="2625" spans="5:6" x14ac:dyDescent="0.3">
      <c r="E2625" t="s">
        <v>599</v>
      </c>
      <c r="F2625" s="39">
        <v>29</v>
      </c>
    </row>
    <row r="2626" spans="5:6" x14ac:dyDescent="0.3">
      <c r="E2626" t="s">
        <v>2688</v>
      </c>
      <c r="F2626" s="39">
        <v>33</v>
      </c>
    </row>
    <row r="2627" spans="5:6" x14ac:dyDescent="0.3">
      <c r="E2627" t="s">
        <v>600</v>
      </c>
      <c r="F2627" s="39">
        <v>45</v>
      </c>
    </row>
    <row r="2628" spans="5:6" x14ac:dyDescent="0.3">
      <c r="E2628" t="s">
        <v>601</v>
      </c>
      <c r="F2628" s="39">
        <v>50</v>
      </c>
    </row>
    <row r="2629" spans="5:6" x14ac:dyDescent="0.3">
      <c r="E2629" t="s">
        <v>602</v>
      </c>
      <c r="F2629" s="39">
        <v>33</v>
      </c>
    </row>
    <row r="2630" spans="5:6" x14ac:dyDescent="0.3">
      <c r="E2630" t="s">
        <v>603</v>
      </c>
      <c r="F2630" s="39">
        <v>41</v>
      </c>
    </row>
    <row r="2631" spans="5:6" x14ac:dyDescent="0.3">
      <c r="E2631" t="s">
        <v>2689</v>
      </c>
      <c r="F2631" s="39">
        <v>27</v>
      </c>
    </row>
    <row r="2632" spans="5:6" x14ac:dyDescent="0.3">
      <c r="E2632" t="s">
        <v>2690</v>
      </c>
      <c r="F2632" s="39">
        <v>45</v>
      </c>
    </row>
    <row r="2633" spans="5:6" x14ac:dyDescent="0.3">
      <c r="E2633" t="s">
        <v>131</v>
      </c>
      <c r="F2633" s="39">
        <v>29</v>
      </c>
    </row>
    <row r="2634" spans="5:6" x14ac:dyDescent="0.3">
      <c r="E2634" t="s">
        <v>604</v>
      </c>
      <c r="F2634" s="39">
        <v>47</v>
      </c>
    </row>
    <row r="2635" spans="5:6" x14ac:dyDescent="0.3">
      <c r="E2635" t="s">
        <v>605</v>
      </c>
      <c r="F2635" s="39">
        <v>30</v>
      </c>
    </row>
    <row r="2636" spans="5:6" x14ac:dyDescent="0.3">
      <c r="E2636" t="s">
        <v>606</v>
      </c>
      <c r="F2636" s="39">
        <v>50</v>
      </c>
    </row>
    <row r="2637" spans="5:6" x14ac:dyDescent="0.3">
      <c r="E2637" t="s">
        <v>607</v>
      </c>
      <c r="F2637" s="39">
        <v>38</v>
      </c>
    </row>
    <row r="2638" spans="5:6" x14ac:dyDescent="0.3">
      <c r="E2638" t="s">
        <v>608</v>
      </c>
      <c r="F2638" s="39">
        <v>46</v>
      </c>
    </row>
    <row r="2639" spans="5:6" x14ac:dyDescent="0.3">
      <c r="E2639" t="s">
        <v>609</v>
      </c>
      <c r="F2639" s="39">
        <v>24</v>
      </c>
    </row>
    <row r="2640" spans="5:6" x14ac:dyDescent="0.3">
      <c r="E2640" t="s">
        <v>2691</v>
      </c>
      <c r="F2640" s="39">
        <v>35</v>
      </c>
    </row>
    <row r="2641" spans="5:6" x14ac:dyDescent="0.3">
      <c r="E2641" t="s">
        <v>610</v>
      </c>
      <c r="F2641" s="39">
        <v>31</v>
      </c>
    </row>
    <row r="2642" spans="5:6" x14ac:dyDescent="0.3">
      <c r="E2642" t="s">
        <v>611</v>
      </c>
      <c r="F2642" s="39">
        <v>18</v>
      </c>
    </row>
    <row r="2643" spans="5:6" x14ac:dyDescent="0.3">
      <c r="E2643" t="s">
        <v>612</v>
      </c>
      <c r="F2643" s="39">
        <v>54</v>
      </c>
    </row>
    <row r="2644" spans="5:6" x14ac:dyDescent="0.3">
      <c r="E2644" t="s">
        <v>132</v>
      </c>
      <c r="F2644" s="39">
        <v>31</v>
      </c>
    </row>
    <row r="2645" spans="5:6" x14ac:dyDescent="0.3">
      <c r="E2645" t="s">
        <v>613</v>
      </c>
      <c r="F2645" s="39">
        <v>35</v>
      </c>
    </row>
    <row r="2646" spans="5:6" x14ac:dyDescent="0.3">
      <c r="E2646" t="s">
        <v>614</v>
      </c>
      <c r="F2646" s="39">
        <v>30</v>
      </c>
    </row>
    <row r="2647" spans="5:6" x14ac:dyDescent="0.3">
      <c r="E2647" t="s">
        <v>615</v>
      </c>
      <c r="F2647" s="39">
        <v>20</v>
      </c>
    </row>
    <row r="2648" spans="5:6" x14ac:dyDescent="0.3">
      <c r="E2648" t="s">
        <v>616</v>
      </c>
      <c r="F2648" s="39">
        <v>30</v>
      </c>
    </row>
    <row r="2649" spans="5:6" x14ac:dyDescent="0.3">
      <c r="E2649" t="s">
        <v>617</v>
      </c>
      <c r="F2649" s="39">
        <v>26</v>
      </c>
    </row>
    <row r="2650" spans="5:6" x14ac:dyDescent="0.3">
      <c r="E2650" t="s">
        <v>2692</v>
      </c>
      <c r="F2650" s="39">
        <v>22</v>
      </c>
    </row>
    <row r="2651" spans="5:6" x14ac:dyDescent="0.3">
      <c r="E2651" t="s">
        <v>2693</v>
      </c>
      <c r="F2651" s="39">
        <v>48</v>
      </c>
    </row>
    <row r="2652" spans="5:6" x14ac:dyDescent="0.3">
      <c r="E2652" t="s">
        <v>2694</v>
      </c>
      <c r="F2652" s="39">
        <v>48</v>
      </c>
    </row>
    <row r="2653" spans="5:6" x14ac:dyDescent="0.3">
      <c r="E2653" t="s">
        <v>618</v>
      </c>
      <c r="F2653" s="39">
        <v>41</v>
      </c>
    </row>
    <row r="2654" spans="5:6" x14ac:dyDescent="0.3">
      <c r="E2654" t="s">
        <v>2695</v>
      </c>
      <c r="F2654" s="39">
        <v>39</v>
      </c>
    </row>
    <row r="2655" spans="5:6" x14ac:dyDescent="0.3">
      <c r="E2655" t="s">
        <v>133</v>
      </c>
      <c r="F2655" s="39">
        <v>32</v>
      </c>
    </row>
    <row r="2656" spans="5:6" x14ac:dyDescent="0.3">
      <c r="E2656" t="s">
        <v>2696</v>
      </c>
      <c r="F2656" s="39">
        <v>27</v>
      </c>
    </row>
    <row r="2657" spans="5:6" x14ac:dyDescent="0.3">
      <c r="E2657" t="s">
        <v>619</v>
      </c>
      <c r="F2657" s="39">
        <v>35</v>
      </c>
    </row>
    <row r="2658" spans="5:6" x14ac:dyDescent="0.3">
      <c r="E2658" t="s">
        <v>620</v>
      </c>
      <c r="F2658" s="39">
        <v>42</v>
      </c>
    </row>
    <row r="2659" spans="5:6" x14ac:dyDescent="0.3">
      <c r="E2659" t="s">
        <v>621</v>
      </c>
      <c r="F2659" s="39">
        <v>50</v>
      </c>
    </row>
    <row r="2660" spans="5:6" x14ac:dyDescent="0.3">
      <c r="E2660" t="s">
        <v>622</v>
      </c>
      <c r="F2660" s="39">
        <v>59</v>
      </c>
    </row>
    <row r="2661" spans="5:6" x14ac:dyDescent="0.3">
      <c r="E2661" t="s">
        <v>2697</v>
      </c>
      <c r="F2661" s="39">
        <v>37</v>
      </c>
    </row>
    <row r="2662" spans="5:6" x14ac:dyDescent="0.3">
      <c r="E2662" t="s">
        <v>623</v>
      </c>
      <c r="F2662" s="39">
        <v>55</v>
      </c>
    </row>
    <row r="2663" spans="5:6" x14ac:dyDescent="0.3">
      <c r="E2663" t="s">
        <v>624</v>
      </c>
      <c r="F2663" s="39">
        <v>41</v>
      </c>
    </row>
    <row r="2664" spans="5:6" x14ac:dyDescent="0.3">
      <c r="E2664" t="s">
        <v>2698</v>
      </c>
      <c r="F2664" s="39">
        <v>38</v>
      </c>
    </row>
    <row r="2665" spans="5:6" x14ac:dyDescent="0.3">
      <c r="E2665" t="s">
        <v>625</v>
      </c>
      <c r="F2665" s="39">
        <v>26</v>
      </c>
    </row>
    <row r="2666" spans="5:6" x14ac:dyDescent="0.3">
      <c r="E2666" t="s">
        <v>134</v>
      </c>
      <c r="F2666" s="39">
        <v>36</v>
      </c>
    </row>
    <row r="2667" spans="5:6" x14ac:dyDescent="0.3">
      <c r="E2667" t="s">
        <v>2699</v>
      </c>
      <c r="F2667" s="39">
        <v>52</v>
      </c>
    </row>
    <row r="2668" spans="5:6" x14ac:dyDescent="0.3">
      <c r="E2668" t="s">
        <v>2700</v>
      </c>
      <c r="F2668" s="39">
        <v>44</v>
      </c>
    </row>
    <row r="2669" spans="5:6" x14ac:dyDescent="0.3">
      <c r="E2669" t="s">
        <v>626</v>
      </c>
      <c r="F2669" s="39">
        <v>50</v>
      </c>
    </row>
    <row r="2670" spans="5:6" x14ac:dyDescent="0.3">
      <c r="E2670" t="s">
        <v>2701</v>
      </c>
      <c r="F2670" s="39">
        <v>36</v>
      </c>
    </row>
    <row r="2671" spans="5:6" x14ac:dyDescent="0.3">
      <c r="E2671" t="s">
        <v>627</v>
      </c>
      <c r="F2671" s="39">
        <v>39</v>
      </c>
    </row>
    <row r="2672" spans="5:6" x14ac:dyDescent="0.3">
      <c r="E2672" t="s">
        <v>2702</v>
      </c>
      <c r="F2672" s="39">
        <v>33</v>
      </c>
    </row>
    <row r="2673" spans="5:6" x14ac:dyDescent="0.3">
      <c r="E2673" t="s">
        <v>2703</v>
      </c>
      <c r="F2673" s="39">
        <v>45</v>
      </c>
    </row>
    <row r="2674" spans="5:6" x14ac:dyDescent="0.3">
      <c r="E2674" t="s">
        <v>628</v>
      </c>
      <c r="F2674" s="39">
        <v>32</v>
      </c>
    </row>
    <row r="2675" spans="5:6" x14ac:dyDescent="0.3">
      <c r="E2675" t="s">
        <v>629</v>
      </c>
      <c r="F2675" s="39">
        <v>34</v>
      </c>
    </row>
    <row r="2676" spans="5:6" x14ac:dyDescent="0.3">
      <c r="E2676" t="s">
        <v>2704</v>
      </c>
      <c r="F2676" s="39">
        <v>59</v>
      </c>
    </row>
    <row r="2677" spans="5:6" x14ac:dyDescent="0.3">
      <c r="E2677" t="s">
        <v>135</v>
      </c>
      <c r="F2677" s="39">
        <v>31</v>
      </c>
    </row>
    <row r="2678" spans="5:6" x14ac:dyDescent="0.3">
      <c r="E2678" t="s">
        <v>630</v>
      </c>
      <c r="F2678" s="39">
        <v>45</v>
      </c>
    </row>
    <row r="2679" spans="5:6" x14ac:dyDescent="0.3">
      <c r="E2679" t="s">
        <v>2705</v>
      </c>
      <c r="F2679" s="39">
        <v>53</v>
      </c>
    </row>
    <row r="2680" spans="5:6" x14ac:dyDescent="0.3">
      <c r="E2680" t="s">
        <v>631</v>
      </c>
      <c r="F2680" s="39">
        <v>36</v>
      </c>
    </row>
    <row r="2681" spans="5:6" x14ac:dyDescent="0.3">
      <c r="E2681" t="s">
        <v>632</v>
      </c>
      <c r="F2681" s="39">
        <v>26</v>
      </c>
    </row>
    <row r="2682" spans="5:6" x14ac:dyDescent="0.3">
      <c r="E2682" t="s">
        <v>633</v>
      </c>
      <c r="F2682" s="39">
        <v>34</v>
      </c>
    </row>
    <row r="2683" spans="5:6" x14ac:dyDescent="0.3">
      <c r="E2683" t="s">
        <v>2706</v>
      </c>
      <c r="F2683" s="39">
        <v>28</v>
      </c>
    </row>
    <row r="2684" spans="5:6" x14ac:dyDescent="0.3">
      <c r="E2684" t="s">
        <v>634</v>
      </c>
      <c r="F2684" s="39">
        <v>38</v>
      </c>
    </row>
    <row r="2685" spans="5:6" x14ac:dyDescent="0.3">
      <c r="E2685" t="s">
        <v>2707</v>
      </c>
      <c r="F2685" s="39">
        <v>50</v>
      </c>
    </row>
    <row r="2686" spans="5:6" x14ac:dyDescent="0.3">
      <c r="E2686" t="s">
        <v>2708</v>
      </c>
      <c r="F2686" s="39">
        <v>37</v>
      </c>
    </row>
    <row r="2687" spans="5:6" x14ac:dyDescent="0.3">
      <c r="E2687" t="s">
        <v>635</v>
      </c>
      <c r="F2687" s="39">
        <v>40</v>
      </c>
    </row>
    <row r="2688" spans="5:6" x14ac:dyDescent="0.3">
      <c r="E2688" t="s">
        <v>136</v>
      </c>
      <c r="F2688" s="39">
        <v>35</v>
      </c>
    </row>
    <row r="2689" spans="5:6" x14ac:dyDescent="0.3">
      <c r="E2689" t="s">
        <v>2709</v>
      </c>
      <c r="F2689" s="39">
        <v>26</v>
      </c>
    </row>
    <row r="2690" spans="5:6" x14ac:dyDescent="0.3">
      <c r="E2690" t="s">
        <v>636</v>
      </c>
      <c r="F2690" s="39">
        <v>46</v>
      </c>
    </row>
    <row r="2691" spans="5:6" x14ac:dyDescent="0.3">
      <c r="E2691" t="s">
        <v>637</v>
      </c>
      <c r="F2691" s="39">
        <v>54</v>
      </c>
    </row>
    <row r="2692" spans="5:6" x14ac:dyDescent="0.3">
      <c r="E2692" t="s">
        <v>638</v>
      </c>
      <c r="F2692" s="39">
        <v>56</v>
      </c>
    </row>
    <row r="2693" spans="5:6" x14ac:dyDescent="0.3">
      <c r="E2693" t="s">
        <v>2710</v>
      </c>
      <c r="F2693" s="39">
        <v>36</v>
      </c>
    </row>
    <row r="2694" spans="5:6" x14ac:dyDescent="0.3">
      <c r="E2694" t="s">
        <v>639</v>
      </c>
      <c r="F2694" s="39">
        <v>55</v>
      </c>
    </row>
    <row r="2695" spans="5:6" x14ac:dyDescent="0.3">
      <c r="E2695" t="s">
        <v>640</v>
      </c>
      <c r="F2695" s="39">
        <v>43</v>
      </c>
    </row>
    <row r="2696" spans="5:6" x14ac:dyDescent="0.3">
      <c r="E2696" t="s">
        <v>2711</v>
      </c>
      <c r="F2696" s="39">
        <v>20</v>
      </c>
    </row>
    <row r="2697" spans="5:6" x14ac:dyDescent="0.3">
      <c r="E2697" t="s">
        <v>2712</v>
      </c>
      <c r="F2697" s="39">
        <v>21</v>
      </c>
    </row>
    <row r="2698" spans="5:6" x14ac:dyDescent="0.3">
      <c r="E2698" t="s">
        <v>2713</v>
      </c>
      <c r="F2698" s="39">
        <v>46</v>
      </c>
    </row>
    <row r="2699" spans="5:6" x14ac:dyDescent="0.3">
      <c r="E2699" t="s">
        <v>137</v>
      </c>
      <c r="F2699" s="39">
        <v>45</v>
      </c>
    </row>
    <row r="2700" spans="5:6" x14ac:dyDescent="0.3">
      <c r="E2700" t="s">
        <v>641</v>
      </c>
      <c r="F2700" s="39">
        <v>51</v>
      </c>
    </row>
    <row r="2701" spans="5:6" x14ac:dyDescent="0.3">
      <c r="E2701" t="s">
        <v>642</v>
      </c>
      <c r="F2701" s="39">
        <v>28</v>
      </c>
    </row>
    <row r="2702" spans="5:6" x14ac:dyDescent="0.3">
      <c r="E2702" t="s">
        <v>2714</v>
      </c>
      <c r="F2702" s="39">
        <v>26</v>
      </c>
    </row>
    <row r="2703" spans="5:6" x14ac:dyDescent="0.3">
      <c r="E2703" t="s">
        <v>643</v>
      </c>
      <c r="F2703" s="39">
        <v>30</v>
      </c>
    </row>
    <row r="2704" spans="5:6" x14ac:dyDescent="0.3">
      <c r="E2704" t="s">
        <v>644</v>
      </c>
      <c r="F2704" s="39">
        <v>41</v>
      </c>
    </row>
    <row r="2705" spans="5:6" x14ac:dyDescent="0.3">
      <c r="E2705" t="s">
        <v>645</v>
      </c>
      <c r="F2705" s="39">
        <v>38</v>
      </c>
    </row>
    <row r="2706" spans="5:6" x14ac:dyDescent="0.3">
      <c r="E2706" t="s">
        <v>646</v>
      </c>
      <c r="F2706" s="39">
        <v>40</v>
      </c>
    </row>
    <row r="2707" spans="5:6" x14ac:dyDescent="0.3">
      <c r="E2707" t="s">
        <v>647</v>
      </c>
      <c r="F2707" s="39">
        <v>27</v>
      </c>
    </row>
    <row r="2708" spans="5:6" x14ac:dyDescent="0.3">
      <c r="E2708" t="s">
        <v>2715</v>
      </c>
      <c r="F2708" s="39">
        <v>55</v>
      </c>
    </row>
    <row r="2709" spans="5:6" x14ac:dyDescent="0.3">
      <c r="E2709" t="s">
        <v>648</v>
      </c>
      <c r="F2709" s="39">
        <v>28</v>
      </c>
    </row>
    <row r="2710" spans="5:6" x14ac:dyDescent="0.3">
      <c r="E2710" t="s">
        <v>138</v>
      </c>
      <c r="F2710" s="39">
        <v>37</v>
      </c>
    </row>
    <row r="2711" spans="5:6" x14ac:dyDescent="0.3">
      <c r="E2711" t="s">
        <v>2716</v>
      </c>
      <c r="F2711" s="39">
        <v>44</v>
      </c>
    </row>
    <row r="2712" spans="5:6" x14ac:dyDescent="0.3">
      <c r="E2712" t="s">
        <v>649</v>
      </c>
      <c r="F2712" s="39">
        <v>33</v>
      </c>
    </row>
    <row r="2713" spans="5:6" x14ac:dyDescent="0.3">
      <c r="E2713" t="s">
        <v>650</v>
      </c>
      <c r="F2713" s="39">
        <v>35</v>
      </c>
    </row>
    <row r="2714" spans="5:6" x14ac:dyDescent="0.3">
      <c r="E2714" t="s">
        <v>651</v>
      </c>
      <c r="F2714" s="39">
        <v>33</v>
      </c>
    </row>
    <row r="2715" spans="5:6" x14ac:dyDescent="0.3">
      <c r="E2715" t="s">
        <v>2717</v>
      </c>
      <c r="F2715" s="39">
        <v>28</v>
      </c>
    </row>
    <row r="2716" spans="5:6" x14ac:dyDescent="0.3">
      <c r="E2716" t="s">
        <v>2718</v>
      </c>
      <c r="F2716" s="39">
        <v>34</v>
      </c>
    </row>
    <row r="2717" spans="5:6" x14ac:dyDescent="0.3">
      <c r="E2717" t="s">
        <v>652</v>
      </c>
      <c r="F2717" s="39">
        <v>37</v>
      </c>
    </row>
    <row r="2718" spans="5:6" x14ac:dyDescent="0.3">
      <c r="E2718" t="s">
        <v>653</v>
      </c>
      <c r="F2718" s="39">
        <v>25</v>
      </c>
    </row>
    <row r="2719" spans="5:6" x14ac:dyDescent="0.3">
      <c r="E2719" t="s">
        <v>2719</v>
      </c>
      <c r="F2719" s="39">
        <v>26</v>
      </c>
    </row>
    <row r="2720" spans="5:6" x14ac:dyDescent="0.3">
      <c r="E2720" t="s">
        <v>654</v>
      </c>
      <c r="F2720" s="39">
        <v>33</v>
      </c>
    </row>
    <row r="2721" spans="5:6" x14ac:dyDescent="0.3">
      <c r="E2721" t="s">
        <v>69</v>
      </c>
      <c r="F2721" s="39">
        <v>30</v>
      </c>
    </row>
    <row r="2722" spans="5:6" x14ac:dyDescent="0.3">
      <c r="E2722" t="s">
        <v>139</v>
      </c>
      <c r="F2722" s="39">
        <v>46</v>
      </c>
    </row>
    <row r="2723" spans="5:6" x14ac:dyDescent="0.3">
      <c r="E2723" t="s">
        <v>655</v>
      </c>
      <c r="F2723" s="39">
        <v>42</v>
      </c>
    </row>
    <row r="2724" spans="5:6" x14ac:dyDescent="0.3">
      <c r="E2724" t="s">
        <v>2720</v>
      </c>
      <c r="F2724" s="39">
        <v>28</v>
      </c>
    </row>
    <row r="2725" spans="5:6" x14ac:dyDescent="0.3">
      <c r="E2725" t="s">
        <v>656</v>
      </c>
      <c r="F2725" s="39">
        <v>50</v>
      </c>
    </row>
    <row r="2726" spans="5:6" x14ac:dyDescent="0.3">
      <c r="E2726" t="s">
        <v>657</v>
      </c>
      <c r="F2726" s="39">
        <v>33</v>
      </c>
    </row>
    <row r="2727" spans="5:6" x14ac:dyDescent="0.3">
      <c r="E2727" t="s">
        <v>658</v>
      </c>
      <c r="F2727" s="39">
        <v>34</v>
      </c>
    </row>
    <row r="2728" spans="5:6" x14ac:dyDescent="0.3">
      <c r="E2728" t="s">
        <v>659</v>
      </c>
      <c r="F2728" s="39">
        <v>48</v>
      </c>
    </row>
    <row r="2729" spans="5:6" x14ac:dyDescent="0.3">
      <c r="E2729" t="s">
        <v>660</v>
      </c>
      <c r="F2729" s="39">
        <v>45</v>
      </c>
    </row>
    <row r="2730" spans="5:6" x14ac:dyDescent="0.3">
      <c r="E2730" t="s">
        <v>661</v>
      </c>
      <c r="F2730" s="39">
        <v>52</v>
      </c>
    </row>
    <row r="2731" spans="5:6" x14ac:dyDescent="0.3">
      <c r="E2731" t="s">
        <v>662</v>
      </c>
      <c r="F2731" s="39">
        <v>38</v>
      </c>
    </row>
    <row r="2732" spans="5:6" x14ac:dyDescent="0.3">
      <c r="E2732" t="s">
        <v>663</v>
      </c>
      <c r="F2732" s="39">
        <v>29</v>
      </c>
    </row>
    <row r="2733" spans="5:6" x14ac:dyDescent="0.3">
      <c r="E2733" t="s">
        <v>140</v>
      </c>
      <c r="F2733" s="39">
        <v>30</v>
      </c>
    </row>
    <row r="2734" spans="5:6" x14ac:dyDescent="0.3">
      <c r="E2734" t="s">
        <v>2721</v>
      </c>
      <c r="F2734" s="39">
        <v>28</v>
      </c>
    </row>
    <row r="2735" spans="5:6" x14ac:dyDescent="0.3">
      <c r="E2735" t="s">
        <v>664</v>
      </c>
      <c r="F2735" s="39">
        <v>46</v>
      </c>
    </row>
    <row r="2736" spans="5:6" x14ac:dyDescent="0.3">
      <c r="E2736" t="s">
        <v>665</v>
      </c>
      <c r="F2736" s="39">
        <v>38</v>
      </c>
    </row>
    <row r="2737" spans="5:6" x14ac:dyDescent="0.3">
      <c r="E2737" t="s">
        <v>666</v>
      </c>
      <c r="F2737" s="39">
        <v>43</v>
      </c>
    </row>
    <row r="2738" spans="5:6" x14ac:dyDescent="0.3">
      <c r="E2738" t="s">
        <v>2722</v>
      </c>
      <c r="F2738" s="39">
        <v>39</v>
      </c>
    </row>
    <row r="2739" spans="5:6" x14ac:dyDescent="0.3">
      <c r="E2739" t="s">
        <v>667</v>
      </c>
      <c r="F2739" s="39">
        <v>40</v>
      </c>
    </row>
    <row r="2740" spans="5:6" x14ac:dyDescent="0.3">
      <c r="E2740" t="s">
        <v>668</v>
      </c>
      <c r="F2740" s="39">
        <v>21</v>
      </c>
    </row>
    <row r="2741" spans="5:6" x14ac:dyDescent="0.3">
      <c r="E2741" t="s">
        <v>669</v>
      </c>
      <c r="F2741" s="39">
        <v>39</v>
      </c>
    </row>
    <row r="2742" spans="5:6" x14ac:dyDescent="0.3">
      <c r="E2742" t="s">
        <v>2723</v>
      </c>
      <c r="F2742" s="39">
        <v>36</v>
      </c>
    </row>
    <row r="2743" spans="5:6" x14ac:dyDescent="0.3">
      <c r="E2743" t="s">
        <v>670</v>
      </c>
      <c r="F2743" s="39">
        <v>31</v>
      </c>
    </row>
    <row r="2744" spans="5:6" x14ac:dyDescent="0.3">
      <c r="E2744" t="s">
        <v>2514</v>
      </c>
      <c r="F2744" s="39">
        <v>35</v>
      </c>
    </row>
    <row r="2745" spans="5:6" x14ac:dyDescent="0.3">
      <c r="E2745" t="s">
        <v>671</v>
      </c>
      <c r="F2745" s="39">
        <v>28</v>
      </c>
    </row>
    <row r="2746" spans="5:6" x14ac:dyDescent="0.3">
      <c r="E2746" t="s">
        <v>2724</v>
      </c>
      <c r="F2746" s="39">
        <v>35</v>
      </c>
    </row>
    <row r="2747" spans="5:6" x14ac:dyDescent="0.3">
      <c r="E2747" t="s">
        <v>2725</v>
      </c>
      <c r="F2747" s="39">
        <v>49</v>
      </c>
    </row>
    <row r="2748" spans="5:6" x14ac:dyDescent="0.3">
      <c r="E2748" t="s">
        <v>672</v>
      </c>
      <c r="F2748" s="39">
        <v>34</v>
      </c>
    </row>
    <row r="2749" spans="5:6" x14ac:dyDescent="0.3">
      <c r="E2749" t="s">
        <v>673</v>
      </c>
      <c r="F2749" s="39">
        <v>29</v>
      </c>
    </row>
    <row r="2750" spans="5:6" x14ac:dyDescent="0.3">
      <c r="E2750" t="s">
        <v>674</v>
      </c>
      <c r="F2750" s="39">
        <v>42</v>
      </c>
    </row>
    <row r="2751" spans="5:6" x14ac:dyDescent="0.3">
      <c r="E2751" t="s">
        <v>675</v>
      </c>
      <c r="F2751" s="39">
        <v>29</v>
      </c>
    </row>
    <row r="2752" spans="5:6" x14ac:dyDescent="0.3">
      <c r="E2752" t="s">
        <v>676</v>
      </c>
      <c r="F2752" s="39">
        <v>38</v>
      </c>
    </row>
    <row r="2753" spans="5:6" x14ac:dyDescent="0.3">
      <c r="E2753" t="s">
        <v>677</v>
      </c>
      <c r="F2753" s="39">
        <v>28</v>
      </c>
    </row>
    <row r="2754" spans="5:6" x14ac:dyDescent="0.3">
      <c r="E2754" t="s">
        <v>678</v>
      </c>
      <c r="F2754" s="39">
        <v>18</v>
      </c>
    </row>
    <row r="2755" spans="5:6" x14ac:dyDescent="0.3">
      <c r="E2755" t="s">
        <v>141</v>
      </c>
      <c r="F2755" s="39">
        <v>55</v>
      </c>
    </row>
    <row r="2756" spans="5:6" x14ac:dyDescent="0.3">
      <c r="E2756" t="s">
        <v>679</v>
      </c>
      <c r="F2756" s="39">
        <v>33</v>
      </c>
    </row>
    <row r="2757" spans="5:6" x14ac:dyDescent="0.3">
      <c r="E2757" t="s">
        <v>2726</v>
      </c>
      <c r="F2757" s="39">
        <v>41</v>
      </c>
    </row>
    <row r="2758" spans="5:6" x14ac:dyDescent="0.3">
      <c r="E2758" t="s">
        <v>680</v>
      </c>
      <c r="F2758" s="39">
        <v>31</v>
      </c>
    </row>
    <row r="2759" spans="5:6" x14ac:dyDescent="0.3">
      <c r="E2759" t="s">
        <v>681</v>
      </c>
      <c r="F2759" s="39">
        <v>37</v>
      </c>
    </row>
    <row r="2760" spans="5:6" x14ac:dyDescent="0.3">
      <c r="E2760" t="s">
        <v>682</v>
      </c>
      <c r="F2760" s="39">
        <v>27</v>
      </c>
    </row>
    <row r="2761" spans="5:6" x14ac:dyDescent="0.3">
      <c r="E2761" t="s">
        <v>2727</v>
      </c>
      <c r="F2761" s="39">
        <v>34</v>
      </c>
    </row>
    <row r="2762" spans="5:6" x14ac:dyDescent="0.3">
      <c r="E2762" t="s">
        <v>683</v>
      </c>
      <c r="F2762" s="39">
        <v>35</v>
      </c>
    </row>
    <row r="2763" spans="5:6" x14ac:dyDescent="0.3">
      <c r="E2763" t="s">
        <v>684</v>
      </c>
      <c r="F2763" s="39">
        <v>29</v>
      </c>
    </row>
    <row r="2764" spans="5:6" x14ac:dyDescent="0.3">
      <c r="E2764" t="s">
        <v>685</v>
      </c>
      <c r="F2764" s="39">
        <v>40</v>
      </c>
    </row>
    <row r="2765" spans="5:6" x14ac:dyDescent="0.3">
      <c r="E2765" t="s">
        <v>2728</v>
      </c>
      <c r="F2765" s="39">
        <v>42</v>
      </c>
    </row>
    <row r="2766" spans="5:6" x14ac:dyDescent="0.3">
      <c r="E2766" t="s">
        <v>142</v>
      </c>
      <c r="F2766" s="39">
        <v>38</v>
      </c>
    </row>
    <row r="2767" spans="5:6" x14ac:dyDescent="0.3">
      <c r="E2767" t="s">
        <v>686</v>
      </c>
      <c r="F2767" s="39">
        <v>42</v>
      </c>
    </row>
    <row r="2768" spans="5:6" x14ac:dyDescent="0.3">
      <c r="E2768" t="s">
        <v>2729</v>
      </c>
      <c r="F2768" s="39">
        <v>35</v>
      </c>
    </row>
    <row r="2769" spans="5:6" x14ac:dyDescent="0.3">
      <c r="E2769" t="s">
        <v>687</v>
      </c>
      <c r="F2769" s="39">
        <v>24</v>
      </c>
    </row>
    <row r="2770" spans="5:6" x14ac:dyDescent="0.3">
      <c r="E2770" t="s">
        <v>688</v>
      </c>
      <c r="F2770" s="39">
        <v>28</v>
      </c>
    </row>
    <row r="2771" spans="5:6" x14ac:dyDescent="0.3">
      <c r="E2771" t="s">
        <v>689</v>
      </c>
      <c r="F2771" s="39">
        <v>26</v>
      </c>
    </row>
    <row r="2772" spans="5:6" x14ac:dyDescent="0.3">
      <c r="E2772" t="s">
        <v>690</v>
      </c>
      <c r="F2772" s="39">
        <v>30</v>
      </c>
    </row>
    <row r="2773" spans="5:6" x14ac:dyDescent="0.3">
      <c r="E2773" t="s">
        <v>691</v>
      </c>
      <c r="F2773" s="39">
        <v>40</v>
      </c>
    </row>
    <row r="2774" spans="5:6" x14ac:dyDescent="0.3">
      <c r="E2774" t="s">
        <v>692</v>
      </c>
      <c r="F2774" s="39">
        <v>35</v>
      </c>
    </row>
    <row r="2775" spans="5:6" x14ac:dyDescent="0.3">
      <c r="E2775" t="s">
        <v>693</v>
      </c>
      <c r="F2775" s="39">
        <v>34</v>
      </c>
    </row>
    <row r="2776" spans="5:6" x14ac:dyDescent="0.3">
      <c r="E2776" t="s">
        <v>2730</v>
      </c>
      <c r="F2776" s="39">
        <v>35</v>
      </c>
    </row>
    <row r="2777" spans="5:6" x14ac:dyDescent="0.3">
      <c r="E2777" t="s">
        <v>143</v>
      </c>
      <c r="F2777" s="39">
        <v>34</v>
      </c>
    </row>
    <row r="2778" spans="5:6" x14ac:dyDescent="0.3">
      <c r="E2778" t="s">
        <v>694</v>
      </c>
      <c r="F2778" s="39">
        <v>43</v>
      </c>
    </row>
    <row r="2779" spans="5:6" x14ac:dyDescent="0.3">
      <c r="E2779" t="s">
        <v>695</v>
      </c>
      <c r="F2779" s="39">
        <v>32</v>
      </c>
    </row>
    <row r="2780" spans="5:6" x14ac:dyDescent="0.3">
      <c r="E2780" t="s">
        <v>696</v>
      </c>
      <c r="F2780" s="39">
        <v>56</v>
      </c>
    </row>
    <row r="2781" spans="5:6" x14ac:dyDescent="0.3">
      <c r="E2781" t="s">
        <v>2731</v>
      </c>
      <c r="F2781" s="39">
        <v>29</v>
      </c>
    </row>
    <row r="2782" spans="5:6" x14ac:dyDescent="0.3">
      <c r="E2782" t="s">
        <v>697</v>
      </c>
      <c r="F2782" s="39">
        <v>19</v>
      </c>
    </row>
    <row r="2783" spans="5:6" x14ac:dyDescent="0.3">
      <c r="E2783" t="s">
        <v>698</v>
      </c>
      <c r="F2783" s="39">
        <v>45</v>
      </c>
    </row>
    <row r="2784" spans="5:6" x14ac:dyDescent="0.3">
      <c r="E2784" t="s">
        <v>699</v>
      </c>
      <c r="F2784" s="39">
        <v>37</v>
      </c>
    </row>
    <row r="2785" spans="5:6" x14ac:dyDescent="0.3">
      <c r="E2785" t="s">
        <v>700</v>
      </c>
      <c r="F2785" s="39">
        <v>20</v>
      </c>
    </row>
    <row r="2786" spans="5:6" x14ac:dyDescent="0.3">
      <c r="E2786" t="s">
        <v>2732</v>
      </c>
      <c r="F2786" s="39">
        <v>44</v>
      </c>
    </row>
    <row r="2787" spans="5:6" x14ac:dyDescent="0.3">
      <c r="E2787" t="s">
        <v>701</v>
      </c>
      <c r="F2787" s="39">
        <v>53</v>
      </c>
    </row>
    <row r="2788" spans="5:6" x14ac:dyDescent="0.3">
      <c r="E2788" t="s">
        <v>144</v>
      </c>
      <c r="F2788" s="39">
        <v>56</v>
      </c>
    </row>
    <row r="2789" spans="5:6" x14ac:dyDescent="0.3">
      <c r="E2789" t="s">
        <v>2733</v>
      </c>
      <c r="F2789" s="39">
        <v>29</v>
      </c>
    </row>
    <row r="2790" spans="5:6" x14ac:dyDescent="0.3">
      <c r="E2790" t="s">
        <v>702</v>
      </c>
      <c r="F2790" s="39">
        <v>22</v>
      </c>
    </row>
    <row r="2791" spans="5:6" x14ac:dyDescent="0.3">
      <c r="E2791" t="s">
        <v>703</v>
      </c>
      <c r="F2791" s="39">
        <v>46</v>
      </c>
    </row>
    <row r="2792" spans="5:6" x14ac:dyDescent="0.3">
      <c r="E2792" t="s">
        <v>2734</v>
      </c>
      <c r="F2792" s="39">
        <v>44</v>
      </c>
    </row>
    <row r="2793" spans="5:6" x14ac:dyDescent="0.3">
      <c r="E2793" t="s">
        <v>704</v>
      </c>
      <c r="F2793" s="39">
        <v>33</v>
      </c>
    </row>
    <row r="2794" spans="5:6" x14ac:dyDescent="0.3">
      <c r="E2794" t="s">
        <v>705</v>
      </c>
      <c r="F2794" s="39">
        <v>41</v>
      </c>
    </row>
    <row r="2795" spans="5:6" x14ac:dyDescent="0.3">
      <c r="E2795" t="s">
        <v>2735</v>
      </c>
      <c r="F2795" s="39">
        <v>30</v>
      </c>
    </row>
    <row r="2796" spans="5:6" x14ac:dyDescent="0.3">
      <c r="E2796" t="s">
        <v>706</v>
      </c>
      <c r="F2796" s="39">
        <v>40</v>
      </c>
    </row>
    <row r="2797" spans="5:6" x14ac:dyDescent="0.3">
      <c r="E2797" t="s">
        <v>707</v>
      </c>
      <c r="F2797" s="39">
        <v>50</v>
      </c>
    </row>
    <row r="2798" spans="5:6" x14ac:dyDescent="0.3">
      <c r="E2798" t="s">
        <v>708</v>
      </c>
      <c r="F2798" s="39">
        <v>28</v>
      </c>
    </row>
    <row r="2799" spans="5:6" x14ac:dyDescent="0.3">
      <c r="E2799" t="s">
        <v>2515</v>
      </c>
      <c r="F2799" s="39">
        <v>23</v>
      </c>
    </row>
    <row r="2800" spans="5:6" x14ac:dyDescent="0.3">
      <c r="E2800" t="s">
        <v>2736</v>
      </c>
      <c r="F2800" s="39">
        <v>46</v>
      </c>
    </row>
    <row r="2801" spans="5:6" x14ac:dyDescent="0.3">
      <c r="E2801" t="s">
        <v>2737</v>
      </c>
      <c r="F2801" s="39">
        <v>35</v>
      </c>
    </row>
    <row r="2802" spans="5:6" x14ac:dyDescent="0.3">
      <c r="E2802" t="s">
        <v>709</v>
      </c>
      <c r="F2802" s="39">
        <v>24</v>
      </c>
    </row>
    <row r="2803" spans="5:6" x14ac:dyDescent="0.3">
      <c r="E2803" t="s">
        <v>2738</v>
      </c>
      <c r="F2803" s="39">
        <v>33</v>
      </c>
    </row>
    <row r="2804" spans="5:6" x14ac:dyDescent="0.3">
      <c r="E2804" t="s">
        <v>710</v>
      </c>
      <c r="F2804" s="39">
        <v>36</v>
      </c>
    </row>
    <row r="2805" spans="5:6" x14ac:dyDescent="0.3">
      <c r="E2805" t="s">
        <v>711</v>
      </c>
      <c r="F2805" s="39">
        <v>30</v>
      </c>
    </row>
    <row r="2806" spans="5:6" x14ac:dyDescent="0.3">
      <c r="E2806" t="s">
        <v>2739</v>
      </c>
      <c r="F2806" s="39">
        <v>44</v>
      </c>
    </row>
    <row r="2807" spans="5:6" x14ac:dyDescent="0.3">
      <c r="E2807" t="s">
        <v>2740</v>
      </c>
      <c r="F2807" s="39">
        <v>20</v>
      </c>
    </row>
    <row r="2808" spans="5:6" x14ac:dyDescent="0.3">
      <c r="E2808" t="s">
        <v>712</v>
      </c>
      <c r="F2808" s="39">
        <v>46</v>
      </c>
    </row>
    <row r="2809" spans="5:6" x14ac:dyDescent="0.3">
      <c r="E2809" t="s">
        <v>713</v>
      </c>
      <c r="F2809" s="39">
        <v>42</v>
      </c>
    </row>
    <row r="2810" spans="5:6" x14ac:dyDescent="0.3">
      <c r="E2810" t="s">
        <v>145</v>
      </c>
      <c r="F2810" s="39">
        <v>51</v>
      </c>
    </row>
    <row r="2811" spans="5:6" x14ac:dyDescent="0.3">
      <c r="E2811" t="s">
        <v>714</v>
      </c>
      <c r="F2811" s="39">
        <v>60</v>
      </c>
    </row>
    <row r="2812" spans="5:6" x14ac:dyDescent="0.3">
      <c r="E2812" t="s">
        <v>715</v>
      </c>
      <c r="F2812" s="39">
        <v>32</v>
      </c>
    </row>
    <row r="2813" spans="5:6" x14ac:dyDescent="0.3">
      <c r="E2813" t="s">
        <v>716</v>
      </c>
      <c r="F2813" s="39">
        <v>32</v>
      </c>
    </row>
    <row r="2814" spans="5:6" x14ac:dyDescent="0.3">
      <c r="E2814" t="s">
        <v>2741</v>
      </c>
      <c r="F2814" s="39">
        <v>36</v>
      </c>
    </row>
    <row r="2815" spans="5:6" x14ac:dyDescent="0.3">
      <c r="E2815" t="s">
        <v>2742</v>
      </c>
      <c r="F2815" s="39">
        <v>33</v>
      </c>
    </row>
    <row r="2816" spans="5:6" x14ac:dyDescent="0.3">
      <c r="E2816" t="s">
        <v>717</v>
      </c>
      <c r="F2816" s="39">
        <v>40</v>
      </c>
    </row>
    <row r="2817" spans="5:6" x14ac:dyDescent="0.3">
      <c r="E2817" t="s">
        <v>2743</v>
      </c>
      <c r="F2817" s="39">
        <v>25</v>
      </c>
    </row>
    <row r="2818" spans="5:6" x14ac:dyDescent="0.3">
      <c r="E2818" t="s">
        <v>718</v>
      </c>
      <c r="F2818" s="39">
        <v>30</v>
      </c>
    </row>
    <row r="2819" spans="5:6" x14ac:dyDescent="0.3">
      <c r="E2819" t="s">
        <v>719</v>
      </c>
      <c r="F2819" s="39">
        <v>42</v>
      </c>
    </row>
    <row r="2820" spans="5:6" x14ac:dyDescent="0.3">
      <c r="E2820" t="s">
        <v>720</v>
      </c>
      <c r="F2820" s="39">
        <v>35</v>
      </c>
    </row>
    <row r="2821" spans="5:6" x14ac:dyDescent="0.3">
      <c r="E2821" t="s">
        <v>2516</v>
      </c>
      <c r="F2821" s="39">
        <v>30</v>
      </c>
    </row>
    <row r="2822" spans="5:6" x14ac:dyDescent="0.3">
      <c r="E2822" t="s">
        <v>2744</v>
      </c>
      <c r="F2822" s="39">
        <v>27</v>
      </c>
    </row>
    <row r="2823" spans="5:6" x14ac:dyDescent="0.3">
      <c r="E2823" t="s">
        <v>2745</v>
      </c>
      <c r="F2823" s="39">
        <v>54</v>
      </c>
    </row>
    <row r="2824" spans="5:6" x14ac:dyDescent="0.3">
      <c r="E2824" t="s">
        <v>2746</v>
      </c>
      <c r="F2824" s="39">
        <v>44</v>
      </c>
    </row>
    <row r="2825" spans="5:6" x14ac:dyDescent="0.3">
      <c r="E2825" t="s">
        <v>721</v>
      </c>
      <c r="F2825" s="39">
        <v>19</v>
      </c>
    </row>
    <row r="2826" spans="5:6" x14ac:dyDescent="0.3">
      <c r="E2826" t="s">
        <v>722</v>
      </c>
      <c r="F2826" s="39">
        <v>29</v>
      </c>
    </row>
    <row r="2827" spans="5:6" x14ac:dyDescent="0.3">
      <c r="E2827" t="s">
        <v>723</v>
      </c>
      <c r="F2827" s="39">
        <v>54</v>
      </c>
    </row>
    <row r="2828" spans="5:6" x14ac:dyDescent="0.3">
      <c r="E2828" t="s">
        <v>724</v>
      </c>
      <c r="F2828" s="39">
        <v>31</v>
      </c>
    </row>
    <row r="2829" spans="5:6" x14ac:dyDescent="0.3">
      <c r="E2829" t="s">
        <v>725</v>
      </c>
      <c r="F2829" s="39">
        <v>31</v>
      </c>
    </row>
    <row r="2830" spans="5:6" x14ac:dyDescent="0.3">
      <c r="E2830" t="s">
        <v>2747</v>
      </c>
      <c r="F2830" s="39">
        <v>59</v>
      </c>
    </row>
    <row r="2831" spans="5:6" x14ac:dyDescent="0.3">
      <c r="E2831" t="s">
        <v>726</v>
      </c>
      <c r="F2831" s="39">
        <v>43</v>
      </c>
    </row>
    <row r="2832" spans="5:6" x14ac:dyDescent="0.3">
      <c r="E2832" t="s">
        <v>2499</v>
      </c>
      <c r="F2832" s="39">
        <v>38</v>
      </c>
    </row>
    <row r="2833" spans="5:6" x14ac:dyDescent="0.3">
      <c r="E2833" t="s">
        <v>146</v>
      </c>
      <c r="F2833" s="39">
        <v>46</v>
      </c>
    </row>
    <row r="2834" spans="5:6" x14ac:dyDescent="0.3">
      <c r="E2834" t="s">
        <v>727</v>
      </c>
      <c r="F2834" s="39">
        <v>49</v>
      </c>
    </row>
    <row r="2835" spans="5:6" x14ac:dyDescent="0.3">
      <c r="E2835" t="s">
        <v>728</v>
      </c>
      <c r="F2835" s="39">
        <v>36</v>
      </c>
    </row>
    <row r="2836" spans="5:6" x14ac:dyDescent="0.3">
      <c r="E2836" t="s">
        <v>729</v>
      </c>
      <c r="F2836" s="39">
        <v>48</v>
      </c>
    </row>
    <row r="2837" spans="5:6" x14ac:dyDescent="0.3">
      <c r="E2837" t="s">
        <v>730</v>
      </c>
      <c r="F2837" s="39">
        <v>27</v>
      </c>
    </row>
    <row r="2838" spans="5:6" x14ac:dyDescent="0.3">
      <c r="E2838" t="s">
        <v>731</v>
      </c>
      <c r="F2838" s="39">
        <v>29</v>
      </c>
    </row>
    <row r="2839" spans="5:6" x14ac:dyDescent="0.3">
      <c r="E2839" t="s">
        <v>732</v>
      </c>
      <c r="F2839" s="39">
        <v>48</v>
      </c>
    </row>
    <row r="2840" spans="5:6" x14ac:dyDescent="0.3">
      <c r="E2840" t="s">
        <v>2748</v>
      </c>
      <c r="F2840" s="39">
        <v>29</v>
      </c>
    </row>
    <row r="2841" spans="5:6" x14ac:dyDescent="0.3">
      <c r="E2841" t="s">
        <v>2749</v>
      </c>
      <c r="F2841" s="39">
        <v>34</v>
      </c>
    </row>
    <row r="2842" spans="5:6" x14ac:dyDescent="0.3">
      <c r="E2842" t="s">
        <v>2750</v>
      </c>
      <c r="F2842" s="39">
        <v>44</v>
      </c>
    </row>
    <row r="2843" spans="5:6" x14ac:dyDescent="0.3">
      <c r="E2843" t="s">
        <v>733</v>
      </c>
      <c r="F2843" s="39">
        <v>33</v>
      </c>
    </row>
    <row r="2844" spans="5:6" x14ac:dyDescent="0.3">
      <c r="E2844" t="s">
        <v>147</v>
      </c>
      <c r="F2844" s="39">
        <v>40</v>
      </c>
    </row>
    <row r="2845" spans="5:6" x14ac:dyDescent="0.3">
      <c r="E2845" t="s">
        <v>734</v>
      </c>
      <c r="F2845" s="39">
        <v>19</v>
      </c>
    </row>
    <row r="2846" spans="5:6" x14ac:dyDescent="0.3">
      <c r="E2846" t="s">
        <v>735</v>
      </c>
      <c r="F2846" s="39">
        <v>23</v>
      </c>
    </row>
    <row r="2847" spans="5:6" x14ac:dyDescent="0.3">
      <c r="E2847" t="s">
        <v>736</v>
      </c>
      <c r="F2847" s="39">
        <v>25</v>
      </c>
    </row>
    <row r="2848" spans="5:6" x14ac:dyDescent="0.3">
      <c r="E2848" t="s">
        <v>737</v>
      </c>
      <c r="F2848" s="39">
        <v>26</v>
      </c>
    </row>
    <row r="2849" spans="5:6" x14ac:dyDescent="0.3">
      <c r="E2849" t="s">
        <v>2751</v>
      </c>
      <c r="F2849" s="39">
        <v>45</v>
      </c>
    </row>
    <row r="2850" spans="5:6" x14ac:dyDescent="0.3">
      <c r="E2850" t="s">
        <v>2752</v>
      </c>
      <c r="F2850" s="39">
        <v>55</v>
      </c>
    </row>
    <row r="2851" spans="5:6" x14ac:dyDescent="0.3">
      <c r="E2851" t="s">
        <v>738</v>
      </c>
      <c r="F2851" s="39">
        <v>21</v>
      </c>
    </row>
    <row r="2852" spans="5:6" x14ac:dyDescent="0.3">
      <c r="E2852" t="s">
        <v>2753</v>
      </c>
      <c r="F2852" s="39">
        <v>46</v>
      </c>
    </row>
    <row r="2853" spans="5:6" x14ac:dyDescent="0.3">
      <c r="E2853" t="s">
        <v>739</v>
      </c>
      <c r="F2853" s="39">
        <v>34</v>
      </c>
    </row>
    <row r="2854" spans="5:6" x14ac:dyDescent="0.3">
      <c r="E2854" t="s">
        <v>2754</v>
      </c>
      <c r="F2854" s="39">
        <v>51</v>
      </c>
    </row>
    <row r="2855" spans="5:6" x14ac:dyDescent="0.3">
      <c r="E2855" t="s">
        <v>2517</v>
      </c>
      <c r="F2855" s="39">
        <v>51</v>
      </c>
    </row>
    <row r="2856" spans="5:6" x14ac:dyDescent="0.3">
      <c r="E2856" t="s">
        <v>740</v>
      </c>
      <c r="F2856" s="39">
        <v>59</v>
      </c>
    </row>
    <row r="2857" spans="5:6" x14ac:dyDescent="0.3">
      <c r="E2857" t="s">
        <v>2755</v>
      </c>
      <c r="F2857" s="39">
        <v>34</v>
      </c>
    </row>
    <row r="2858" spans="5:6" x14ac:dyDescent="0.3">
      <c r="E2858" t="s">
        <v>741</v>
      </c>
      <c r="F2858" s="39">
        <v>28</v>
      </c>
    </row>
    <row r="2859" spans="5:6" x14ac:dyDescent="0.3">
      <c r="E2859" t="s">
        <v>742</v>
      </c>
      <c r="F2859" s="39">
        <v>44</v>
      </c>
    </row>
    <row r="2860" spans="5:6" x14ac:dyDescent="0.3">
      <c r="E2860" t="s">
        <v>743</v>
      </c>
      <c r="F2860" s="39">
        <v>34</v>
      </c>
    </row>
    <row r="2861" spans="5:6" x14ac:dyDescent="0.3">
      <c r="E2861" t="s">
        <v>744</v>
      </c>
      <c r="F2861" s="39">
        <v>35</v>
      </c>
    </row>
    <row r="2862" spans="5:6" x14ac:dyDescent="0.3">
      <c r="E2862" t="s">
        <v>745</v>
      </c>
      <c r="F2862" s="39">
        <v>42</v>
      </c>
    </row>
    <row r="2863" spans="5:6" x14ac:dyDescent="0.3">
      <c r="E2863" t="s">
        <v>746</v>
      </c>
      <c r="F2863" s="39">
        <v>43</v>
      </c>
    </row>
    <row r="2864" spans="5:6" x14ac:dyDescent="0.3">
      <c r="E2864" t="s">
        <v>2756</v>
      </c>
      <c r="F2864" s="39">
        <v>36</v>
      </c>
    </row>
    <row r="2865" spans="5:6" x14ac:dyDescent="0.3">
      <c r="E2865" t="s">
        <v>2757</v>
      </c>
      <c r="F2865" s="39">
        <v>44</v>
      </c>
    </row>
    <row r="2866" spans="5:6" x14ac:dyDescent="0.3">
      <c r="E2866" t="s">
        <v>2518</v>
      </c>
      <c r="F2866" s="39">
        <v>30</v>
      </c>
    </row>
    <row r="2867" spans="5:6" x14ac:dyDescent="0.3">
      <c r="E2867" t="s">
        <v>747</v>
      </c>
      <c r="F2867" s="39">
        <v>28</v>
      </c>
    </row>
    <row r="2868" spans="5:6" x14ac:dyDescent="0.3">
      <c r="E2868" t="s">
        <v>2758</v>
      </c>
      <c r="F2868" s="39">
        <v>51</v>
      </c>
    </row>
    <row r="2869" spans="5:6" x14ac:dyDescent="0.3">
      <c r="E2869" t="s">
        <v>748</v>
      </c>
      <c r="F2869" s="39">
        <v>30</v>
      </c>
    </row>
    <row r="2870" spans="5:6" x14ac:dyDescent="0.3">
      <c r="E2870" t="s">
        <v>749</v>
      </c>
      <c r="F2870" s="39">
        <v>29</v>
      </c>
    </row>
    <row r="2871" spans="5:6" x14ac:dyDescent="0.3">
      <c r="E2871" t="s">
        <v>750</v>
      </c>
      <c r="F2871" s="39">
        <v>28</v>
      </c>
    </row>
    <row r="2872" spans="5:6" x14ac:dyDescent="0.3">
      <c r="E2872" t="s">
        <v>2759</v>
      </c>
      <c r="F2872" s="39">
        <v>25</v>
      </c>
    </row>
    <row r="2873" spans="5:6" x14ac:dyDescent="0.3">
      <c r="E2873" t="s">
        <v>751</v>
      </c>
      <c r="F2873" s="39">
        <v>32</v>
      </c>
    </row>
    <row r="2874" spans="5:6" x14ac:dyDescent="0.3">
      <c r="E2874" t="s">
        <v>2760</v>
      </c>
      <c r="F2874" s="39">
        <v>45</v>
      </c>
    </row>
    <row r="2875" spans="5:6" x14ac:dyDescent="0.3">
      <c r="E2875" t="s">
        <v>2761</v>
      </c>
      <c r="F2875" s="39">
        <v>39</v>
      </c>
    </row>
    <row r="2876" spans="5:6" x14ac:dyDescent="0.3">
      <c r="E2876" t="s">
        <v>752</v>
      </c>
      <c r="F2876" s="39">
        <v>58</v>
      </c>
    </row>
    <row r="2877" spans="5:6" x14ac:dyDescent="0.3">
      <c r="E2877" t="s">
        <v>148</v>
      </c>
      <c r="F2877" s="39">
        <v>46</v>
      </c>
    </row>
    <row r="2878" spans="5:6" x14ac:dyDescent="0.3">
      <c r="E2878" t="s">
        <v>753</v>
      </c>
      <c r="F2878" s="39">
        <v>32</v>
      </c>
    </row>
    <row r="2879" spans="5:6" x14ac:dyDescent="0.3">
      <c r="E2879" t="s">
        <v>754</v>
      </c>
      <c r="F2879" s="39">
        <v>39</v>
      </c>
    </row>
    <row r="2880" spans="5:6" x14ac:dyDescent="0.3">
      <c r="E2880" t="s">
        <v>755</v>
      </c>
      <c r="F2880" s="39">
        <v>30</v>
      </c>
    </row>
    <row r="2881" spans="5:6" x14ac:dyDescent="0.3">
      <c r="E2881" t="s">
        <v>2762</v>
      </c>
      <c r="F2881" s="39">
        <v>36</v>
      </c>
    </row>
    <row r="2882" spans="5:6" x14ac:dyDescent="0.3">
      <c r="E2882" t="s">
        <v>756</v>
      </c>
      <c r="F2882" s="39">
        <v>46</v>
      </c>
    </row>
    <row r="2883" spans="5:6" x14ac:dyDescent="0.3">
      <c r="E2883" t="s">
        <v>757</v>
      </c>
      <c r="F2883" s="39">
        <v>28</v>
      </c>
    </row>
    <row r="2884" spans="5:6" x14ac:dyDescent="0.3">
      <c r="E2884" t="s">
        <v>2763</v>
      </c>
      <c r="F2884" s="39">
        <v>50</v>
      </c>
    </row>
    <row r="2885" spans="5:6" x14ac:dyDescent="0.3">
      <c r="E2885" t="s">
        <v>758</v>
      </c>
      <c r="F2885" s="39">
        <v>40</v>
      </c>
    </row>
    <row r="2886" spans="5:6" x14ac:dyDescent="0.3">
      <c r="E2886" t="s">
        <v>2764</v>
      </c>
      <c r="F2886" s="39">
        <v>52</v>
      </c>
    </row>
    <row r="2887" spans="5:6" x14ac:dyDescent="0.3">
      <c r="E2887" t="s">
        <v>759</v>
      </c>
      <c r="F2887" s="39">
        <v>30</v>
      </c>
    </row>
    <row r="2888" spans="5:6" x14ac:dyDescent="0.3">
      <c r="E2888" t="s">
        <v>149</v>
      </c>
      <c r="F2888" s="39">
        <v>32</v>
      </c>
    </row>
    <row r="2889" spans="5:6" x14ac:dyDescent="0.3">
      <c r="E2889" t="s">
        <v>760</v>
      </c>
      <c r="F2889" s="39">
        <v>39</v>
      </c>
    </row>
    <row r="2890" spans="5:6" x14ac:dyDescent="0.3">
      <c r="E2890" t="s">
        <v>761</v>
      </c>
      <c r="F2890" s="39">
        <v>31</v>
      </c>
    </row>
    <row r="2891" spans="5:6" x14ac:dyDescent="0.3">
      <c r="E2891" t="s">
        <v>762</v>
      </c>
      <c r="F2891" s="39">
        <v>41</v>
      </c>
    </row>
    <row r="2892" spans="5:6" x14ac:dyDescent="0.3">
      <c r="E2892" t="s">
        <v>2765</v>
      </c>
      <c r="F2892" s="39">
        <v>31</v>
      </c>
    </row>
    <row r="2893" spans="5:6" x14ac:dyDescent="0.3">
      <c r="E2893" t="s">
        <v>763</v>
      </c>
      <c r="F2893" s="39">
        <v>44</v>
      </c>
    </row>
    <row r="2894" spans="5:6" x14ac:dyDescent="0.3">
      <c r="E2894" t="s">
        <v>2766</v>
      </c>
      <c r="F2894" s="39">
        <v>42</v>
      </c>
    </row>
    <row r="2895" spans="5:6" x14ac:dyDescent="0.3">
      <c r="E2895" t="s">
        <v>764</v>
      </c>
      <c r="F2895" s="39">
        <v>55</v>
      </c>
    </row>
    <row r="2896" spans="5:6" x14ac:dyDescent="0.3">
      <c r="E2896" t="s">
        <v>765</v>
      </c>
      <c r="F2896" s="39">
        <v>56</v>
      </c>
    </row>
    <row r="2897" spans="5:6" x14ac:dyDescent="0.3">
      <c r="E2897" t="s">
        <v>766</v>
      </c>
      <c r="F2897" s="39">
        <v>40</v>
      </c>
    </row>
    <row r="2898" spans="5:6" x14ac:dyDescent="0.3">
      <c r="E2898" t="s">
        <v>767</v>
      </c>
      <c r="F2898" s="39">
        <v>34</v>
      </c>
    </row>
    <row r="2899" spans="5:6" x14ac:dyDescent="0.3">
      <c r="E2899" t="s">
        <v>150</v>
      </c>
      <c r="F2899" s="39">
        <v>54</v>
      </c>
    </row>
    <row r="2900" spans="5:6" x14ac:dyDescent="0.3">
      <c r="E2900" t="s">
        <v>768</v>
      </c>
      <c r="F2900" s="39">
        <v>40</v>
      </c>
    </row>
    <row r="2901" spans="5:6" x14ac:dyDescent="0.3">
      <c r="E2901" t="s">
        <v>769</v>
      </c>
      <c r="F2901" s="39">
        <v>41</v>
      </c>
    </row>
    <row r="2902" spans="5:6" x14ac:dyDescent="0.3">
      <c r="E2902" t="s">
        <v>2767</v>
      </c>
      <c r="F2902" s="39">
        <v>35</v>
      </c>
    </row>
    <row r="2903" spans="5:6" x14ac:dyDescent="0.3">
      <c r="E2903" t="s">
        <v>2768</v>
      </c>
      <c r="F2903" s="39">
        <v>51</v>
      </c>
    </row>
    <row r="2904" spans="5:6" x14ac:dyDescent="0.3">
      <c r="E2904" t="s">
        <v>770</v>
      </c>
      <c r="F2904" s="39">
        <v>38</v>
      </c>
    </row>
    <row r="2905" spans="5:6" x14ac:dyDescent="0.3">
      <c r="E2905" t="s">
        <v>2769</v>
      </c>
      <c r="F2905" s="39">
        <v>34</v>
      </c>
    </row>
    <row r="2906" spans="5:6" x14ac:dyDescent="0.3">
      <c r="E2906" t="s">
        <v>771</v>
      </c>
      <c r="F2906" s="39">
        <v>25</v>
      </c>
    </row>
    <row r="2907" spans="5:6" x14ac:dyDescent="0.3">
      <c r="E2907" t="s">
        <v>772</v>
      </c>
      <c r="F2907" s="39">
        <v>58</v>
      </c>
    </row>
    <row r="2908" spans="5:6" x14ac:dyDescent="0.3">
      <c r="E2908" t="s">
        <v>2770</v>
      </c>
      <c r="F2908" s="39">
        <v>40</v>
      </c>
    </row>
    <row r="2909" spans="5:6" x14ac:dyDescent="0.3">
      <c r="E2909" t="s">
        <v>773</v>
      </c>
      <c r="F2909" s="39">
        <v>36</v>
      </c>
    </row>
    <row r="2910" spans="5:6" x14ac:dyDescent="0.3">
      <c r="E2910" t="s">
        <v>151</v>
      </c>
      <c r="F2910" s="39">
        <v>24</v>
      </c>
    </row>
    <row r="2911" spans="5:6" x14ac:dyDescent="0.3">
      <c r="E2911" t="s">
        <v>774</v>
      </c>
      <c r="F2911" s="39">
        <v>48</v>
      </c>
    </row>
    <row r="2912" spans="5:6" x14ac:dyDescent="0.3">
      <c r="E2912" t="s">
        <v>2771</v>
      </c>
      <c r="F2912" s="39">
        <v>27</v>
      </c>
    </row>
    <row r="2913" spans="5:6" x14ac:dyDescent="0.3">
      <c r="E2913" t="s">
        <v>775</v>
      </c>
      <c r="F2913" s="39">
        <v>51</v>
      </c>
    </row>
    <row r="2914" spans="5:6" x14ac:dyDescent="0.3">
      <c r="E2914" t="s">
        <v>2772</v>
      </c>
      <c r="F2914" s="39">
        <v>18</v>
      </c>
    </row>
    <row r="2915" spans="5:6" x14ac:dyDescent="0.3">
      <c r="E2915" t="s">
        <v>776</v>
      </c>
      <c r="F2915" s="39">
        <v>35</v>
      </c>
    </row>
    <row r="2916" spans="5:6" x14ac:dyDescent="0.3">
      <c r="E2916" t="s">
        <v>777</v>
      </c>
      <c r="F2916" s="39">
        <v>27</v>
      </c>
    </row>
    <row r="2917" spans="5:6" x14ac:dyDescent="0.3">
      <c r="E2917" t="s">
        <v>778</v>
      </c>
      <c r="F2917" s="39">
        <v>55</v>
      </c>
    </row>
    <row r="2918" spans="5:6" x14ac:dyDescent="0.3">
      <c r="E2918" t="s">
        <v>779</v>
      </c>
      <c r="F2918" s="39">
        <v>56</v>
      </c>
    </row>
    <row r="2919" spans="5:6" x14ac:dyDescent="0.3">
      <c r="E2919" t="s">
        <v>2773</v>
      </c>
      <c r="F2919" s="39">
        <v>34</v>
      </c>
    </row>
    <row r="2920" spans="5:6" x14ac:dyDescent="0.3">
      <c r="E2920" t="s">
        <v>2774</v>
      </c>
      <c r="F2920" s="39">
        <v>40</v>
      </c>
    </row>
    <row r="2921" spans="5:6" x14ac:dyDescent="0.3">
      <c r="E2921" t="s">
        <v>152</v>
      </c>
      <c r="F2921" s="39">
        <v>28</v>
      </c>
    </row>
    <row r="2922" spans="5:6" x14ac:dyDescent="0.3">
      <c r="E2922" t="s">
        <v>2775</v>
      </c>
      <c r="F2922" s="39">
        <v>34</v>
      </c>
    </row>
    <row r="2923" spans="5:6" x14ac:dyDescent="0.3">
      <c r="E2923" t="s">
        <v>780</v>
      </c>
      <c r="F2923" s="39">
        <v>31</v>
      </c>
    </row>
    <row r="2924" spans="5:6" x14ac:dyDescent="0.3">
      <c r="E2924" t="s">
        <v>781</v>
      </c>
      <c r="F2924" s="39">
        <v>35</v>
      </c>
    </row>
    <row r="2925" spans="5:6" x14ac:dyDescent="0.3">
      <c r="E2925" t="s">
        <v>782</v>
      </c>
      <c r="F2925" s="39">
        <v>38</v>
      </c>
    </row>
    <row r="2926" spans="5:6" x14ac:dyDescent="0.3">
      <c r="E2926" t="s">
        <v>783</v>
      </c>
      <c r="F2926" s="39">
        <v>34</v>
      </c>
    </row>
    <row r="2927" spans="5:6" x14ac:dyDescent="0.3">
      <c r="E2927" t="s">
        <v>784</v>
      </c>
      <c r="F2927" s="39">
        <v>28</v>
      </c>
    </row>
    <row r="2928" spans="5:6" x14ac:dyDescent="0.3">
      <c r="E2928" t="s">
        <v>785</v>
      </c>
      <c r="F2928" s="39">
        <v>31</v>
      </c>
    </row>
    <row r="2929" spans="5:6" x14ac:dyDescent="0.3">
      <c r="E2929" t="s">
        <v>786</v>
      </c>
      <c r="F2929" s="39">
        <v>39</v>
      </c>
    </row>
    <row r="2930" spans="5:6" x14ac:dyDescent="0.3">
      <c r="E2930" t="s">
        <v>2776</v>
      </c>
      <c r="F2930" s="39">
        <v>51</v>
      </c>
    </row>
    <row r="2931" spans="5:6" x14ac:dyDescent="0.3">
      <c r="E2931" t="s">
        <v>2777</v>
      </c>
      <c r="F2931" s="39">
        <v>41</v>
      </c>
    </row>
    <row r="2932" spans="5:6" x14ac:dyDescent="0.3">
      <c r="E2932" t="s">
        <v>2519</v>
      </c>
      <c r="F2932" s="39">
        <v>58</v>
      </c>
    </row>
    <row r="2933" spans="5:6" x14ac:dyDescent="0.3">
      <c r="E2933" t="s">
        <v>787</v>
      </c>
      <c r="F2933" s="39">
        <v>37</v>
      </c>
    </row>
    <row r="2934" spans="5:6" x14ac:dyDescent="0.3">
      <c r="E2934" t="s">
        <v>788</v>
      </c>
      <c r="F2934" s="39">
        <v>33</v>
      </c>
    </row>
    <row r="2935" spans="5:6" x14ac:dyDescent="0.3">
      <c r="E2935" t="s">
        <v>789</v>
      </c>
      <c r="F2935" s="39">
        <v>32</v>
      </c>
    </row>
    <row r="2936" spans="5:6" x14ac:dyDescent="0.3">
      <c r="E2936" t="s">
        <v>2778</v>
      </c>
      <c r="F2936" s="39">
        <v>39</v>
      </c>
    </row>
    <row r="2937" spans="5:6" x14ac:dyDescent="0.3">
      <c r="E2937" t="s">
        <v>790</v>
      </c>
      <c r="F2937" s="39">
        <v>25</v>
      </c>
    </row>
    <row r="2938" spans="5:6" x14ac:dyDescent="0.3">
      <c r="E2938" t="s">
        <v>791</v>
      </c>
      <c r="F2938" s="39">
        <v>52</v>
      </c>
    </row>
    <row r="2939" spans="5:6" x14ac:dyDescent="0.3">
      <c r="E2939" t="s">
        <v>792</v>
      </c>
      <c r="F2939" s="39">
        <v>43</v>
      </c>
    </row>
    <row r="2940" spans="5:6" x14ac:dyDescent="0.3">
      <c r="E2940" t="s">
        <v>793</v>
      </c>
      <c r="F2940" s="39">
        <v>27</v>
      </c>
    </row>
    <row r="2941" spans="5:6" x14ac:dyDescent="0.3">
      <c r="E2941" t="s">
        <v>794</v>
      </c>
      <c r="F2941" s="39">
        <v>27</v>
      </c>
    </row>
    <row r="2942" spans="5:6" x14ac:dyDescent="0.3">
      <c r="E2942" t="s">
        <v>795</v>
      </c>
      <c r="F2942" s="39">
        <v>26</v>
      </c>
    </row>
  </sheetData>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B1:AW2928"/>
  <sheetViews>
    <sheetView showGridLines="0" workbookViewId="0">
      <selection activeCell="B3" sqref="B3:AT2928"/>
    </sheetView>
  </sheetViews>
  <sheetFormatPr defaultColWidth="9.109375" defaultRowHeight="21" customHeight="1" x14ac:dyDescent="0.3"/>
  <cols>
    <col min="1" max="1" width="9.109375" style="31"/>
    <col min="2" max="2" width="10.88671875" style="32" bestFit="1" customWidth="1"/>
    <col min="3" max="3" width="17.44140625" style="31" bestFit="1" customWidth="1"/>
    <col min="4" max="4" width="14.44140625" style="31" bestFit="1" customWidth="1"/>
    <col min="5" max="5" width="18.6640625" style="31" bestFit="1" customWidth="1"/>
    <col min="6" max="6" width="14" style="31" bestFit="1" customWidth="1"/>
    <col min="7" max="7" width="17" style="31" bestFit="1" customWidth="1"/>
    <col min="8" max="8" width="11" style="31" bestFit="1" customWidth="1"/>
    <col min="9" max="9" width="20.109375" style="31" bestFit="1" customWidth="1"/>
    <col min="10" max="10" width="10" style="31" bestFit="1" customWidth="1"/>
    <col min="11" max="11" width="25" style="31" bestFit="1" customWidth="1"/>
    <col min="12" max="12" width="15.6640625" style="31" bestFit="1" customWidth="1"/>
    <col min="13" max="13" width="12.44140625" style="31" bestFit="1" customWidth="1"/>
    <col min="14" max="14" width="9.5546875" style="31" bestFit="1" customWidth="1"/>
    <col min="15" max="15" width="24.88671875" style="31" bestFit="1" customWidth="1"/>
    <col min="16" max="16" width="6.6640625" style="31" bestFit="1" customWidth="1"/>
    <col min="17" max="17" width="22.44140625" style="31" bestFit="1" customWidth="1"/>
    <col min="18" max="18" width="12.109375" style="31" bestFit="1" customWidth="1"/>
    <col min="19" max="19" width="21.88671875" style="31" bestFit="1" customWidth="1"/>
    <col min="20" max="20" width="17.44140625" style="31" bestFit="1" customWidth="1"/>
    <col min="21" max="21" width="18" style="31" bestFit="1" customWidth="1"/>
    <col min="22" max="22" width="25.88671875" style="31" bestFit="1" customWidth="1"/>
    <col min="23" max="23" width="13.5546875" style="31" bestFit="1" customWidth="1"/>
    <col min="24" max="24" width="18.109375" style="31" bestFit="1" customWidth="1"/>
    <col min="25" max="25" width="11.44140625" style="31" bestFit="1" customWidth="1"/>
    <col min="26" max="26" width="17.109375" style="31" bestFit="1" customWidth="1"/>
    <col min="27" max="27" width="18" style="31" bestFit="1" customWidth="1"/>
    <col min="28" max="28" width="15.44140625" style="31" bestFit="1" customWidth="1"/>
    <col min="29" max="29" width="25.88671875" style="31" bestFit="1" customWidth="1"/>
    <col min="30" max="30" width="20.5546875" style="31" bestFit="1" customWidth="1"/>
    <col min="31" max="31" width="21" style="31" bestFit="1" customWidth="1"/>
    <col min="32" max="32" width="25.5546875" style="31" bestFit="1" customWidth="1"/>
    <col min="33" max="33" width="16.88671875" style="31" bestFit="1" customWidth="1"/>
    <col min="34" max="34" width="20" style="31" bestFit="1" customWidth="1"/>
    <col min="35" max="35" width="21.33203125" style="31" bestFit="1" customWidth="1"/>
    <col min="36" max="36" width="19.33203125" style="31" bestFit="1" customWidth="1"/>
    <col min="37" max="37" width="19.5546875" style="31" bestFit="1" customWidth="1"/>
    <col min="38" max="38" width="22.109375" style="31" bestFit="1" customWidth="1"/>
    <col min="39" max="39" width="27.44140625" style="31" bestFit="1" customWidth="1"/>
    <col min="40" max="40" width="25.88671875" style="31" bestFit="1" customWidth="1"/>
    <col min="41" max="41" width="22.44140625" style="31" bestFit="1" customWidth="1"/>
    <col min="42" max="42" width="16.88671875" style="31" bestFit="1" customWidth="1"/>
    <col min="43" max="43" width="23.109375" style="31" bestFit="1" customWidth="1"/>
    <col min="44" max="44" width="13.109375" style="31" bestFit="1" customWidth="1"/>
    <col min="45" max="45" width="20.109375" style="31" customWidth="1"/>
    <col min="46" max="47" width="16" style="31" bestFit="1" customWidth="1"/>
    <col min="48" max="16384" width="9.109375" style="31"/>
  </cols>
  <sheetData>
    <row r="1" spans="2:49" s="38" customFormat="1" ht="21" customHeight="1" x14ac:dyDescent="0.3">
      <c r="B1" s="37"/>
    </row>
    <row r="2" spans="2:49" s="38" customFormat="1" ht="21" customHeight="1" x14ac:dyDescent="0.3">
      <c r="B2" s="37"/>
    </row>
    <row r="3" spans="2:49" s="29" customFormat="1" ht="30" customHeight="1" x14ac:dyDescent="0.3">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29" customFormat="1" ht="21" customHeight="1" x14ac:dyDescent="0.3">
      <c r="B4" s="30"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29" customFormat="1" ht="21" customHeight="1" x14ac:dyDescent="0.3">
      <c r="B5" s="33" t="s">
        <v>51</v>
      </c>
      <c r="C5" s="36" t="s">
        <v>52</v>
      </c>
      <c r="D5" s="36" t="s">
        <v>53</v>
      </c>
      <c r="E5" s="36" t="s">
        <v>54</v>
      </c>
      <c r="F5" s="36" t="s">
        <v>55</v>
      </c>
      <c r="G5" s="36" t="s">
        <v>44</v>
      </c>
      <c r="H5" s="36" t="s">
        <v>56</v>
      </c>
      <c r="I5" s="36">
        <v>2</v>
      </c>
      <c r="J5" s="36" t="s">
        <v>57</v>
      </c>
      <c r="K5" s="36" t="s">
        <v>58</v>
      </c>
      <c r="L5" s="36" t="s">
        <v>59</v>
      </c>
      <c r="M5" s="36" t="s">
        <v>51</v>
      </c>
      <c r="N5" s="36" t="s">
        <v>49</v>
      </c>
      <c r="O5" s="36">
        <v>3</v>
      </c>
      <c r="P5" s="36">
        <v>49</v>
      </c>
      <c r="Q5" s="36">
        <v>1</v>
      </c>
      <c r="R5" s="36">
        <v>279</v>
      </c>
      <c r="S5" s="36">
        <v>8</v>
      </c>
      <c r="T5" s="36" t="s">
        <v>60</v>
      </c>
      <c r="U5" s="36">
        <v>1</v>
      </c>
      <c r="V5" s="36">
        <v>3</v>
      </c>
      <c r="W5" s="36">
        <v>61</v>
      </c>
      <c r="X5" s="36">
        <v>2</v>
      </c>
      <c r="Y5" s="36">
        <v>2</v>
      </c>
      <c r="Z5" s="36">
        <v>2</v>
      </c>
      <c r="AA5" s="36">
        <v>5130</v>
      </c>
      <c r="AB5" s="36">
        <v>24907</v>
      </c>
      <c r="AC5" s="36">
        <v>1</v>
      </c>
      <c r="AD5" s="36">
        <v>23</v>
      </c>
      <c r="AE5" s="36">
        <v>4</v>
      </c>
      <c r="AF5" s="36">
        <v>4</v>
      </c>
      <c r="AG5" s="36">
        <v>80</v>
      </c>
      <c r="AH5" s="36">
        <v>1</v>
      </c>
      <c r="AI5" s="36">
        <v>10</v>
      </c>
      <c r="AJ5" s="36">
        <v>3</v>
      </c>
      <c r="AK5" s="36">
        <v>10</v>
      </c>
      <c r="AL5" s="36">
        <v>7</v>
      </c>
      <c r="AM5" s="36">
        <v>1</v>
      </c>
      <c r="AN5" s="36">
        <v>7</v>
      </c>
      <c r="AO5" s="36" t="s">
        <v>2472</v>
      </c>
      <c r="AP5" s="36" t="s">
        <v>2473</v>
      </c>
      <c r="AQ5" s="36" t="s">
        <v>2477</v>
      </c>
      <c r="AR5" s="36" t="s">
        <v>2478</v>
      </c>
      <c r="AS5" s="36" t="s">
        <v>2479</v>
      </c>
      <c r="AT5" s="36" t="str">
        <f>IF(Table1_2[[#This Row],[Gender]]="male",$AW$12,$AW$11)</f>
        <v>🤴</v>
      </c>
    </row>
    <row r="6" spans="2:49" s="29" customFormat="1" ht="21" customHeight="1" x14ac:dyDescent="0.3">
      <c r="B6" s="30"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29" customFormat="1" ht="21" customHeight="1" x14ac:dyDescent="0.3">
      <c r="B7" s="33" t="s">
        <v>39</v>
      </c>
      <c r="C7" s="36" t="s">
        <v>52</v>
      </c>
      <c r="D7" s="36" t="s">
        <v>64</v>
      </c>
      <c r="E7" s="36" t="s">
        <v>54</v>
      </c>
      <c r="F7" s="36" t="s">
        <v>55</v>
      </c>
      <c r="G7" s="36" t="s">
        <v>44</v>
      </c>
      <c r="H7" s="36" t="s">
        <v>62</v>
      </c>
      <c r="I7" s="36">
        <v>5</v>
      </c>
      <c r="J7" s="36" t="s">
        <v>46</v>
      </c>
      <c r="K7" s="36" t="s">
        <v>58</v>
      </c>
      <c r="L7" s="36" t="s">
        <v>59</v>
      </c>
      <c r="M7" s="36" t="s">
        <v>39</v>
      </c>
      <c r="N7" s="36" t="s">
        <v>49</v>
      </c>
      <c r="O7" s="36">
        <v>3</v>
      </c>
      <c r="P7" s="36">
        <v>33</v>
      </c>
      <c r="Q7" s="36">
        <v>1</v>
      </c>
      <c r="R7" s="36">
        <v>1392</v>
      </c>
      <c r="S7" s="36">
        <v>3</v>
      </c>
      <c r="T7" s="36" t="s">
        <v>66</v>
      </c>
      <c r="U7" s="36">
        <v>1</v>
      </c>
      <c r="V7" s="36">
        <v>4</v>
      </c>
      <c r="W7" s="36">
        <v>56</v>
      </c>
      <c r="X7" s="36">
        <v>3</v>
      </c>
      <c r="Y7" s="36">
        <v>1</v>
      </c>
      <c r="Z7" s="36">
        <v>3</v>
      </c>
      <c r="AA7" s="36">
        <v>2909</v>
      </c>
      <c r="AB7" s="36">
        <v>23159</v>
      </c>
      <c r="AC7" s="36">
        <v>1</v>
      </c>
      <c r="AD7" s="36">
        <v>11</v>
      </c>
      <c r="AE7" s="36">
        <v>3</v>
      </c>
      <c r="AF7" s="36">
        <v>3</v>
      </c>
      <c r="AG7" s="36">
        <v>80</v>
      </c>
      <c r="AH7" s="36">
        <v>0</v>
      </c>
      <c r="AI7" s="36">
        <v>8</v>
      </c>
      <c r="AJ7" s="36">
        <v>3</v>
      </c>
      <c r="AK7" s="36">
        <v>8</v>
      </c>
      <c r="AL7" s="36">
        <v>7</v>
      </c>
      <c r="AM7" s="36">
        <v>3</v>
      </c>
      <c r="AN7" s="36">
        <v>0</v>
      </c>
      <c r="AO7" s="36" t="s">
        <v>2472</v>
      </c>
      <c r="AP7" s="36" t="s">
        <v>2473</v>
      </c>
      <c r="AQ7" s="36" t="s">
        <v>2480</v>
      </c>
      <c r="AR7" s="36" t="s">
        <v>2481</v>
      </c>
      <c r="AS7" s="36" t="s">
        <v>2476</v>
      </c>
      <c r="AT7" s="36" t="str">
        <f>IF(Table1_2[[#This Row],[Gender]]="male",$AW$12,$AW$11)</f>
        <v>👩</v>
      </c>
    </row>
    <row r="8" spans="2:49" s="29" customFormat="1" ht="21" customHeight="1" x14ac:dyDescent="0.3">
      <c r="B8" s="30"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29" customFormat="1" ht="21" customHeight="1" x14ac:dyDescent="0.3">
      <c r="B9" s="33" t="s">
        <v>39</v>
      </c>
      <c r="C9" s="36" t="s">
        <v>52</v>
      </c>
      <c r="D9" s="36" t="s">
        <v>64</v>
      </c>
      <c r="E9" s="36" t="s">
        <v>54</v>
      </c>
      <c r="F9" s="36" t="s">
        <v>55</v>
      </c>
      <c r="G9" s="36" t="s">
        <v>44</v>
      </c>
      <c r="H9" s="36" t="s">
        <v>2498</v>
      </c>
      <c r="I9" s="36">
        <v>8</v>
      </c>
      <c r="J9" s="36" t="s">
        <v>57</v>
      </c>
      <c r="K9" s="36" t="s">
        <v>63</v>
      </c>
      <c r="L9" s="36" t="s">
        <v>48</v>
      </c>
      <c r="M9" s="36" t="s">
        <v>51</v>
      </c>
      <c r="N9" s="36" t="s">
        <v>49</v>
      </c>
      <c r="O9" s="36">
        <v>2</v>
      </c>
      <c r="P9" s="36">
        <v>32</v>
      </c>
      <c r="Q9" s="36">
        <v>1</v>
      </c>
      <c r="R9" s="36">
        <v>1005</v>
      </c>
      <c r="S9" s="36">
        <v>2</v>
      </c>
      <c r="T9" s="36" t="s">
        <v>50</v>
      </c>
      <c r="U9" s="36">
        <v>1</v>
      </c>
      <c r="V9" s="36">
        <v>4</v>
      </c>
      <c r="W9" s="36">
        <v>79</v>
      </c>
      <c r="X9" s="36">
        <v>3</v>
      </c>
      <c r="Y9" s="36">
        <v>1</v>
      </c>
      <c r="Z9" s="36">
        <v>4</v>
      </c>
      <c r="AA9" s="36">
        <v>3068</v>
      </c>
      <c r="AB9" s="36">
        <v>11864</v>
      </c>
      <c r="AC9" s="36">
        <v>0</v>
      </c>
      <c r="AD9" s="36">
        <v>13</v>
      </c>
      <c r="AE9" s="36">
        <v>3</v>
      </c>
      <c r="AF9" s="36">
        <v>3</v>
      </c>
      <c r="AG9" s="36">
        <v>80</v>
      </c>
      <c r="AH9" s="36">
        <v>0</v>
      </c>
      <c r="AI9" s="36">
        <v>8</v>
      </c>
      <c r="AJ9" s="36">
        <v>2</v>
      </c>
      <c r="AK9" s="36">
        <v>7</v>
      </c>
      <c r="AL9" s="36">
        <v>7</v>
      </c>
      <c r="AM9" s="36">
        <v>3</v>
      </c>
      <c r="AN9" s="36">
        <v>6</v>
      </c>
      <c r="AO9" s="36" t="s">
        <v>2472</v>
      </c>
      <c r="AP9" s="36" t="s">
        <v>2473</v>
      </c>
      <c r="AQ9" s="36" t="s">
        <v>2474</v>
      </c>
      <c r="AR9" s="36" t="s">
        <v>2481</v>
      </c>
      <c r="AS9" s="36" t="s">
        <v>2476</v>
      </c>
      <c r="AT9" s="36" t="str">
        <f>IF(Table1_2[[#This Row],[Gender]]="male",$AW$12,$AW$11)</f>
        <v>🤴</v>
      </c>
    </row>
    <row r="10" spans="2:49" s="29" customFormat="1" ht="21" customHeight="1" x14ac:dyDescent="0.3">
      <c r="B10" s="30"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29" customFormat="1" ht="21" customHeight="1" x14ac:dyDescent="0.3">
      <c r="B11" s="33" t="s">
        <v>39</v>
      </c>
      <c r="C11" s="36" t="s">
        <v>40</v>
      </c>
      <c r="D11" s="36" t="s">
        <v>64</v>
      </c>
      <c r="E11" s="36" t="s">
        <v>54</v>
      </c>
      <c r="F11" s="36" t="s">
        <v>55</v>
      </c>
      <c r="G11" s="36" t="s">
        <v>44</v>
      </c>
      <c r="H11" s="36" t="s">
        <v>69</v>
      </c>
      <c r="I11" s="36">
        <v>11</v>
      </c>
      <c r="J11" s="36" t="s">
        <v>57</v>
      </c>
      <c r="K11" s="36" t="s">
        <v>63</v>
      </c>
      <c r="L11" s="36" t="s">
        <v>74</v>
      </c>
      <c r="M11" s="36" t="s">
        <v>51</v>
      </c>
      <c r="N11" s="36" t="s">
        <v>49</v>
      </c>
      <c r="O11" s="36">
        <v>2</v>
      </c>
      <c r="P11" s="36">
        <v>30</v>
      </c>
      <c r="Q11" s="36">
        <v>1</v>
      </c>
      <c r="R11" s="36">
        <v>1358</v>
      </c>
      <c r="S11" s="36">
        <v>24</v>
      </c>
      <c r="T11" s="36" t="s">
        <v>60</v>
      </c>
      <c r="U11" s="36">
        <v>1</v>
      </c>
      <c r="V11" s="36">
        <v>4</v>
      </c>
      <c r="W11" s="36">
        <v>67</v>
      </c>
      <c r="X11" s="36">
        <v>3</v>
      </c>
      <c r="Y11" s="36">
        <v>1</v>
      </c>
      <c r="Z11" s="36">
        <v>3</v>
      </c>
      <c r="AA11" s="36">
        <v>2693</v>
      </c>
      <c r="AB11" s="36">
        <v>13335</v>
      </c>
      <c r="AC11" s="36">
        <v>1</v>
      </c>
      <c r="AD11" s="36">
        <v>22</v>
      </c>
      <c r="AE11" s="36">
        <v>4</v>
      </c>
      <c r="AF11" s="36">
        <v>2</v>
      </c>
      <c r="AG11" s="36">
        <v>80</v>
      </c>
      <c r="AH11" s="36">
        <v>1</v>
      </c>
      <c r="AI11" s="36">
        <v>1</v>
      </c>
      <c r="AJ11" s="36">
        <v>3</v>
      </c>
      <c r="AK11" s="36">
        <v>1</v>
      </c>
      <c r="AL11" s="36">
        <v>0</v>
      </c>
      <c r="AM11" s="36">
        <v>0</v>
      </c>
      <c r="AN11" s="36">
        <v>0</v>
      </c>
      <c r="AO11" s="36" t="s">
        <v>2472</v>
      </c>
      <c r="AP11" s="36" t="s">
        <v>2473</v>
      </c>
      <c r="AQ11" s="36" t="s">
        <v>2480</v>
      </c>
      <c r="AR11" s="36" t="s">
        <v>2481</v>
      </c>
      <c r="AS11" s="36" t="s">
        <v>2479</v>
      </c>
      <c r="AT11" s="36" t="str">
        <f>IF(Table1_2[[#This Row],[Gender]]="male",$AW$12,$AW$11)</f>
        <v>🤴</v>
      </c>
      <c r="AW11" s="29" t="s">
        <v>2489</v>
      </c>
    </row>
    <row r="12" spans="2:49" s="29" customFormat="1" ht="21" customHeight="1" x14ac:dyDescent="0.3">
      <c r="B12" s="30"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29" t="s">
        <v>2490</v>
      </c>
    </row>
    <row r="13" spans="2:49" s="29" customFormat="1" ht="21" customHeight="1" x14ac:dyDescent="0.3">
      <c r="B13" s="33" t="s">
        <v>39</v>
      </c>
      <c r="C13" s="36" t="s">
        <v>40</v>
      </c>
      <c r="D13" s="36" t="s">
        <v>41</v>
      </c>
      <c r="E13" s="36" t="s">
        <v>54</v>
      </c>
      <c r="F13" s="36" t="s">
        <v>55</v>
      </c>
      <c r="G13" s="36" t="s">
        <v>67</v>
      </c>
      <c r="H13" s="36" t="s">
        <v>71</v>
      </c>
      <c r="I13" s="36">
        <v>13</v>
      </c>
      <c r="J13" s="36" t="s">
        <v>57</v>
      </c>
      <c r="K13" s="36" t="s">
        <v>78</v>
      </c>
      <c r="L13" s="36" t="s">
        <v>59</v>
      </c>
      <c r="M13" s="36" t="s">
        <v>51</v>
      </c>
      <c r="N13" s="36" t="s">
        <v>49</v>
      </c>
      <c r="O13" s="36">
        <v>3</v>
      </c>
      <c r="P13" s="36">
        <v>36</v>
      </c>
      <c r="Q13" s="36">
        <v>1</v>
      </c>
      <c r="R13" s="36">
        <v>1299</v>
      </c>
      <c r="S13" s="36">
        <v>27</v>
      </c>
      <c r="T13" s="36" t="s">
        <v>72</v>
      </c>
      <c r="U13" s="36">
        <v>1</v>
      </c>
      <c r="V13" s="36">
        <v>3</v>
      </c>
      <c r="W13" s="36">
        <v>94</v>
      </c>
      <c r="X13" s="36">
        <v>3</v>
      </c>
      <c r="Y13" s="36">
        <v>2</v>
      </c>
      <c r="Z13" s="36">
        <v>3</v>
      </c>
      <c r="AA13" s="36">
        <v>5237</v>
      </c>
      <c r="AB13" s="36">
        <v>16577</v>
      </c>
      <c r="AC13" s="36">
        <v>6</v>
      </c>
      <c r="AD13" s="36">
        <v>13</v>
      </c>
      <c r="AE13" s="36">
        <v>3</v>
      </c>
      <c r="AF13" s="36">
        <v>2</v>
      </c>
      <c r="AG13" s="36">
        <v>80</v>
      </c>
      <c r="AH13" s="36">
        <v>2</v>
      </c>
      <c r="AI13" s="36">
        <v>17</v>
      </c>
      <c r="AJ13" s="36">
        <v>2</v>
      </c>
      <c r="AK13" s="36">
        <v>7</v>
      </c>
      <c r="AL13" s="36">
        <v>7</v>
      </c>
      <c r="AM13" s="36">
        <v>7</v>
      </c>
      <c r="AN13" s="36">
        <v>7</v>
      </c>
      <c r="AO13" s="36" t="s">
        <v>2482</v>
      </c>
      <c r="AP13" s="36" t="s">
        <v>2473</v>
      </c>
      <c r="AQ13" s="36" t="s">
        <v>2480</v>
      </c>
      <c r="AR13" s="36" t="s">
        <v>2475</v>
      </c>
      <c r="AS13" s="36" t="s">
        <v>2476</v>
      </c>
      <c r="AT13" s="36" t="str">
        <f>IF(Table1_2[[#This Row],[Gender]]="male",$AW$12,$AW$11)</f>
        <v>🤴</v>
      </c>
    </row>
    <row r="14" spans="2:49" s="29" customFormat="1" ht="21" customHeight="1" x14ac:dyDescent="0.3">
      <c r="B14" s="30"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29" customFormat="1" ht="21" customHeight="1" x14ac:dyDescent="0.3">
      <c r="B15" s="33" t="s">
        <v>39</v>
      </c>
      <c r="C15" s="36" t="s">
        <v>40</v>
      </c>
      <c r="D15" s="36" t="s">
        <v>64</v>
      </c>
      <c r="E15" s="36" t="s">
        <v>54</v>
      </c>
      <c r="F15" s="36" t="s">
        <v>55</v>
      </c>
      <c r="G15" s="36" t="s">
        <v>44</v>
      </c>
      <c r="H15" s="36" t="s">
        <v>75</v>
      </c>
      <c r="I15" s="36">
        <v>15</v>
      </c>
      <c r="J15" s="36" t="s">
        <v>46</v>
      </c>
      <c r="K15" s="36" t="s">
        <v>63</v>
      </c>
      <c r="L15" s="36" t="s">
        <v>48</v>
      </c>
      <c r="M15" s="36" t="s">
        <v>39</v>
      </c>
      <c r="N15" s="36" t="s">
        <v>49</v>
      </c>
      <c r="O15" s="36">
        <v>3</v>
      </c>
      <c r="P15" s="36">
        <v>29</v>
      </c>
      <c r="Q15" s="36">
        <v>1</v>
      </c>
      <c r="R15" s="36">
        <v>153</v>
      </c>
      <c r="S15" s="36">
        <v>15</v>
      </c>
      <c r="T15" s="36" t="s">
        <v>50</v>
      </c>
      <c r="U15" s="36">
        <v>1</v>
      </c>
      <c r="V15" s="36">
        <v>4</v>
      </c>
      <c r="W15" s="36">
        <v>49</v>
      </c>
      <c r="X15" s="36">
        <v>2</v>
      </c>
      <c r="Y15" s="36">
        <v>2</v>
      </c>
      <c r="Z15" s="36">
        <v>3</v>
      </c>
      <c r="AA15" s="36">
        <v>4193</v>
      </c>
      <c r="AB15" s="36">
        <v>12682</v>
      </c>
      <c r="AC15" s="36">
        <v>0</v>
      </c>
      <c r="AD15" s="36">
        <v>12</v>
      </c>
      <c r="AE15" s="36">
        <v>3</v>
      </c>
      <c r="AF15" s="36">
        <v>4</v>
      </c>
      <c r="AG15" s="36">
        <v>80</v>
      </c>
      <c r="AH15" s="36">
        <v>0</v>
      </c>
      <c r="AI15" s="36">
        <v>10</v>
      </c>
      <c r="AJ15" s="36">
        <v>3</v>
      </c>
      <c r="AK15" s="36">
        <v>9</v>
      </c>
      <c r="AL15" s="36">
        <v>5</v>
      </c>
      <c r="AM15" s="36">
        <v>0</v>
      </c>
      <c r="AN15" s="36">
        <v>8</v>
      </c>
      <c r="AO15" s="36" t="s">
        <v>2472</v>
      </c>
      <c r="AP15" s="36" t="s">
        <v>2473</v>
      </c>
      <c r="AQ15" s="36" t="s">
        <v>2480</v>
      </c>
      <c r="AR15" s="36" t="s">
        <v>2481</v>
      </c>
      <c r="AS15" s="36" t="s">
        <v>2476</v>
      </c>
      <c r="AT15" s="36" t="str">
        <f>IF(Table1_2[[#This Row],[Gender]]="male",$AW$12,$AW$11)</f>
        <v>👩</v>
      </c>
    </row>
    <row r="16" spans="2:49" s="29" customFormat="1" ht="21" customHeight="1" x14ac:dyDescent="0.3">
      <c r="B16" s="30"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29" customFormat="1" ht="21" customHeight="1" x14ac:dyDescent="0.3">
      <c r="B17" s="33" t="s">
        <v>39</v>
      </c>
      <c r="C17" s="36" t="s">
        <v>40</v>
      </c>
      <c r="D17" s="36" t="s">
        <v>64</v>
      </c>
      <c r="E17" s="36" t="s">
        <v>54</v>
      </c>
      <c r="F17" s="36" t="s">
        <v>55</v>
      </c>
      <c r="G17" s="36" t="s">
        <v>67</v>
      </c>
      <c r="H17" s="36" t="s">
        <v>79</v>
      </c>
      <c r="I17" s="36">
        <v>18</v>
      </c>
      <c r="J17" s="36" t="s">
        <v>57</v>
      </c>
      <c r="K17" s="36" t="s">
        <v>63</v>
      </c>
      <c r="L17" s="36" t="s">
        <v>74</v>
      </c>
      <c r="M17" s="36" t="s">
        <v>51</v>
      </c>
      <c r="N17" s="36" t="s">
        <v>49</v>
      </c>
      <c r="O17" s="36">
        <v>2</v>
      </c>
      <c r="P17" s="36">
        <v>34</v>
      </c>
      <c r="Q17" s="36">
        <v>1</v>
      </c>
      <c r="R17" s="36">
        <v>1346</v>
      </c>
      <c r="S17" s="36">
        <v>19</v>
      </c>
      <c r="T17" s="36" t="s">
        <v>50</v>
      </c>
      <c r="U17" s="36">
        <v>1</v>
      </c>
      <c r="V17" s="36">
        <v>2</v>
      </c>
      <c r="W17" s="36">
        <v>93</v>
      </c>
      <c r="X17" s="36">
        <v>3</v>
      </c>
      <c r="Y17" s="36">
        <v>1</v>
      </c>
      <c r="Z17" s="36">
        <v>4</v>
      </c>
      <c r="AA17" s="36">
        <v>2661</v>
      </c>
      <c r="AB17" s="36">
        <v>8758</v>
      </c>
      <c r="AC17" s="36">
        <v>0</v>
      </c>
      <c r="AD17" s="36">
        <v>11</v>
      </c>
      <c r="AE17" s="36">
        <v>3</v>
      </c>
      <c r="AF17" s="36">
        <v>3</v>
      </c>
      <c r="AG17" s="36">
        <v>80</v>
      </c>
      <c r="AH17" s="36">
        <v>1</v>
      </c>
      <c r="AI17" s="36">
        <v>3</v>
      </c>
      <c r="AJ17" s="36">
        <v>3</v>
      </c>
      <c r="AK17" s="36">
        <v>2</v>
      </c>
      <c r="AL17" s="36">
        <v>2</v>
      </c>
      <c r="AM17" s="36">
        <v>1</v>
      </c>
      <c r="AN17" s="36">
        <v>2</v>
      </c>
      <c r="AO17" s="36" t="s">
        <v>2472</v>
      </c>
      <c r="AP17" s="36" t="s">
        <v>2473</v>
      </c>
      <c r="AQ17" s="36" t="s">
        <v>2474</v>
      </c>
      <c r="AR17" s="36" t="s">
        <v>2481</v>
      </c>
      <c r="AS17" s="36" t="s">
        <v>2476</v>
      </c>
      <c r="AT17" s="36" t="str">
        <f>IF(Table1_2[[#This Row],[Gender]]="male",$AW$12,$AW$11)</f>
        <v>🤴</v>
      </c>
    </row>
    <row r="18" spans="2:46" s="29" customFormat="1" ht="21" customHeight="1" x14ac:dyDescent="0.3">
      <c r="B18" s="30"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29" customFormat="1" ht="21" customHeight="1" x14ac:dyDescent="0.3">
      <c r="B19" s="33" t="s">
        <v>39</v>
      </c>
      <c r="C19" s="36" t="s">
        <v>40</v>
      </c>
      <c r="D19" s="36" t="s">
        <v>64</v>
      </c>
      <c r="E19" s="36" t="s">
        <v>54</v>
      </c>
      <c r="F19" s="36" t="s">
        <v>55</v>
      </c>
      <c r="G19" s="36" t="s">
        <v>44</v>
      </c>
      <c r="H19" s="36" t="s">
        <v>81</v>
      </c>
      <c r="I19" s="36">
        <v>20</v>
      </c>
      <c r="J19" s="36" t="s">
        <v>46</v>
      </c>
      <c r="K19" s="36" t="s">
        <v>76</v>
      </c>
      <c r="L19" s="36" t="s">
        <v>74</v>
      </c>
      <c r="M19" s="36" t="s">
        <v>51</v>
      </c>
      <c r="N19" s="36" t="s">
        <v>49</v>
      </c>
      <c r="O19" s="36">
        <v>1</v>
      </c>
      <c r="P19" s="36">
        <v>29</v>
      </c>
      <c r="Q19" s="36">
        <v>1</v>
      </c>
      <c r="R19" s="36">
        <v>1389</v>
      </c>
      <c r="S19" s="36">
        <v>21</v>
      </c>
      <c r="T19" s="36" t="s">
        <v>66</v>
      </c>
      <c r="U19" s="36">
        <v>1</v>
      </c>
      <c r="V19" s="36">
        <v>2</v>
      </c>
      <c r="W19" s="36">
        <v>51</v>
      </c>
      <c r="X19" s="36">
        <v>4</v>
      </c>
      <c r="Y19" s="36">
        <v>3</v>
      </c>
      <c r="Z19" s="36">
        <v>1</v>
      </c>
      <c r="AA19" s="36">
        <v>9980</v>
      </c>
      <c r="AB19" s="36">
        <v>10195</v>
      </c>
      <c r="AC19" s="36">
        <v>1</v>
      </c>
      <c r="AD19" s="36">
        <v>11</v>
      </c>
      <c r="AE19" s="36">
        <v>3</v>
      </c>
      <c r="AF19" s="36">
        <v>3</v>
      </c>
      <c r="AG19" s="36">
        <v>80</v>
      </c>
      <c r="AH19" s="36">
        <v>1</v>
      </c>
      <c r="AI19" s="36">
        <v>10</v>
      </c>
      <c r="AJ19" s="36">
        <v>3</v>
      </c>
      <c r="AK19" s="36">
        <v>10</v>
      </c>
      <c r="AL19" s="36">
        <v>9</v>
      </c>
      <c r="AM19" s="36">
        <v>8</v>
      </c>
      <c r="AN19" s="36">
        <v>8</v>
      </c>
      <c r="AO19" s="36" t="s">
        <v>2472</v>
      </c>
      <c r="AP19" s="36" t="s">
        <v>2473</v>
      </c>
      <c r="AQ19" s="36" t="s">
        <v>2483</v>
      </c>
      <c r="AR19" s="36" t="s">
        <v>2481</v>
      </c>
      <c r="AS19" s="36" t="s">
        <v>2476</v>
      </c>
      <c r="AT19" s="36" t="str">
        <f>IF(Table1_2[[#This Row],[Gender]]="male",$AW$12,$AW$11)</f>
        <v>👩</v>
      </c>
    </row>
    <row r="20" spans="2:46" s="29" customFormat="1" ht="21" customHeight="1" x14ac:dyDescent="0.3">
      <c r="B20" s="30"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29" customFormat="1" ht="21" customHeight="1" x14ac:dyDescent="0.3">
      <c r="B21" s="33" t="s">
        <v>39</v>
      </c>
      <c r="C21" s="36" t="s">
        <v>86</v>
      </c>
      <c r="D21" s="36" t="s">
        <v>87</v>
      </c>
      <c r="E21" s="36" t="s">
        <v>54</v>
      </c>
      <c r="F21" s="36" t="s">
        <v>55</v>
      </c>
      <c r="G21" s="36" t="s">
        <v>67</v>
      </c>
      <c r="H21" s="36" t="s">
        <v>82</v>
      </c>
      <c r="I21" s="36">
        <v>22</v>
      </c>
      <c r="J21" s="36" t="s">
        <v>57</v>
      </c>
      <c r="K21" s="36" t="s">
        <v>63</v>
      </c>
      <c r="L21" s="36" t="s">
        <v>74</v>
      </c>
      <c r="M21" s="36" t="s">
        <v>39</v>
      </c>
      <c r="N21" s="36" t="s">
        <v>49</v>
      </c>
      <c r="O21" s="36">
        <v>2</v>
      </c>
      <c r="P21" s="36">
        <v>22</v>
      </c>
      <c r="Q21" s="36">
        <v>1</v>
      </c>
      <c r="R21" s="36">
        <v>1123</v>
      </c>
      <c r="S21" s="36">
        <v>16</v>
      </c>
      <c r="T21" s="36" t="s">
        <v>50</v>
      </c>
      <c r="U21" s="36">
        <v>1</v>
      </c>
      <c r="V21" s="36">
        <v>4</v>
      </c>
      <c r="W21" s="36">
        <v>96</v>
      </c>
      <c r="X21" s="36">
        <v>4</v>
      </c>
      <c r="Y21" s="36">
        <v>1</v>
      </c>
      <c r="Z21" s="36">
        <v>4</v>
      </c>
      <c r="AA21" s="36">
        <v>2935</v>
      </c>
      <c r="AB21" s="36">
        <v>7324</v>
      </c>
      <c r="AC21" s="36">
        <v>1</v>
      </c>
      <c r="AD21" s="36">
        <v>13</v>
      </c>
      <c r="AE21" s="36">
        <v>3</v>
      </c>
      <c r="AF21" s="36">
        <v>2</v>
      </c>
      <c r="AG21" s="36">
        <v>80</v>
      </c>
      <c r="AH21" s="36">
        <v>2</v>
      </c>
      <c r="AI21" s="36">
        <v>1</v>
      </c>
      <c r="AJ21" s="36">
        <v>2</v>
      </c>
      <c r="AK21" s="36">
        <v>1</v>
      </c>
      <c r="AL21" s="36">
        <v>0</v>
      </c>
      <c r="AM21" s="36">
        <v>0</v>
      </c>
      <c r="AN21" s="36">
        <v>0</v>
      </c>
      <c r="AO21" s="36" t="s">
        <v>2472</v>
      </c>
      <c r="AP21" s="36" t="s">
        <v>2473</v>
      </c>
      <c r="AQ21" s="36" t="s">
        <v>2474</v>
      </c>
      <c r="AR21" s="36" t="s">
        <v>2484</v>
      </c>
      <c r="AS21" s="36" t="s">
        <v>2476</v>
      </c>
      <c r="AT21" s="36" t="str">
        <f>IF(Table1_2[[#This Row],[Gender]]="male",$AW$12,$AW$11)</f>
        <v>🤴</v>
      </c>
    </row>
    <row r="22" spans="2:46" s="29" customFormat="1" ht="21" customHeight="1" x14ac:dyDescent="0.3">
      <c r="B22" s="30"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29" customFormat="1" ht="21" customHeight="1" x14ac:dyDescent="0.3">
      <c r="B23" s="33" t="s">
        <v>39</v>
      </c>
      <c r="C23" s="36" t="s">
        <v>40</v>
      </c>
      <c r="D23" s="36" t="s">
        <v>41</v>
      </c>
      <c r="E23" s="36" t="s">
        <v>54</v>
      </c>
      <c r="F23" s="36" t="s">
        <v>55</v>
      </c>
      <c r="G23" s="36" t="s">
        <v>44</v>
      </c>
      <c r="H23" s="36" t="s">
        <v>84</v>
      </c>
      <c r="I23" s="36">
        <v>24</v>
      </c>
      <c r="J23" s="36" t="s">
        <v>57</v>
      </c>
      <c r="K23" s="36" t="s">
        <v>58</v>
      </c>
      <c r="L23" s="36" t="s">
        <v>48</v>
      </c>
      <c r="M23" s="36" t="s">
        <v>39</v>
      </c>
      <c r="N23" s="36" t="s">
        <v>49</v>
      </c>
      <c r="O23" s="36">
        <v>3</v>
      </c>
      <c r="P23" s="36">
        <v>38</v>
      </c>
      <c r="Q23" s="36">
        <v>1</v>
      </c>
      <c r="R23" s="36">
        <v>371</v>
      </c>
      <c r="S23" s="36">
        <v>2</v>
      </c>
      <c r="T23" s="36" t="s">
        <v>72</v>
      </c>
      <c r="U23" s="36">
        <v>1</v>
      </c>
      <c r="V23" s="36">
        <v>4</v>
      </c>
      <c r="W23" s="36">
        <v>45</v>
      </c>
      <c r="X23" s="36">
        <v>3</v>
      </c>
      <c r="Y23" s="36">
        <v>1</v>
      </c>
      <c r="Z23" s="36">
        <v>4</v>
      </c>
      <c r="AA23" s="36">
        <v>3944</v>
      </c>
      <c r="AB23" s="36">
        <v>4306</v>
      </c>
      <c r="AC23" s="36">
        <v>5</v>
      </c>
      <c r="AD23" s="36">
        <v>11</v>
      </c>
      <c r="AE23" s="36">
        <v>3</v>
      </c>
      <c r="AF23" s="36">
        <v>3</v>
      </c>
      <c r="AG23" s="36">
        <v>80</v>
      </c>
      <c r="AH23" s="36">
        <v>0</v>
      </c>
      <c r="AI23" s="36">
        <v>6</v>
      </c>
      <c r="AJ23" s="36">
        <v>3</v>
      </c>
      <c r="AK23" s="36">
        <v>3</v>
      </c>
      <c r="AL23" s="36">
        <v>2</v>
      </c>
      <c r="AM23" s="36">
        <v>1</v>
      </c>
      <c r="AN23" s="36">
        <v>2</v>
      </c>
      <c r="AO23" s="36" t="s">
        <v>2472</v>
      </c>
      <c r="AP23" s="36" t="s">
        <v>2473</v>
      </c>
      <c r="AQ23" s="36" t="s">
        <v>2474</v>
      </c>
      <c r="AR23" s="36" t="s">
        <v>2475</v>
      </c>
      <c r="AS23" s="36" t="s">
        <v>2476</v>
      </c>
      <c r="AT23" s="36" t="str">
        <f>IF(Table1_2[[#This Row],[Gender]]="male",$AW$12,$AW$11)</f>
        <v>🤴</v>
      </c>
    </row>
    <row r="24" spans="2:46" s="29" customFormat="1" ht="21" customHeight="1" x14ac:dyDescent="0.3">
      <c r="B24" s="30"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29" customFormat="1" ht="21" customHeight="1" x14ac:dyDescent="0.3">
      <c r="B25" s="33" t="s">
        <v>39</v>
      </c>
      <c r="C25" s="36" t="s">
        <v>40</v>
      </c>
      <c r="D25" s="36" t="s">
        <v>41</v>
      </c>
      <c r="E25" s="36" t="s">
        <v>42</v>
      </c>
      <c r="F25" s="36" t="s">
        <v>43</v>
      </c>
      <c r="G25" s="36" t="s">
        <v>44</v>
      </c>
      <c r="H25" s="36" t="s">
        <v>88</v>
      </c>
      <c r="I25" s="36">
        <v>27</v>
      </c>
      <c r="J25" s="36" t="s">
        <v>57</v>
      </c>
      <c r="K25" s="36" t="s">
        <v>94</v>
      </c>
      <c r="L25" s="36" t="s">
        <v>48</v>
      </c>
      <c r="M25" s="36" t="s">
        <v>51</v>
      </c>
      <c r="N25" s="36" t="s">
        <v>49</v>
      </c>
      <c r="O25" s="36">
        <v>4</v>
      </c>
      <c r="P25" s="36">
        <v>36</v>
      </c>
      <c r="Q25" s="36">
        <v>0</v>
      </c>
      <c r="R25" s="36">
        <v>1218</v>
      </c>
      <c r="S25" s="36">
        <v>9</v>
      </c>
      <c r="T25" s="36" t="s">
        <v>66</v>
      </c>
      <c r="U25" s="36">
        <v>1</v>
      </c>
      <c r="V25" s="36">
        <v>3</v>
      </c>
      <c r="W25" s="36">
        <v>82</v>
      </c>
      <c r="X25" s="36">
        <v>2</v>
      </c>
      <c r="Y25" s="36">
        <v>1</v>
      </c>
      <c r="Z25" s="36">
        <v>1</v>
      </c>
      <c r="AA25" s="36">
        <v>3407</v>
      </c>
      <c r="AB25" s="36">
        <v>6986</v>
      </c>
      <c r="AC25" s="36">
        <v>7</v>
      </c>
      <c r="AD25" s="36">
        <v>23</v>
      </c>
      <c r="AE25" s="36">
        <v>4</v>
      </c>
      <c r="AF25" s="36">
        <v>2</v>
      </c>
      <c r="AG25" s="36">
        <v>80</v>
      </c>
      <c r="AH25" s="36">
        <v>0</v>
      </c>
      <c r="AI25" s="36">
        <v>10</v>
      </c>
      <c r="AJ25" s="36">
        <v>3</v>
      </c>
      <c r="AK25" s="36">
        <v>5</v>
      </c>
      <c r="AL25" s="36">
        <v>3</v>
      </c>
      <c r="AM25" s="36">
        <v>0</v>
      </c>
      <c r="AN25" s="36">
        <v>3</v>
      </c>
      <c r="AO25" s="36" t="s">
        <v>2472</v>
      </c>
      <c r="AP25" s="36" t="s">
        <v>2473</v>
      </c>
      <c r="AQ25" s="36" t="s">
        <v>2483</v>
      </c>
      <c r="AR25" s="36" t="s">
        <v>2475</v>
      </c>
      <c r="AS25" s="36" t="s">
        <v>2479</v>
      </c>
      <c r="AT25" s="36" t="str">
        <f>IF(Table1_2[[#This Row],[Gender]]="male",$AW$12,$AW$11)</f>
        <v>🤴</v>
      </c>
    </row>
    <row r="26" spans="2:46" s="29" customFormat="1" ht="21" customHeight="1" x14ac:dyDescent="0.3">
      <c r="B26" s="30"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29" customFormat="1" ht="21" customHeight="1" x14ac:dyDescent="0.3">
      <c r="B27" s="33" t="s">
        <v>39</v>
      </c>
      <c r="C27" s="36" t="s">
        <v>40</v>
      </c>
      <c r="D27" s="36" t="s">
        <v>87</v>
      </c>
      <c r="E27" s="36" t="s">
        <v>54</v>
      </c>
      <c r="F27" s="36" t="s">
        <v>55</v>
      </c>
      <c r="G27" s="36" t="s">
        <v>44</v>
      </c>
      <c r="H27" s="36" t="s">
        <v>91</v>
      </c>
      <c r="I27" s="36">
        <v>30</v>
      </c>
      <c r="J27" s="36" t="s">
        <v>57</v>
      </c>
      <c r="K27" s="36" t="s">
        <v>58</v>
      </c>
      <c r="L27" s="36" t="s">
        <v>48</v>
      </c>
      <c r="M27" s="36" t="s">
        <v>51</v>
      </c>
      <c r="N27" s="36" t="s">
        <v>49</v>
      </c>
      <c r="O27" s="36">
        <v>6</v>
      </c>
      <c r="P27" s="36">
        <v>21</v>
      </c>
      <c r="Q27" s="36">
        <v>1</v>
      </c>
      <c r="R27" s="36">
        <v>391</v>
      </c>
      <c r="S27" s="36">
        <v>15</v>
      </c>
      <c r="T27" s="36" t="s">
        <v>50</v>
      </c>
      <c r="U27" s="36">
        <v>1</v>
      </c>
      <c r="V27" s="36">
        <v>3</v>
      </c>
      <c r="W27" s="36">
        <v>96</v>
      </c>
      <c r="X27" s="36">
        <v>3</v>
      </c>
      <c r="Y27" s="36">
        <v>1</v>
      </c>
      <c r="Z27" s="36">
        <v>4</v>
      </c>
      <c r="AA27" s="36">
        <v>1232</v>
      </c>
      <c r="AB27" s="36">
        <v>19281</v>
      </c>
      <c r="AC27" s="36">
        <v>1</v>
      </c>
      <c r="AD27" s="36">
        <v>14</v>
      </c>
      <c r="AE27" s="36">
        <v>3</v>
      </c>
      <c r="AF27" s="36">
        <v>4</v>
      </c>
      <c r="AG27" s="36">
        <v>80</v>
      </c>
      <c r="AH27" s="36">
        <v>0</v>
      </c>
      <c r="AI27" s="36">
        <v>0</v>
      </c>
      <c r="AJ27" s="36">
        <v>3</v>
      </c>
      <c r="AK27" s="36">
        <v>0</v>
      </c>
      <c r="AL27" s="36">
        <v>0</v>
      </c>
      <c r="AM27" s="36">
        <v>0</v>
      </c>
      <c r="AN27" s="36">
        <v>0</v>
      </c>
      <c r="AO27" s="36" t="s">
        <v>2472</v>
      </c>
      <c r="AP27" s="36" t="s">
        <v>2473</v>
      </c>
      <c r="AQ27" s="36" t="s">
        <v>2474</v>
      </c>
      <c r="AR27" s="36" t="s">
        <v>2484</v>
      </c>
      <c r="AS27" s="36" t="s">
        <v>2476</v>
      </c>
      <c r="AT27" s="36" t="str">
        <f>IF(Table1_2[[#This Row],[Gender]]="male",$AW$12,$AW$11)</f>
        <v>🤴</v>
      </c>
    </row>
    <row r="28" spans="2:46" s="29" customFormat="1" ht="21" customHeight="1" x14ac:dyDescent="0.3">
      <c r="B28" s="30"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29" customFormat="1" ht="21" customHeight="1" x14ac:dyDescent="0.3">
      <c r="B29" s="33" t="s">
        <v>51</v>
      </c>
      <c r="C29" s="36" t="s">
        <v>40</v>
      </c>
      <c r="D29" s="36" t="s">
        <v>53</v>
      </c>
      <c r="E29" s="36" t="s">
        <v>54</v>
      </c>
      <c r="F29" s="36" t="s">
        <v>55</v>
      </c>
      <c r="G29" s="36" t="s">
        <v>61</v>
      </c>
      <c r="H29" s="36" t="s">
        <v>92</v>
      </c>
      <c r="I29" s="36">
        <v>32</v>
      </c>
      <c r="J29" s="36" t="s">
        <v>46</v>
      </c>
      <c r="K29" s="36" t="s">
        <v>90</v>
      </c>
      <c r="L29" s="36" t="s">
        <v>74</v>
      </c>
      <c r="M29" s="36" t="s">
        <v>51</v>
      </c>
      <c r="N29" s="36" t="s">
        <v>49</v>
      </c>
      <c r="O29" s="36">
        <v>3</v>
      </c>
      <c r="P29" s="36">
        <v>53</v>
      </c>
      <c r="Q29" s="36">
        <v>1</v>
      </c>
      <c r="R29" s="36">
        <v>1282</v>
      </c>
      <c r="S29" s="36">
        <v>5</v>
      </c>
      <c r="T29" s="36" t="s">
        <v>72</v>
      </c>
      <c r="U29" s="36">
        <v>1</v>
      </c>
      <c r="V29" s="36">
        <v>3</v>
      </c>
      <c r="W29" s="36">
        <v>58</v>
      </c>
      <c r="X29" s="36">
        <v>3</v>
      </c>
      <c r="Y29" s="36">
        <v>5</v>
      </c>
      <c r="Z29" s="36">
        <v>3</v>
      </c>
      <c r="AA29" s="36">
        <v>19094</v>
      </c>
      <c r="AB29" s="36">
        <v>10735</v>
      </c>
      <c r="AC29" s="36">
        <v>4</v>
      </c>
      <c r="AD29" s="36">
        <v>11</v>
      </c>
      <c r="AE29" s="36">
        <v>3</v>
      </c>
      <c r="AF29" s="36">
        <v>4</v>
      </c>
      <c r="AG29" s="36">
        <v>80</v>
      </c>
      <c r="AH29" s="36">
        <v>1</v>
      </c>
      <c r="AI29" s="36">
        <v>26</v>
      </c>
      <c r="AJ29" s="36">
        <v>2</v>
      </c>
      <c r="AK29" s="36">
        <v>14</v>
      </c>
      <c r="AL29" s="36">
        <v>13</v>
      </c>
      <c r="AM29" s="36">
        <v>4</v>
      </c>
      <c r="AN29" s="36">
        <v>8</v>
      </c>
      <c r="AO29" s="36" t="s">
        <v>2486</v>
      </c>
      <c r="AP29" s="36" t="s">
        <v>2473</v>
      </c>
      <c r="AQ29" s="36" t="s">
        <v>2480</v>
      </c>
      <c r="AR29" s="36" t="s">
        <v>2478</v>
      </c>
      <c r="AS29" s="36" t="s">
        <v>2476</v>
      </c>
      <c r="AT29" s="36" t="str">
        <f>IF(Table1_2[[#This Row],[Gender]]="male",$AW$12,$AW$11)</f>
        <v>👩</v>
      </c>
    </row>
    <row r="30" spans="2:46" s="29" customFormat="1" ht="21" customHeight="1" x14ac:dyDescent="0.3">
      <c r="B30" s="30"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29" customFormat="1" ht="21" customHeight="1" x14ac:dyDescent="0.3">
      <c r="B31" s="33" t="s">
        <v>51</v>
      </c>
      <c r="C31" s="36" t="s">
        <v>40</v>
      </c>
      <c r="D31" s="36" t="s">
        <v>41</v>
      </c>
      <c r="E31" s="36" t="s">
        <v>54</v>
      </c>
      <c r="F31" s="36" t="s">
        <v>43</v>
      </c>
      <c r="G31" s="36" t="s">
        <v>101</v>
      </c>
      <c r="H31" s="36" t="s">
        <v>95</v>
      </c>
      <c r="I31" s="36">
        <v>35</v>
      </c>
      <c r="J31" s="36" t="s">
        <v>57</v>
      </c>
      <c r="K31" s="36" t="s">
        <v>47</v>
      </c>
      <c r="L31" s="36" t="s">
        <v>59</v>
      </c>
      <c r="M31" s="36" t="s">
        <v>51</v>
      </c>
      <c r="N31" s="36" t="s">
        <v>49</v>
      </c>
      <c r="O31" s="36">
        <v>2</v>
      </c>
      <c r="P31" s="36">
        <v>42</v>
      </c>
      <c r="Q31" s="36">
        <v>1</v>
      </c>
      <c r="R31" s="36">
        <v>691</v>
      </c>
      <c r="S31" s="36">
        <v>8</v>
      </c>
      <c r="T31" s="36" t="s">
        <v>66</v>
      </c>
      <c r="U31" s="36">
        <v>1</v>
      </c>
      <c r="V31" s="36">
        <v>3</v>
      </c>
      <c r="W31" s="36">
        <v>48</v>
      </c>
      <c r="X31" s="36">
        <v>3</v>
      </c>
      <c r="Y31" s="36">
        <v>2</v>
      </c>
      <c r="Z31" s="36">
        <v>2</v>
      </c>
      <c r="AA31" s="36">
        <v>6825</v>
      </c>
      <c r="AB31" s="36">
        <v>21173</v>
      </c>
      <c r="AC31" s="36">
        <v>0</v>
      </c>
      <c r="AD31" s="36">
        <v>11</v>
      </c>
      <c r="AE31" s="36">
        <v>3</v>
      </c>
      <c r="AF31" s="36">
        <v>4</v>
      </c>
      <c r="AG31" s="36">
        <v>80</v>
      </c>
      <c r="AH31" s="36">
        <v>1</v>
      </c>
      <c r="AI31" s="36">
        <v>10</v>
      </c>
      <c r="AJ31" s="36">
        <v>3</v>
      </c>
      <c r="AK31" s="36">
        <v>9</v>
      </c>
      <c r="AL31" s="36">
        <v>7</v>
      </c>
      <c r="AM31" s="36">
        <v>4</v>
      </c>
      <c r="AN31" s="36">
        <v>2</v>
      </c>
      <c r="AO31" s="36" t="s">
        <v>2472</v>
      </c>
      <c r="AP31" s="36" t="s">
        <v>2473</v>
      </c>
      <c r="AQ31" s="36" t="s">
        <v>2477</v>
      </c>
      <c r="AR31" s="36" t="s">
        <v>2475</v>
      </c>
      <c r="AS31" s="36" t="s">
        <v>2476</v>
      </c>
      <c r="AT31" s="36" t="str">
        <f>IF(Table1_2[[#This Row],[Gender]]="male",$AW$12,$AW$11)</f>
        <v>🤴</v>
      </c>
    </row>
    <row r="32" spans="2:46" s="29" customFormat="1" ht="21" customHeight="1" x14ac:dyDescent="0.3">
      <c r="B32" s="30"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29" customFormat="1" ht="21" customHeight="1" x14ac:dyDescent="0.3">
      <c r="B33" s="33" t="s">
        <v>51</v>
      </c>
      <c r="C33" s="36" t="s">
        <v>40</v>
      </c>
      <c r="D33" s="36" t="s">
        <v>53</v>
      </c>
      <c r="E33" s="36" t="s">
        <v>54</v>
      </c>
      <c r="F33" s="36" t="s">
        <v>43</v>
      </c>
      <c r="G33" s="36" t="s">
        <v>101</v>
      </c>
      <c r="H33" s="36" t="s">
        <v>97</v>
      </c>
      <c r="I33" s="36">
        <v>38</v>
      </c>
      <c r="J33" s="36" t="s">
        <v>46</v>
      </c>
      <c r="K33" s="36" t="s">
        <v>90</v>
      </c>
      <c r="L33" s="36" t="s">
        <v>48</v>
      </c>
      <c r="M33" s="36" t="s">
        <v>51</v>
      </c>
      <c r="N33" s="36" t="s">
        <v>49</v>
      </c>
      <c r="O33" s="36">
        <v>2</v>
      </c>
      <c r="P33" s="36">
        <v>46</v>
      </c>
      <c r="Q33" s="36">
        <v>1</v>
      </c>
      <c r="R33" s="36">
        <v>705</v>
      </c>
      <c r="S33" s="36">
        <v>2</v>
      </c>
      <c r="T33" s="36" t="s">
        <v>66</v>
      </c>
      <c r="U33" s="36">
        <v>1</v>
      </c>
      <c r="V33" s="36">
        <v>2</v>
      </c>
      <c r="W33" s="36">
        <v>83</v>
      </c>
      <c r="X33" s="36">
        <v>3</v>
      </c>
      <c r="Y33" s="36">
        <v>5</v>
      </c>
      <c r="Z33" s="36">
        <v>1</v>
      </c>
      <c r="AA33" s="36">
        <v>18947</v>
      </c>
      <c r="AB33" s="36">
        <v>22822</v>
      </c>
      <c r="AC33" s="36">
        <v>3</v>
      </c>
      <c r="AD33" s="36">
        <v>12</v>
      </c>
      <c r="AE33" s="36">
        <v>3</v>
      </c>
      <c r="AF33" s="36">
        <v>4</v>
      </c>
      <c r="AG33" s="36">
        <v>80</v>
      </c>
      <c r="AH33" s="36">
        <v>0</v>
      </c>
      <c r="AI33" s="36">
        <v>22</v>
      </c>
      <c r="AJ33" s="36">
        <v>2</v>
      </c>
      <c r="AK33" s="36">
        <v>2</v>
      </c>
      <c r="AL33" s="36">
        <v>2</v>
      </c>
      <c r="AM33" s="36">
        <v>2</v>
      </c>
      <c r="AN33" s="36">
        <v>1</v>
      </c>
      <c r="AO33" s="36" t="s">
        <v>2486</v>
      </c>
      <c r="AP33" s="36" t="s">
        <v>2473</v>
      </c>
      <c r="AQ33" s="36" t="s">
        <v>2483</v>
      </c>
      <c r="AR33" s="36" t="s">
        <v>2478</v>
      </c>
      <c r="AS33" s="36" t="s">
        <v>2476</v>
      </c>
      <c r="AT33" s="36" t="str">
        <f>IF(Table1_2[[#This Row],[Gender]]="male",$AW$12,$AW$11)</f>
        <v>👩</v>
      </c>
    </row>
    <row r="34" spans="2:46" s="29" customFormat="1" ht="21" customHeight="1" x14ac:dyDescent="0.3">
      <c r="B34" s="30"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29" customFormat="1" ht="21" customHeight="1" x14ac:dyDescent="0.3">
      <c r="B35" s="33" t="s">
        <v>51</v>
      </c>
      <c r="C35" s="36" t="s">
        <v>40</v>
      </c>
      <c r="D35" s="36" t="s">
        <v>41</v>
      </c>
      <c r="E35" s="36" t="s">
        <v>54</v>
      </c>
      <c r="F35" s="36" t="s">
        <v>55</v>
      </c>
      <c r="G35" s="36" t="s">
        <v>61</v>
      </c>
      <c r="H35" s="36" t="s">
        <v>99</v>
      </c>
      <c r="I35" s="36">
        <v>40</v>
      </c>
      <c r="J35" s="36" t="s">
        <v>57</v>
      </c>
      <c r="K35" s="36" t="s">
        <v>78</v>
      </c>
      <c r="L35" s="36" t="s">
        <v>59</v>
      </c>
      <c r="M35" s="36" t="s">
        <v>39</v>
      </c>
      <c r="N35" s="36" t="s">
        <v>49</v>
      </c>
      <c r="O35" s="36">
        <v>5</v>
      </c>
      <c r="P35" s="36">
        <v>44</v>
      </c>
      <c r="Q35" s="36">
        <v>1</v>
      </c>
      <c r="R35" s="36">
        <v>1459</v>
      </c>
      <c r="S35" s="36">
        <v>10</v>
      </c>
      <c r="T35" s="36" t="s">
        <v>66</v>
      </c>
      <c r="U35" s="36">
        <v>1</v>
      </c>
      <c r="V35" s="36">
        <v>4</v>
      </c>
      <c r="W35" s="36">
        <v>41</v>
      </c>
      <c r="X35" s="36">
        <v>3</v>
      </c>
      <c r="Y35" s="36">
        <v>2</v>
      </c>
      <c r="Z35" s="36">
        <v>4</v>
      </c>
      <c r="AA35" s="36">
        <v>6465</v>
      </c>
      <c r="AB35" s="36">
        <v>19121</v>
      </c>
      <c r="AC35" s="36">
        <v>2</v>
      </c>
      <c r="AD35" s="36">
        <v>13</v>
      </c>
      <c r="AE35" s="36">
        <v>3</v>
      </c>
      <c r="AF35" s="36">
        <v>4</v>
      </c>
      <c r="AG35" s="36">
        <v>80</v>
      </c>
      <c r="AH35" s="36">
        <v>0</v>
      </c>
      <c r="AI35" s="36">
        <v>9</v>
      </c>
      <c r="AJ35" s="36">
        <v>4</v>
      </c>
      <c r="AK35" s="36">
        <v>4</v>
      </c>
      <c r="AL35" s="36">
        <v>2</v>
      </c>
      <c r="AM35" s="36">
        <v>1</v>
      </c>
      <c r="AN35" s="36">
        <v>3</v>
      </c>
      <c r="AO35" s="36" t="s">
        <v>2472</v>
      </c>
      <c r="AP35" s="36" t="s">
        <v>2487</v>
      </c>
      <c r="AQ35" s="36" t="s">
        <v>2474</v>
      </c>
      <c r="AR35" s="36" t="s">
        <v>2475</v>
      </c>
      <c r="AS35" s="36" t="s">
        <v>2476</v>
      </c>
      <c r="AT35" s="36" t="str">
        <f>IF(Table1_2[[#This Row],[Gender]]="male",$AW$12,$AW$11)</f>
        <v>🤴</v>
      </c>
    </row>
    <row r="36" spans="2:46" s="29" customFormat="1" ht="21" customHeight="1" x14ac:dyDescent="0.3">
      <c r="B36" s="30"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29" customFormat="1" ht="21" customHeight="1" x14ac:dyDescent="0.3">
      <c r="B37" s="33" t="s">
        <v>39</v>
      </c>
      <c r="C37" s="36" t="s">
        <v>40</v>
      </c>
      <c r="D37" s="36" t="s">
        <v>41</v>
      </c>
      <c r="E37" s="36" t="s">
        <v>42</v>
      </c>
      <c r="F37" s="36" t="s">
        <v>43</v>
      </c>
      <c r="G37" s="36" t="s">
        <v>108</v>
      </c>
      <c r="H37" s="36" t="s">
        <v>2503</v>
      </c>
      <c r="I37" s="36">
        <v>42</v>
      </c>
      <c r="J37" s="36" t="s">
        <v>57</v>
      </c>
      <c r="K37" s="36" t="s">
        <v>94</v>
      </c>
      <c r="L37" s="36" t="s">
        <v>59</v>
      </c>
      <c r="M37" s="36" t="s">
        <v>51</v>
      </c>
      <c r="N37" s="36" t="s">
        <v>49</v>
      </c>
      <c r="O37" s="36">
        <v>6</v>
      </c>
      <c r="P37" s="36">
        <v>39</v>
      </c>
      <c r="Q37" s="36">
        <v>0</v>
      </c>
      <c r="R37" s="36">
        <v>895</v>
      </c>
      <c r="S37" s="36">
        <v>5</v>
      </c>
      <c r="T37" s="36" t="s">
        <v>72</v>
      </c>
      <c r="U37" s="36">
        <v>1</v>
      </c>
      <c r="V37" s="36">
        <v>4</v>
      </c>
      <c r="W37" s="36">
        <v>56</v>
      </c>
      <c r="X37" s="36">
        <v>3</v>
      </c>
      <c r="Y37" s="36">
        <v>2</v>
      </c>
      <c r="Z37" s="36">
        <v>4</v>
      </c>
      <c r="AA37" s="36">
        <v>2086</v>
      </c>
      <c r="AB37" s="36">
        <v>3335</v>
      </c>
      <c r="AC37" s="36">
        <v>3</v>
      </c>
      <c r="AD37" s="36">
        <v>14</v>
      </c>
      <c r="AE37" s="36">
        <v>3</v>
      </c>
      <c r="AF37" s="36">
        <v>3</v>
      </c>
      <c r="AG37" s="36">
        <v>80</v>
      </c>
      <c r="AH37" s="36">
        <v>1</v>
      </c>
      <c r="AI37" s="36">
        <v>19</v>
      </c>
      <c r="AJ37" s="36">
        <v>4</v>
      </c>
      <c r="AK37" s="36">
        <v>1</v>
      </c>
      <c r="AL37" s="36">
        <v>0</v>
      </c>
      <c r="AM37" s="36">
        <v>0</v>
      </c>
      <c r="AN37" s="36">
        <v>0</v>
      </c>
      <c r="AO37" s="36" t="s">
        <v>2482</v>
      </c>
      <c r="AP37" s="36" t="s">
        <v>2473</v>
      </c>
      <c r="AQ37" s="36" t="s">
        <v>2474</v>
      </c>
      <c r="AR37" s="36" t="s">
        <v>2475</v>
      </c>
      <c r="AS37" s="36" t="s">
        <v>2476</v>
      </c>
      <c r="AT37" s="36" t="str">
        <f>IF(Table1_2[[#This Row],[Gender]]="male",$AW$12,$AW$11)</f>
        <v>🤴</v>
      </c>
    </row>
    <row r="38" spans="2:46" s="29" customFormat="1" ht="21" customHeight="1" x14ac:dyDescent="0.3">
      <c r="B38" s="30"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29" customFormat="1" ht="21" customHeight="1" x14ac:dyDescent="0.3">
      <c r="B39" s="33" t="s">
        <v>51</v>
      </c>
      <c r="C39" s="36" t="s">
        <v>40</v>
      </c>
      <c r="D39" s="36" t="s">
        <v>41</v>
      </c>
      <c r="E39" s="36" t="s">
        <v>54</v>
      </c>
      <c r="F39" s="36" t="s">
        <v>55</v>
      </c>
      <c r="G39" s="36" t="s">
        <v>67</v>
      </c>
      <c r="H39" s="36" t="s">
        <v>103</v>
      </c>
      <c r="I39" s="36">
        <v>46</v>
      </c>
      <c r="J39" s="36" t="s">
        <v>46</v>
      </c>
      <c r="K39" s="36" t="s">
        <v>58</v>
      </c>
      <c r="L39" s="36" t="s">
        <v>74</v>
      </c>
      <c r="M39" s="36" t="s">
        <v>51</v>
      </c>
      <c r="N39" s="36" t="s">
        <v>49</v>
      </c>
      <c r="O39" s="36">
        <v>3</v>
      </c>
      <c r="P39" s="36">
        <v>43</v>
      </c>
      <c r="Q39" s="36">
        <v>1</v>
      </c>
      <c r="R39" s="36">
        <v>1273</v>
      </c>
      <c r="S39" s="36">
        <v>2</v>
      </c>
      <c r="T39" s="36" t="s">
        <v>50</v>
      </c>
      <c r="U39" s="36">
        <v>1</v>
      </c>
      <c r="V39" s="36">
        <v>4</v>
      </c>
      <c r="W39" s="36">
        <v>72</v>
      </c>
      <c r="X39" s="36">
        <v>4</v>
      </c>
      <c r="Y39" s="36">
        <v>1</v>
      </c>
      <c r="Z39" s="36">
        <v>3</v>
      </c>
      <c r="AA39" s="36">
        <v>2645</v>
      </c>
      <c r="AB39" s="36">
        <v>21923</v>
      </c>
      <c r="AC39" s="36">
        <v>1</v>
      </c>
      <c r="AD39" s="36">
        <v>12</v>
      </c>
      <c r="AE39" s="36">
        <v>3</v>
      </c>
      <c r="AF39" s="36">
        <v>4</v>
      </c>
      <c r="AG39" s="36">
        <v>80</v>
      </c>
      <c r="AH39" s="36">
        <v>2</v>
      </c>
      <c r="AI39" s="36">
        <v>6</v>
      </c>
      <c r="AJ39" s="36">
        <v>2</v>
      </c>
      <c r="AK39" s="36">
        <v>5</v>
      </c>
      <c r="AL39" s="36">
        <v>3</v>
      </c>
      <c r="AM39" s="36">
        <v>1</v>
      </c>
      <c r="AN39" s="36">
        <v>4</v>
      </c>
      <c r="AO39" s="36" t="s">
        <v>2472</v>
      </c>
      <c r="AP39" s="36" t="s">
        <v>2473</v>
      </c>
      <c r="AQ39" s="36" t="s">
        <v>2480</v>
      </c>
      <c r="AR39" s="36" t="s">
        <v>2475</v>
      </c>
      <c r="AS39" s="36" t="s">
        <v>2476</v>
      </c>
      <c r="AT39" s="36" t="str">
        <f>IF(Table1_2[[#This Row],[Gender]]="male",$AW$12,$AW$11)</f>
        <v>👩</v>
      </c>
    </row>
    <row r="40" spans="2:46" s="29" customFormat="1" ht="21" customHeight="1" x14ac:dyDescent="0.3">
      <c r="B40" s="30"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29" customFormat="1" ht="21" customHeight="1" x14ac:dyDescent="0.3">
      <c r="B41" s="33" t="s">
        <v>51</v>
      </c>
      <c r="C41" s="36" t="s">
        <v>40</v>
      </c>
      <c r="D41" s="36" t="s">
        <v>41</v>
      </c>
      <c r="E41" s="36" t="s">
        <v>54</v>
      </c>
      <c r="F41" s="36" t="s">
        <v>43</v>
      </c>
      <c r="G41" s="36" t="s">
        <v>101</v>
      </c>
      <c r="H41" s="36" t="s">
        <v>104</v>
      </c>
      <c r="I41" s="36">
        <v>49</v>
      </c>
      <c r="J41" s="36" t="s">
        <v>46</v>
      </c>
      <c r="K41" s="36" t="s">
        <v>94</v>
      </c>
      <c r="L41" s="36" t="s">
        <v>59</v>
      </c>
      <c r="M41" s="36" t="s">
        <v>51</v>
      </c>
      <c r="N41" s="36" t="s">
        <v>49</v>
      </c>
      <c r="O41" s="36">
        <v>3</v>
      </c>
      <c r="P41" s="36">
        <v>35</v>
      </c>
      <c r="Q41" s="36">
        <v>1</v>
      </c>
      <c r="R41" s="36">
        <v>890</v>
      </c>
      <c r="S41" s="36">
        <v>2</v>
      </c>
      <c r="T41" s="36" t="s">
        <v>72</v>
      </c>
      <c r="U41" s="36">
        <v>1</v>
      </c>
      <c r="V41" s="36">
        <v>4</v>
      </c>
      <c r="W41" s="36">
        <v>97</v>
      </c>
      <c r="X41" s="36">
        <v>3</v>
      </c>
      <c r="Y41" s="36">
        <v>1</v>
      </c>
      <c r="Z41" s="36">
        <v>4</v>
      </c>
      <c r="AA41" s="36">
        <v>2014</v>
      </c>
      <c r="AB41" s="36">
        <v>9687</v>
      </c>
      <c r="AC41" s="36">
        <v>1</v>
      </c>
      <c r="AD41" s="36">
        <v>13</v>
      </c>
      <c r="AE41" s="36">
        <v>3</v>
      </c>
      <c r="AF41" s="36">
        <v>1</v>
      </c>
      <c r="AG41" s="36">
        <v>80</v>
      </c>
      <c r="AH41" s="36">
        <v>0</v>
      </c>
      <c r="AI41" s="36">
        <v>2</v>
      </c>
      <c r="AJ41" s="36">
        <v>3</v>
      </c>
      <c r="AK41" s="36">
        <v>2</v>
      </c>
      <c r="AL41" s="36">
        <v>2</v>
      </c>
      <c r="AM41" s="36">
        <v>2</v>
      </c>
      <c r="AN41" s="36">
        <v>2</v>
      </c>
      <c r="AO41" s="36" t="s">
        <v>2472</v>
      </c>
      <c r="AP41" s="36" t="s">
        <v>2473</v>
      </c>
      <c r="AQ41" s="36" t="s">
        <v>2474</v>
      </c>
      <c r="AR41" s="36" t="s">
        <v>2481</v>
      </c>
      <c r="AS41" s="36" t="s">
        <v>2476</v>
      </c>
      <c r="AT41" s="36" t="str">
        <f>IF(Table1_2[[#This Row],[Gender]]="male",$AW$12,$AW$11)</f>
        <v>👩</v>
      </c>
    </row>
    <row r="42" spans="2:46" s="29" customFormat="1" ht="21" customHeight="1" x14ac:dyDescent="0.3">
      <c r="B42" s="30"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29" customFormat="1" ht="21" customHeight="1" x14ac:dyDescent="0.3">
      <c r="B43" s="33" t="s">
        <v>51</v>
      </c>
      <c r="C43" s="36" t="s">
        <v>52</v>
      </c>
      <c r="D43" s="36" t="s">
        <v>64</v>
      </c>
      <c r="E43" s="36" t="s">
        <v>54</v>
      </c>
      <c r="F43" s="36" t="s">
        <v>43</v>
      </c>
      <c r="G43" s="36" t="s">
        <v>44</v>
      </c>
      <c r="H43" s="36" t="s">
        <v>106</v>
      </c>
      <c r="I43" s="36">
        <v>52</v>
      </c>
      <c r="J43" s="36" t="s">
        <v>46</v>
      </c>
      <c r="K43" s="36" t="s">
        <v>47</v>
      </c>
      <c r="L43" s="36" t="s">
        <v>59</v>
      </c>
      <c r="M43" s="36" t="s">
        <v>51</v>
      </c>
      <c r="N43" s="36" t="s">
        <v>49</v>
      </c>
      <c r="O43" s="36">
        <v>3</v>
      </c>
      <c r="P43" s="36">
        <v>33</v>
      </c>
      <c r="Q43" s="36">
        <v>1</v>
      </c>
      <c r="R43" s="36">
        <v>1141</v>
      </c>
      <c r="S43" s="36">
        <v>1</v>
      </c>
      <c r="T43" s="36" t="s">
        <v>72</v>
      </c>
      <c r="U43" s="36">
        <v>1</v>
      </c>
      <c r="V43" s="36">
        <v>3</v>
      </c>
      <c r="W43" s="36">
        <v>42</v>
      </c>
      <c r="X43" s="36">
        <v>4</v>
      </c>
      <c r="Y43" s="36">
        <v>2</v>
      </c>
      <c r="Z43" s="36">
        <v>1</v>
      </c>
      <c r="AA43" s="36">
        <v>5376</v>
      </c>
      <c r="AB43" s="36">
        <v>3193</v>
      </c>
      <c r="AC43" s="36">
        <v>2</v>
      </c>
      <c r="AD43" s="36">
        <v>19</v>
      </c>
      <c r="AE43" s="36">
        <v>3</v>
      </c>
      <c r="AF43" s="36">
        <v>1</v>
      </c>
      <c r="AG43" s="36">
        <v>80</v>
      </c>
      <c r="AH43" s="36">
        <v>2</v>
      </c>
      <c r="AI43" s="36">
        <v>10</v>
      </c>
      <c r="AJ43" s="36">
        <v>3</v>
      </c>
      <c r="AK43" s="36">
        <v>5</v>
      </c>
      <c r="AL43" s="36">
        <v>3</v>
      </c>
      <c r="AM43" s="36">
        <v>1</v>
      </c>
      <c r="AN43" s="36">
        <v>3</v>
      </c>
      <c r="AO43" s="36" t="s">
        <v>2472</v>
      </c>
      <c r="AP43" s="36" t="s">
        <v>2473</v>
      </c>
      <c r="AQ43" s="36" t="s">
        <v>2483</v>
      </c>
      <c r="AR43" s="36" t="s">
        <v>2481</v>
      </c>
      <c r="AS43" s="36" t="s">
        <v>2476</v>
      </c>
      <c r="AT43" s="36" t="str">
        <f>IF(Table1_2[[#This Row],[Gender]]="male",$AW$12,$AW$11)</f>
        <v>👩</v>
      </c>
    </row>
    <row r="44" spans="2:46" s="29" customFormat="1" ht="21" customHeight="1" x14ac:dyDescent="0.3">
      <c r="B44" s="30"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29" customFormat="1" ht="21" customHeight="1" x14ac:dyDescent="0.3">
      <c r="B45" s="33" t="s">
        <v>51</v>
      </c>
      <c r="C45" s="36" t="s">
        <v>40</v>
      </c>
      <c r="D45" s="36" t="s">
        <v>64</v>
      </c>
      <c r="E45" s="36" t="s">
        <v>54</v>
      </c>
      <c r="F45" s="36" t="s">
        <v>55</v>
      </c>
      <c r="G45" s="36" t="s">
        <v>44</v>
      </c>
      <c r="H45" s="36" t="s">
        <v>109</v>
      </c>
      <c r="I45" s="36">
        <v>54</v>
      </c>
      <c r="J45" s="36" t="s">
        <v>46</v>
      </c>
      <c r="K45" s="36" t="s">
        <v>63</v>
      </c>
      <c r="L45" s="36" t="s">
        <v>74</v>
      </c>
      <c r="M45" s="36" t="s">
        <v>51</v>
      </c>
      <c r="N45" s="36" t="s">
        <v>49</v>
      </c>
      <c r="O45" s="36">
        <v>6</v>
      </c>
      <c r="P45" s="36">
        <v>27</v>
      </c>
      <c r="Q45" s="36">
        <v>1</v>
      </c>
      <c r="R45" s="36">
        <v>1240</v>
      </c>
      <c r="S45" s="36">
        <v>2</v>
      </c>
      <c r="T45" s="36" t="s">
        <v>66</v>
      </c>
      <c r="U45" s="36">
        <v>1</v>
      </c>
      <c r="V45" s="36">
        <v>4</v>
      </c>
      <c r="W45" s="36">
        <v>33</v>
      </c>
      <c r="X45" s="36">
        <v>3</v>
      </c>
      <c r="Y45" s="36">
        <v>1</v>
      </c>
      <c r="Z45" s="36">
        <v>1</v>
      </c>
      <c r="AA45" s="36">
        <v>2341</v>
      </c>
      <c r="AB45" s="36">
        <v>19715</v>
      </c>
      <c r="AC45" s="36">
        <v>1</v>
      </c>
      <c r="AD45" s="36">
        <v>13</v>
      </c>
      <c r="AE45" s="36">
        <v>3</v>
      </c>
      <c r="AF45" s="36">
        <v>4</v>
      </c>
      <c r="AG45" s="36">
        <v>80</v>
      </c>
      <c r="AH45" s="36">
        <v>1</v>
      </c>
      <c r="AI45" s="36">
        <v>1</v>
      </c>
      <c r="AJ45" s="36">
        <v>3</v>
      </c>
      <c r="AK45" s="36">
        <v>1</v>
      </c>
      <c r="AL45" s="36">
        <v>0</v>
      </c>
      <c r="AM45" s="36">
        <v>0</v>
      </c>
      <c r="AN45" s="36">
        <v>0</v>
      </c>
      <c r="AO45" s="36" t="s">
        <v>2472</v>
      </c>
      <c r="AP45" s="36" t="s">
        <v>2473</v>
      </c>
      <c r="AQ45" s="36" t="s">
        <v>2483</v>
      </c>
      <c r="AR45" s="36" t="s">
        <v>2481</v>
      </c>
      <c r="AS45" s="36" t="s">
        <v>2476</v>
      </c>
      <c r="AT45" s="36" t="str">
        <f>IF(Table1_2[[#This Row],[Gender]]="male",$AW$12,$AW$11)</f>
        <v>👩</v>
      </c>
    </row>
    <row r="46" spans="2:46" s="29" customFormat="1" ht="21" customHeight="1" x14ac:dyDescent="0.3">
      <c r="B46" s="30"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29" customFormat="1" ht="21" customHeight="1" x14ac:dyDescent="0.3">
      <c r="B47" s="33" t="s">
        <v>51</v>
      </c>
      <c r="C47" s="36" t="s">
        <v>52</v>
      </c>
      <c r="D47" s="36" t="s">
        <v>64</v>
      </c>
      <c r="E47" s="36" t="s">
        <v>54</v>
      </c>
      <c r="F47" s="36" t="s">
        <v>43</v>
      </c>
      <c r="G47" s="36" t="s">
        <v>44</v>
      </c>
      <c r="H47" s="36" t="s">
        <v>2506</v>
      </c>
      <c r="I47" s="36">
        <v>56</v>
      </c>
      <c r="J47" s="36" t="s">
        <v>57</v>
      </c>
      <c r="K47" s="36" t="s">
        <v>47</v>
      </c>
      <c r="L47" s="36" t="s">
        <v>48</v>
      </c>
      <c r="M47" s="36" t="s">
        <v>51</v>
      </c>
      <c r="N47" s="36" t="s">
        <v>49</v>
      </c>
      <c r="O47" s="36">
        <v>0</v>
      </c>
      <c r="P47" s="36">
        <v>27</v>
      </c>
      <c r="Q47" s="36">
        <v>1</v>
      </c>
      <c r="R47" s="36">
        <v>994</v>
      </c>
      <c r="S47" s="36">
        <v>8</v>
      </c>
      <c r="T47" s="36" t="s">
        <v>72</v>
      </c>
      <c r="U47" s="36">
        <v>1</v>
      </c>
      <c r="V47" s="36">
        <v>4</v>
      </c>
      <c r="W47" s="36">
        <v>37</v>
      </c>
      <c r="X47" s="36">
        <v>3</v>
      </c>
      <c r="Y47" s="36">
        <v>3</v>
      </c>
      <c r="Z47" s="36">
        <v>3</v>
      </c>
      <c r="AA47" s="36">
        <v>8726</v>
      </c>
      <c r="AB47" s="36">
        <v>2975</v>
      </c>
      <c r="AC47" s="36">
        <v>1</v>
      </c>
      <c r="AD47" s="36">
        <v>15</v>
      </c>
      <c r="AE47" s="36">
        <v>3</v>
      </c>
      <c r="AF47" s="36">
        <v>4</v>
      </c>
      <c r="AG47" s="36">
        <v>80</v>
      </c>
      <c r="AH47" s="36">
        <v>0</v>
      </c>
      <c r="AI47" s="36">
        <v>9</v>
      </c>
      <c r="AJ47" s="36">
        <v>3</v>
      </c>
      <c r="AK47" s="36">
        <v>9</v>
      </c>
      <c r="AL47" s="36">
        <v>8</v>
      </c>
      <c r="AM47" s="36">
        <v>1</v>
      </c>
      <c r="AN47" s="36">
        <v>7</v>
      </c>
      <c r="AO47" s="36" t="s">
        <v>2472</v>
      </c>
      <c r="AP47" s="36" t="s">
        <v>2473</v>
      </c>
      <c r="AQ47" s="36" t="s">
        <v>2480</v>
      </c>
      <c r="AR47" s="36" t="s">
        <v>2481</v>
      </c>
      <c r="AS47" s="36" t="s">
        <v>2476</v>
      </c>
      <c r="AT47" s="36" t="str">
        <f>IF(Table1_2[[#This Row],[Gender]]="male",$AW$12,$AW$11)</f>
        <v>🤴</v>
      </c>
    </row>
    <row r="48" spans="2:46" s="29" customFormat="1" ht="21" customHeight="1" x14ac:dyDescent="0.3">
      <c r="B48" s="30"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29" customFormat="1" ht="21" customHeight="1" x14ac:dyDescent="0.3">
      <c r="B49" s="33" t="s">
        <v>39</v>
      </c>
      <c r="C49" s="36" t="s">
        <v>40</v>
      </c>
      <c r="D49" s="36" t="s">
        <v>41</v>
      </c>
      <c r="E49" s="36" t="s">
        <v>42</v>
      </c>
      <c r="F49" s="36" t="s">
        <v>55</v>
      </c>
      <c r="G49" s="36" t="s">
        <v>108</v>
      </c>
      <c r="H49" s="36" t="s">
        <v>111</v>
      </c>
      <c r="I49" s="36">
        <v>58</v>
      </c>
      <c r="J49" s="36" t="s">
        <v>46</v>
      </c>
      <c r="K49" s="36" t="s">
        <v>96</v>
      </c>
      <c r="L49" s="36" t="s">
        <v>59</v>
      </c>
      <c r="M49" s="36" t="s">
        <v>51</v>
      </c>
      <c r="N49" s="36" t="s">
        <v>49</v>
      </c>
      <c r="O49" s="36">
        <v>0</v>
      </c>
      <c r="P49" s="36">
        <v>41</v>
      </c>
      <c r="Q49" s="36">
        <v>0</v>
      </c>
      <c r="R49" s="36">
        <v>1360</v>
      </c>
      <c r="S49" s="36">
        <v>12</v>
      </c>
      <c r="T49" s="36" t="s">
        <v>72</v>
      </c>
      <c r="U49" s="36">
        <v>1</v>
      </c>
      <c r="V49" s="36">
        <v>2</v>
      </c>
      <c r="W49" s="36">
        <v>49</v>
      </c>
      <c r="X49" s="36">
        <v>3</v>
      </c>
      <c r="Y49" s="36">
        <v>5</v>
      </c>
      <c r="Z49" s="36">
        <v>3</v>
      </c>
      <c r="AA49" s="36">
        <v>19545</v>
      </c>
      <c r="AB49" s="36">
        <v>16280</v>
      </c>
      <c r="AC49" s="36">
        <v>1</v>
      </c>
      <c r="AD49" s="36">
        <v>12</v>
      </c>
      <c r="AE49" s="36">
        <v>3</v>
      </c>
      <c r="AF49" s="36">
        <v>4</v>
      </c>
      <c r="AG49" s="36">
        <v>80</v>
      </c>
      <c r="AH49" s="36">
        <v>0</v>
      </c>
      <c r="AI49" s="36">
        <v>23</v>
      </c>
      <c r="AJ49" s="36">
        <v>3</v>
      </c>
      <c r="AK49" s="36">
        <v>22</v>
      </c>
      <c r="AL49" s="36">
        <v>15</v>
      </c>
      <c r="AM49" s="36">
        <v>15</v>
      </c>
      <c r="AN49" s="36">
        <v>8</v>
      </c>
      <c r="AO49" s="36" t="s">
        <v>2486</v>
      </c>
      <c r="AP49" s="36" t="s">
        <v>2473</v>
      </c>
      <c r="AQ49" s="36" t="s">
        <v>2480</v>
      </c>
      <c r="AR49" s="36" t="s">
        <v>2475</v>
      </c>
      <c r="AS49" s="36" t="s">
        <v>2476</v>
      </c>
      <c r="AT49" s="36" t="str">
        <f>IF(Table1_2[[#This Row],[Gender]]="male",$AW$12,$AW$11)</f>
        <v>👩</v>
      </c>
    </row>
    <row r="50" spans="2:46" s="29" customFormat="1" ht="21" customHeight="1" x14ac:dyDescent="0.3">
      <c r="B50" s="30"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29" customFormat="1" ht="21" customHeight="1" x14ac:dyDescent="0.3">
      <c r="B51" s="33" t="s">
        <v>51</v>
      </c>
      <c r="C51" s="36" t="s">
        <v>40</v>
      </c>
      <c r="D51" s="36" t="s">
        <v>41</v>
      </c>
      <c r="E51" s="36" t="s">
        <v>54</v>
      </c>
      <c r="F51" s="36" t="s">
        <v>55</v>
      </c>
      <c r="G51" s="36" t="s">
        <v>44</v>
      </c>
      <c r="H51" s="36" t="s">
        <v>2507</v>
      </c>
      <c r="I51" s="36">
        <v>61</v>
      </c>
      <c r="J51" s="36" t="s">
        <v>57</v>
      </c>
      <c r="K51" s="36" t="s">
        <v>58</v>
      </c>
      <c r="L51" s="36" t="s">
        <v>59</v>
      </c>
      <c r="M51" s="36" t="s">
        <v>51</v>
      </c>
      <c r="N51" s="36" t="s">
        <v>49</v>
      </c>
      <c r="O51" s="36">
        <v>1</v>
      </c>
      <c r="P51" s="36">
        <v>37</v>
      </c>
      <c r="Q51" s="36">
        <v>1</v>
      </c>
      <c r="R51" s="36">
        <v>408</v>
      </c>
      <c r="S51" s="36">
        <v>19</v>
      </c>
      <c r="T51" s="36" t="s">
        <v>50</v>
      </c>
      <c r="U51" s="36">
        <v>1</v>
      </c>
      <c r="V51" s="36">
        <v>2</v>
      </c>
      <c r="W51" s="36">
        <v>73</v>
      </c>
      <c r="X51" s="36">
        <v>3</v>
      </c>
      <c r="Y51" s="36">
        <v>1</v>
      </c>
      <c r="Z51" s="36">
        <v>2</v>
      </c>
      <c r="AA51" s="36">
        <v>3022</v>
      </c>
      <c r="AB51" s="36">
        <v>10227</v>
      </c>
      <c r="AC51" s="36">
        <v>4</v>
      </c>
      <c r="AD51" s="36">
        <v>21</v>
      </c>
      <c r="AE51" s="36">
        <v>4</v>
      </c>
      <c r="AF51" s="36">
        <v>1</v>
      </c>
      <c r="AG51" s="36">
        <v>80</v>
      </c>
      <c r="AH51" s="36">
        <v>0</v>
      </c>
      <c r="AI51" s="36">
        <v>8</v>
      </c>
      <c r="AJ51" s="36">
        <v>3</v>
      </c>
      <c r="AK51" s="36">
        <v>1</v>
      </c>
      <c r="AL51" s="36">
        <v>0</v>
      </c>
      <c r="AM51" s="36">
        <v>0</v>
      </c>
      <c r="AN51" s="36">
        <v>0</v>
      </c>
      <c r="AO51" s="36" t="s">
        <v>2472</v>
      </c>
      <c r="AP51" s="36" t="s">
        <v>2473</v>
      </c>
      <c r="AQ51" s="36" t="s">
        <v>2477</v>
      </c>
      <c r="AR51" s="36" t="s">
        <v>2475</v>
      </c>
      <c r="AS51" s="36" t="s">
        <v>2479</v>
      </c>
      <c r="AT51" s="36" t="str">
        <f>IF(Table1_2[[#This Row],[Gender]]="male",$AW$12,$AW$11)</f>
        <v>🤴</v>
      </c>
    </row>
    <row r="52" spans="2:46" s="29" customFormat="1" ht="21" customHeight="1" x14ac:dyDescent="0.3">
      <c r="B52" s="30"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29" customFormat="1" ht="21" customHeight="1" x14ac:dyDescent="0.3">
      <c r="B53" s="33" t="s">
        <v>51</v>
      </c>
      <c r="C53" s="36" t="s">
        <v>40</v>
      </c>
      <c r="D53" s="36" t="s">
        <v>41</v>
      </c>
      <c r="E53" s="36" t="s">
        <v>54</v>
      </c>
      <c r="F53" s="36" t="s">
        <v>55</v>
      </c>
      <c r="G53" s="36" t="s">
        <v>44</v>
      </c>
      <c r="H53" s="36" t="s">
        <v>2508</v>
      </c>
      <c r="I53" s="36">
        <v>63</v>
      </c>
      <c r="J53" s="36" t="s">
        <v>57</v>
      </c>
      <c r="K53" s="36" t="s">
        <v>63</v>
      </c>
      <c r="L53" s="36" t="s">
        <v>59</v>
      </c>
      <c r="M53" s="36" t="s">
        <v>51</v>
      </c>
      <c r="N53" s="36" t="s">
        <v>49</v>
      </c>
      <c r="O53" s="36">
        <v>2</v>
      </c>
      <c r="P53" s="36">
        <v>35</v>
      </c>
      <c r="Q53" s="36">
        <v>1</v>
      </c>
      <c r="R53" s="36">
        <v>1229</v>
      </c>
      <c r="S53" s="36">
        <v>8</v>
      </c>
      <c r="T53" s="36" t="s">
        <v>60</v>
      </c>
      <c r="U53" s="36">
        <v>1</v>
      </c>
      <c r="V53" s="36">
        <v>4</v>
      </c>
      <c r="W53" s="36">
        <v>36</v>
      </c>
      <c r="X53" s="36">
        <v>4</v>
      </c>
      <c r="Y53" s="36">
        <v>1</v>
      </c>
      <c r="Z53" s="36">
        <v>4</v>
      </c>
      <c r="AA53" s="36">
        <v>2269</v>
      </c>
      <c r="AB53" s="36">
        <v>4892</v>
      </c>
      <c r="AC53" s="36">
        <v>1</v>
      </c>
      <c r="AD53" s="36">
        <v>19</v>
      </c>
      <c r="AE53" s="36">
        <v>3</v>
      </c>
      <c r="AF53" s="36">
        <v>4</v>
      </c>
      <c r="AG53" s="36">
        <v>80</v>
      </c>
      <c r="AH53" s="36">
        <v>0</v>
      </c>
      <c r="AI53" s="36">
        <v>1</v>
      </c>
      <c r="AJ53" s="36">
        <v>3</v>
      </c>
      <c r="AK53" s="36">
        <v>1</v>
      </c>
      <c r="AL53" s="36">
        <v>0</v>
      </c>
      <c r="AM53" s="36">
        <v>0</v>
      </c>
      <c r="AN53" s="36">
        <v>1</v>
      </c>
      <c r="AO53" s="36" t="s">
        <v>2472</v>
      </c>
      <c r="AP53" s="36" t="s">
        <v>2473</v>
      </c>
      <c r="AQ53" s="36" t="s">
        <v>2474</v>
      </c>
      <c r="AR53" s="36" t="s">
        <v>2481</v>
      </c>
      <c r="AS53" s="36" t="s">
        <v>2476</v>
      </c>
      <c r="AT53" s="36" t="str">
        <f>IF(Table1_2[[#This Row],[Gender]]="male",$AW$12,$AW$11)</f>
        <v>🤴</v>
      </c>
    </row>
    <row r="54" spans="2:46" s="29" customFormat="1" ht="21" customHeight="1" x14ac:dyDescent="0.3">
      <c r="B54" s="30"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29" customFormat="1" ht="21" customHeight="1" x14ac:dyDescent="0.3">
      <c r="B55" s="33" t="s">
        <v>39</v>
      </c>
      <c r="C55" s="36" t="s">
        <v>40</v>
      </c>
      <c r="D55" s="36" t="s">
        <v>64</v>
      </c>
      <c r="E55" s="36" t="s">
        <v>42</v>
      </c>
      <c r="F55" s="36" t="s">
        <v>55</v>
      </c>
      <c r="G55" s="36" t="s">
        <v>108</v>
      </c>
      <c r="H55" s="36" t="s">
        <v>115</v>
      </c>
      <c r="I55" s="36">
        <v>65</v>
      </c>
      <c r="J55" s="36" t="s">
        <v>57</v>
      </c>
      <c r="K55" s="36" t="s">
        <v>63</v>
      </c>
      <c r="L55" s="36" t="s">
        <v>48</v>
      </c>
      <c r="M55" s="36" t="s">
        <v>39</v>
      </c>
      <c r="N55" s="36" t="s">
        <v>49</v>
      </c>
      <c r="O55" s="36">
        <v>3</v>
      </c>
      <c r="P55" s="36">
        <v>28</v>
      </c>
      <c r="Q55" s="36">
        <v>0</v>
      </c>
      <c r="R55" s="36">
        <v>1434</v>
      </c>
      <c r="S55" s="36">
        <v>5</v>
      </c>
      <c r="T55" s="36" t="s">
        <v>66</v>
      </c>
      <c r="U55" s="36">
        <v>1</v>
      </c>
      <c r="V55" s="36">
        <v>3</v>
      </c>
      <c r="W55" s="36">
        <v>50</v>
      </c>
      <c r="X55" s="36">
        <v>3</v>
      </c>
      <c r="Y55" s="36">
        <v>1</v>
      </c>
      <c r="Z55" s="36">
        <v>3</v>
      </c>
      <c r="AA55" s="36">
        <v>3441</v>
      </c>
      <c r="AB55" s="36">
        <v>11179</v>
      </c>
      <c r="AC55" s="36">
        <v>1</v>
      </c>
      <c r="AD55" s="36">
        <v>13</v>
      </c>
      <c r="AE55" s="36">
        <v>3</v>
      </c>
      <c r="AF55" s="36">
        <v>3</v>
      </c>
      <c r="AG55" s="36">
        <v>80</v>
      </c>
      <c r="AH55" s="36">
        <v>0</v>
      </c>
      <c r="AI55" s="36">
        <v>2</v>
      </c>
      <c r="AJ55" s="36">
        <v>2</v>
      </c>
      <c r="AK55" s="36">
        <v>2</v>
      </c>
      <c r="AL55" s="36">
        <v>2</v>
      </c>
      <c r="AM55" s="36">
        <v>2</v>
      </c>
      <c r="AN55" s="36">
        <v>2</v>
      </c>
      <c r="AO55" s="36" t="s">
        <v>2472</v>
      </c>
      <c r="AP55" s="36" t="s">
        <v>2473</v>
      </c>
      <c r="AQ55" s="36" t="s">
        <v>2480</v>
      </c>
      <c r="AR55" s="36" t="s">
        <v>2481</v>
      </c>
      <c r="AS55" s="36" t="s">
        <v>2476</v>
      </c>
      <c r="AT55" s="36" t="str">
        <f>IF(Table1_2[[#This Row],[Gender]]="male",$AW$12,$AW$11)</f>
        <v>🤴</v>
      </c>
    </row>
    <row r="56" spans="2:46" s="29" customFormat="1" ht="21" customHeight="1" x14ac:dyDescent="0.3">
      <c r="B56" s="30"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29" customFormat="1" ht="21" customHeight="1" x14ac:dyDescent="0.3">
      <c r="B57" s="33" t="s">
        <v>51</v>
      </c>
      <c r="C57" s="36" t="s">
        <v>86</v>
      </c>
      <c r="D57" s="36" t="s">
        <v>41</v>
      </c>
      <c r="E57" s="36" t="s">
        <v>54</v>
      </c>
      <c r="F57" s="36" t="s">
        <v>55</v>
      </c>
      <c r="G57" s="36" t="s">
        <v>67</v>
      </c>
      <c r="H57" s="36" t="s">
        <v>117</v>
      </c>
      <c r="I57" s="36">
        <v>70</v>
      </c>
      <c r="J57" s="36" t="s">
        <v>57</v>
      </c>
      <c r="K57" s="36" t="s">
        <v>78</v>
      </c>
      <c r="L57" s="36" t="s">
        <v>59</v>
      </c>
      <c r="M57" s="36" t="s">
        <v>39</v>
      </c>
      <c r="N57" s="36" t="s">
        <v>49</v>
      </c>
      <c r="O57" s="36">
        <v>3</v>
      </c>
      <c r="P57" s="36">
        <v>35</v>
      </c>
      <c r="Q57" s="36">
        <v>1</v>
      </c>
      <c r="R57" s="36">
        <v>1097</v>
      </c>
      <c r="S57" s="36">
        <v>11</v>
      </c>
      <c r="T57" s="36" t="s">
        <v>50</v>
      </c>
      <c r="U57" s="36">
        <v>1</v>
      </c>
      <c r="V57" s="36">
        <v>3</v>
      </c>
      <c r="W57" s="36">
        <v>79</v>
      </c>
      <c r="X57" s="36">
        <v>2</v>
      </c>
      <c r="Y57" s="36">
        <v>3</v>
      </c>
      <c r="Z57" s="36">
        <v>1</v>
      </c>
      <c r="AA57" s="36">
        <v>9884</v>
      </c>
      <c r="AB57" s="36">
        <v>8302</v>
      </c>
      <c r="AC57" s="36">
        <v>2</v>
      </c>
      <c r="AD57" s="36">
        <v>13</v>
      </c>
      <c r="AE57" s="36">
        <v>3</v>
      </c>
      <c r="AF57" s="36">
        <v>3</v>
      </c>
      <c r="AG57" s="36">
        <v>80</v>
      </c>
      <c r="AH57" s="36">
        <v>1</v>
      </c>
      <c r="AI57" s="36">
        <v>10</v>
      </c>
      <c r="AJ57" s="36">
        <v>3</v>
      </c>
      <c r="AK57" s="36">
        <v>4</v>
      </c>
      <c r="AL57" s="36">
        <v>0</v>
      </c>
      <c r="AM57" s="36">
        <v>2</v>
      </c>
      <c r="AN57" s="36">
        <v>3</v>
      </c>
      <c r="AO57" s="36" t="s">
        <v>2472</v>
      </c>
      <c r="AP57" s="36" t="s">
        <v>2473</v>
      </c>
      <c r="AQ57" s="36" t="s">
        <v>2483</v>
      </c>
      <c r="AR57" s="36" t="s">
        <v>2481</v>
      </c>
      <c r="AS57" s="36" t="s">
        <v>2476</v>
      </c>
      <c r="AT57" s="36" t="str">
        <f>IF(Table1_2[[#This Row],[Gender]]="male",$AW$12,$AW$11)</f>
        <v>🤴</v>
      </c>
    </row>
    <row r="58" spans="2:46" s="29" customFormat="1" ht="21" customHeight="1" x14ac:dyDescent="0.3">
      <c r="B58" s="30"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29" customFormat="1" ht="21" customHeight="1" x14ac:dyDescent="0.3">
      <c r="B59" s="33" t="s">
        <v>51</v>
      </c>
      <c r="C59" s="36" t="s">
        <v>52</v>
      </c>
      <c r="D59" s="36" t="s">
        <v>64</v>
      </c>
      <c r="E59" s="36" t="s">
        <v>54</v>
      </c>
      <c r="F59" s="36" t="s">
        <v>55</v>
      </c>
      <c r="G59" s="36" t="s">
        <v>44</v>
      </c>
      <c r="H59" s="36" t="s">
        <v>119</v>
      </c>
      <c r="I59" s="36">
        <v>73</v>
      </c>
      <c r="J59" s="36" t="s">
        <v>46</v>
      </c>
      <c r="K59" s="36" t="s">
        <v>96</v>
      </c>
      <c r="L59" s="36" t="s">
        <v>48</v>
      </c>
      <c r="M59" s="36" t="s">
        <v>39</v>
      </c>
      <c r="N59" s="36" t="s">
        <v>49</v>
      </c>
      <c r="O59" s="36">
        <v>1</v>
      </c>
      <c r="P59" s="36">
        <v>33</v>
      </c>
      <c r="Q59" s="36">
        <v>1</v>
      </c>
      <c r="R59" s="36">
        <v>515</v>
      </c>
      <c r="S59" s="36">
        <v>1</v>
      </c>
      <c r="T59" s="36" t="s">
        <v>50</v>
      </c>
      <c r="U59" s="36">
        <v>1</v>
      </c>
      <c r="V59" s="36">
        <v>1</v>
      </c>
      <c r="W59" s="36">
        <v>98</v>
      </c>
      <c r="X59" s="36">
        <v>3</v>
      </c>
      <c r="Y59" s="36">
        <v>3</v>
      </c>
      <c r="Z59" s="36">
        <v>4</v>
      </c>
      <c r="AA59" s="36">
        <v>13458</v>
      </c>
      <c r="AB59" s="36">
        <v>15146</v>
      </c>
      <c r="AC59" s="36">
        <v>1</v>
      </c>
      <c r="AD59" s="36">
        <v>12</v>
      </c>
      <c r="AE59" s="36">
        <v>3</v>
      </c>
      <c r="AF59" s="36">
        <v>3</v>
      </c>
      <c r="AG59" s="36">
        <v>80</v>
      </c>
      <c r="AH59" s="36">
        <v>0</v>
      </c>
      <c r="AI59" s="36">
        <v>15</v>
      </c>
      <c r="AJ59" s="36">
        <v>3</v>
      </c>
      <c r="AK59" s="36">
        <v>15</v>
      </c>
      <c r="AL59" s="36">
        <v>14</v>
      </c>
      <c r="AM59" s="36">
        <v>8</v>
      </c>
      <c r="AN59" s="36">
        <v>12</v>
      </c>
      <c r="AO59" s="36" t="s">
        <v>2482</v>
      </c>
      <c r="AP59" s="36" t="s">
        <v>2473</v>
      </c>
      <c r="AQ59" s="36" t="s">
        <v>2474</v>
      </c>
      <c r="AR59" s="36" t="s">
        <v>2481</v>
      </c>
      <c r="AS59" s="36" t="s">
        <v>2476</v>
      </c>
      <c r="AT59" s="36" t="str">
        <f>IF(Table1_2[[#This Row],[Gender]]="male",$AW$12,$AW$11)</f>
        <v>👩</v>
      </c>
    </row>
    <row r="60" spans="2:46" s="29" customFormat="1" ht="21" customHeight="1" x14ac:dyDescent="0.3">
      <c r="B60" s="30"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29" customFormat="1" ht="21" customHeight="1" x14ac:dyDescent="0.3">
      <c r="B61" s="33" t="s">
        <v>51</v>
      </c>
      <c r="C61" s="36" t="s">
        <v>40</v>
      </c>
      <c r="D61" s="36" t="s">
        <v>41</v>
      </c>
      <c r="E61" s="36" t="s">
        <v>54</v>
      </c>
      <c r="F61" s="36" t="s">
        <v>55</v>
      </c>
      <c r="G61" s="36" t="s">
        <v>67</v>
      </c>
      <c r="H61" s="36" t="s">
        <v>121</v>
      </c>
      <c r="I61" s="36">
        <v>75</v>
      </c>
      <c r="J61" s="36" t="s">
        <v>46</v>
      </c>
      <c r="K61" s="36" t="s">
        <v>63</v>
      </c>
      <c r="L61" s="36" t="s">
        <v>59</v>
      </c>
      <c r="M61" s="36" t="s">
        <v>39</v>
      </c>
      <c r="N61" s="36" t="s">
        <v>49</v>
      </c>
      <c r="O61" s="36">
        <v>3</v>
      </c>
      <c r="P61" s="36">
        <v>35</v>
      </c>
      <c r="Q61" s="36">
        <v>1</v>
      </c>
      <c r="R61" s="36">
        <v>1142</v>
      </c>
      <c r="S61" s="36">
        <v>23</v>
      </c>
      <c r="T61" s="36" t="s">
        <v>66</v>
      </c>
      <c r="U61" s="36">
        <v>1</v>
      </c>
      <c r="V61" s="36">
        <v>3</v>
      </c>
      <c r="W61" s="36">
        <v>30</v>
      </c>
      <c r="X61" s="36">
        <v>3</v>
      </c>
      <c r="Y61" s="36">
        <v>1</v>
      </c>
      <c r="Z61" s="36">
        <v>1</v>
      </c>
      <c r="AA61" s="36">
        <v>4014</v>
      </c>
      <c r="AB61" s="36">
        <v>16002</v>
      </c>
      <c r="AC61" s="36">
        <v>3</v>
      </c>
      <c r="AD61" s="36">
        <v>15</v>
      </c>
      <c r="AE61" s="36">
        <v>3</v>
      </c>
      <c r="AF61" s="36">
        <v>3</v>
      </c>
      <c r="AG61" s="36">
        <v>80</v>
      </c>
      <c r="AH61" s="36">
        <v>1</v>
      </c>
      <c r="AI61" s="36">
        <v>4</v>
      </c>
      <c r="AJ61" s="36">
        <v>3</v>
      </c>
      <c r="AK61" s="36">
        <v>2</v>
      </c>
      <c r="AL61" s="36">
        <v>2</v>
      </c>
      <c r="AM61" s="36">
        <v>2</v>
      </c>
      <c r="AN61" s="36">
        <v>2</v>
      </c>
      <c r="AO61" s="36" t="s">
        <v>2472</v>
      </c>
      <c r="AP61" s="36" t="s">
        <v>2473</v>
      </c>
      <c r="AQ61" s="36" t="s">
        <v>2483</v>
      </c>
      <c r="AR61" s="36" t="s">
        <v>2481</v>
      </c>
      <c r="AS61" s="36" t="s">
        <v>2476</v>
      </c>
      <c r="AT61" s="36" t="str">
        <f>IF(Table1_2[[#This Row],[Gender]]="male",$AW$12,$AW$11)</f>
        <v>👩</v>
      </c>
    </row>
    <row r="62" spans="2:46" s="29" customFormat="1" ht="21" customHeight="1" x14ac:dyDescent="0.3">
      <c r="B62" s="30"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29" customFormat="1" ht="21" customHeight="1" x14ac:dyDescent="0.3">
      <c r="B63" s="33" t="s">
        <v>51</v>
      </c>
      <c r="C63" s="36" t="s">
        <v>40</v>
      </c>
      <c r="D63" s="36" t="s">
        <v>41</v>
      </c>
      <c r="E63" s="36" t="s">
        <v>54</v>
      </c>
      <c r="F63" s="36" t="s">
        <v>55</v>
      </c>
      <c r="G63" s="36" t="s">
        <v>44</v>
      </c>
      <c r="H63" s="36" t="s">
        <v>122</v>
      </c>
      <c r="I63" s="36">
        <v>77</v>
      </c>
      <c r="J63" s="36" t="s">
        <v>57</v>
      </c>
      <c r="K63" s="36" t="s">
        <v>76</v>
      </c>
      <c r="L63" s="36" t="s">
        <v>74</v>
      </c>
      <c r="M63" s="36" t="s">
        <v>51</v>
      </c>
      <c r="N63" s="36" t="s">
        <v>49</v>
      </c>
      <c r="O63" s="36">
        <v>2</v>
      </c>
      <c r="P63" s="36">
        <v>37</v>
      </c>
      <c r="Q63" s="36">
        <v>1</v>
      </c>
      <c r="R63" s="36">
        <v>1115</v>
      </c>
      <c r="S63" s="36">
        <v>1</v>
      </c>
      <c r="T63" s="36" t="s">
        <v>66</v>
      </c>
      <c r="U63" s="36">
        <v>1</v>
      </c>
      <c r="V63" s="36">
        <v>1</v>
      </c>
      <c r="W63" s="36">
        <v>51</v>
      </c>
      <c r="X63" s="36">
        <v>2</v>
      </c>
      <c r="Y63" s="36">
        <v>2</v>
      </c>
      <c r="Z63" s="36">
        <v>3</v>
      </c>
      <c r="AA63" s="36">
        <v>5993</v>
      </c>
      <c r="AB63" s="36">
        <v>2689</v>
      </c>
      <c r="AC63" s="36">
        <v>1</v>
      </c>
      <c r="AD63" s="36">
        <v>18</v>
      </c>
      <c r="AE63" s="36">
        <v>3</v>
      </c>
      <c r="AF63" s="36">
        <v>3</v>
      </c>
      <c r="AG63" s="36">
        <v>80</v>
      </c>
      <c r="AH63" s="36">
        <v>1</v>
      </c>
      <c r="AI63" s="36">
        <v>7</v>
      </c>
      <c r="AJ63" s="36">
        <v>4</v>
      </c>
      <c r="AK63" s="36">
        <v>7</v>
      </c>
      <c r="AL63" s="36">
        <v>5</v>
      </c>
      <c r="AM63" s="36">
        <v>0</v>
      </c>
      <c r="AN63" s="36">
        <v>7</v>
      </c>
      <c r="AO63" s="36" t="s">
        <v>2472</v>
      </c>
      <c r="AP63" s="36" t="s">
        <v>2473</v>
      </c>
      <c r="AQ63" s="36" t="s">
        <v>2480</v>
      </c>
      <c r="AR63" s="36" t="s">
        <v>2475</v>
      </c>
      <c r="AS63" s="36" t="s">
        <v>2476</v>
      </c>
      <c r="AT63" s="36" t="str">
        <f>IF(Table1_2[[#This Row],[Gender]]="male",$AW$12,$AW$11)</f>
        <v>🤴</v>
      </c>
    </row>
    <row r="64" spans="2:46" s="29" customFormat="1" ht="21" customHeight="1" x14ac:dyDescent="0.3">
      <c r="B64" s="30"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29" customFormat="1" ht="21" customHeight="1" x14ac:dyDescent="0.3">
      <c r="B65" s="33" t="s">
        <v>51</v>
      </c>
      <c r="C65" s="36" t="s">
        <v>52</v>
      </c>
      <c r="D65" s="36" t="s">
        <v>41</v>
      </c>
      <c r="E65" s="36" t="s">
        <v>54</v>
      </c>
      <c r="F65" s="36" t="s">
        <v>55</v>
      </c>
      <c r="G65" s="36" t="s">
        <v>44</v>
      </c>
      <c r="H65" s="36" t="s">
        <v>124</v>
      </c>
      <c r="I65" s="36">
        <v>79</v>
      </c>
      <c r="J65" s="36" t="s">
        <v>46</v>
      </c>
      <c r="K65" s="36" t="s">
        <v>63</v>
      </c>
      <c r="L65" s="36" t="s">
        <v>48</v>
      </c>
      <c r="M65" s="36" t="s">
        <v>51</v>
      </c>
      <c r="N65" s="36" t="s">
        <v>49</v>
      </c>
      <c r="O65" s="36">
        <v>2</v>
      </c>
      <c r="P65" s="36">
        <v>38</v>
      </c>
      <c r="Q65" s="36">
        <v>1</v>
      </c>
      <c r="R65" s="36">
        <v>653</v>
      </c>
      <c r="S65" s="36">
        <v>29</v>
      </c>
      <c r="T65" s="36" t="s">
        <v>129</v>
      </c>
      <c r="U65" s="36">
        <v>1</v>
      </c>
      <c r="V65" s="36">
        <v>4</v>
      </c>
      <c r="W65" s="36">
        <v>50</v>
      </c>
      <c r="X65" s="36">
        <v>3</v>
      </c>
      <c r="Y65" s="36">
        <v>2</v>
      </c>
      <c r="Z65" s="36">
        <v>4</v>
      </c>
      <c r="AA65" s="36">
        <v>2406</v>
      </c>
      <c r="AB65" s="36">
        <v>5456</v>
      </c>
      <c r="AC65" s="36">
        <v>1</v>
      </c>
      <c r="AD65" s="36">
        <v>11</v>
      </c>
      <c r="AE65" s="36">
        <v>3</v>
      </c>
      <c r="AF65" s="36">
        <v>4</v>
      </c>
      <c r="AG65" s="36">
        <v>80</v>
      </c>
      <c r="AH65" s="36">
        <v>0</v>
      </c>
      <c r="AI65" s="36">
        <v>10</v>
      </c>
      <c r="AJ65" s="36">
        <v>3</v>
      </c>
      <c r="AK65" s="36">
        <v>10</v>
      </c>
      <c r="AL65" s="36">
        <v>3</v>
      </c>
      <c r="AM65" s="36">
        <v>9</v>
      </c>
      <c r="AN65" s="36">
        <v>9</v>
      </c>
      <c r="AO65" s="36" t="s">
        <v>2472</v>
      </c>
      <c r="AP65" s="36" t="s">
        <v>2473</v>
      </c>
      <c r="AQ65" s="36" t="s">
        <v>2474</v>
      </c>
      <c r="AR65" s="36" t="s">
        <v>2475</v>
      </c>
      <c r="AS65" s="36" t="s">
        <v>2476</v>
      </c>
      <c r="AT65" s="36" t="str">
        <f>IF(Table1_2[[#This Row],[Gender]]="male",$AW$12,$AW$11)</f>
        <v>👩</v>
      </c>
    </row>
    <row r="66" spans="2:46" s="29" customFormat="1" ht="21" customHeight="1" x14ac:dyDescent="0.3">
      <c r="B66" s="30"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29" customFormat="1" ht="21" customHeight="1" x14ac:dyDescent="0.3">
      <c r="B67" s="33" t="s">
        <v>51</v>
      </c>
      <c r="C67" s="36" t="s">
        <v>40</v>
      </c>
      <c r="D67" s="36" t="s">
        <v>70</v>
      </c>
      <c r="E67" s="36" t="s">
        <v>54</v>
      </c>
      <c r="F67" s="36" t="s">
        <v>43</v>
      </c>
      <c r="G67" s="36" t="s">
        <v>44</v>
      </c>
      <c r="H67" s="36" t="s">
        <v>126</v>
      </c>
      <c r="I67" s="36">
        <v>81</v>
      </c>
      <c r="J67" s="36" t="s">
        <v>46</v>
      </c>
      <c r="K67" s="36" t="s">
        <v>47</v>
      </c>
      <c r="L67" s="36" t="s">
        <v>48</v>
      </c>
      <c r="M67" s="36" t="s">
        <v>51</v>
      </c>
      <c r="N67" s="36" t="s">
        <v>49</v>
      </c>
      <c r="O67" s="36">
        <v>3</v>
      </c>
      <c r="P67" s="36">
        <v>59</v>
      </c>
      <c r="Q67" s="36">
        <v>1</v>
      </c>
      <c r="R67" s="36">
        <v>1435</v>
      </c>
      <c r="S67" s="36">
        <v>25</v>
      </c>
      <c r="T67" s="36" t="s">
        <v>72</v>
      </c>
      <c r="U67" s="36">
        <v>1</v>
      </c>
      <c r="V67" s="36">
        <v>1</v>
      </c>
      <c r="W67" s="36">
        <v>99</v>
      </c>
      <c r="X67" s="36">
        <v>3</v>
      </c>
      <c r="Y67" s="36">
        <v>3</v>
      </c>
      <c r="Z67" s="36">
        <v>1</v>
      </c>
      <c r="AA67" s="36">
        <v>7637</v>
      </c>
      <c r="AB67" s="36">
        <v>2354</v>
      </c>
      <c r="AC67" s="36">
        <v>7</v>
      </c>
      <c r="AD67" s="36">
        <v>11</v>
      </c>
      <c r="AE67" s="36">
        <v>3</v>
      </c>
      <c r="AF67" s="36">
        <v>4</v>
      </c>
      <c r="AG67" s="36">
        <v>80</v>
      </c>
      <c r="AH67" s="36">
        <v>0</v>
      </c>
      <c r="AI67" s="36">
        <v>28</v>
      </c>
      <c r="AJ67" s="36">
        <v>2</v>
      </c>
      <c r="AK67" s="36">
        <v>21</v>
      </c>
      <c r="AL67" s="36">
        <v>16</v>
      </c>
      <c r="AM67" s="36">
        <v>7</v>
      </c>
      <c r="AN67" s="36">
        <v>9</v>
      </c>
      <c r="AO67" s="36" t="s">
        <v>2486</v>
      </c>
      <c r="AP67" s="36" t="s">
        <v>2473</v>
      </c>
      <c r="AQ67" s="36" t="s">
        <v>2483</v>
      </c>
      <c r="AR67" s="36" t="s">
        <v>2496</v>
      </c>
      <c r="AS67" s="36" t="s">
        <v>2476</v>
      </c>
      <c r="AT67" s="36" t="str">
        <f>IF(Table1_2[[#This Row],[Gender]]="male",$AW$12,$AW$11)</f>
        <v>👩</v>
      </c>
    </row>
    <row r="68" spans="2:46" s="29" customFormat="1" ht="21" customHeight="1" x14ac:dyDescent="0.3">
      <c r="B68" s="30"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29" customFormat="1" ht="21" customHeight="1" x14ac:dyDescent="0.3">
      <c r="B69" s="33" t="s">
        <v>51</v>
      </c>
      <c r="C69" s="36" t="s">
        <v>40</v>
      </c>
      <c r="D69" s="36" t="s">
        <v>70</v>
      </c>
      <c r="E69" s="36" t="s">
        <v>54</v>
      </c>
      <c r="F69" s="36" t="s">
        <v>55</v>
      </c>
      <c r="G69" s="36" t="s">
        <v>67</v>
      </c>
      <c r="H69" s="36" t="s">
        <v>2510</v>
      </c>
      <c r="I69" s="36">
        <v>84</v>
      </c>
      <c r="J69" s="36" t="s">
        <v>46</v>
      </c>
      <c r="K69" s="36" t="s">
        <v>90</v>
      </c>
      <c r="L69" s="36" t="s">
        <v>74</v>
      </c>
      <c r="M69" s="36" t="s">
        <v>39</v>
      </c>
      <c r="N69" s="36" t="s">
        <v>49</v>
      </c>
      <c r="O69" s="36">
        <v>2</v>
      </c>
      <c r="P69" s="36">
        <v>55</v>
      </c>
      <c r="Q69" s="36">
        <v>1</v>
      </c>
      <c r="R69" s="36">
        <v>836</v>
      </c>
      <c r="S69" s="36">
        <v>8</v>
      </c>
      <c r="T69" s="36" t="s">
        <v>72</v>
      </c>
      <c r="U69" s="36">
        <v>1</v>
      </c>
      <c r="V69" s="36">
        <v>4</v>
      </c>
      <c r="W69" s="36">
        <v>33</v>
      </c>
      <c r="X69" s="36">
        <v>3</v>
      </c>
      <c r="Y69" s="36">
        <v>4</v>
      </c>
      <c r="Z69" s="36">
        <v>3</v>
      </c>
      <c r="AA69" s="36">
        <v>14756</v>
      </c>
      <c r="AB69" s="36">
        <v>19730</v>
      </c>
      <c r="AC69" s="36">
        <v>2</v>
      </c>
      <c r="AD69" s="36">
        <v>14</v>
      </c>
      <c r="AE69" s="36">
        <v>3</v>
      </c>
      <c r="AF69" s="36">
        <v>3</v>
      </c>
      <c r="AG69" s="36">
        <v>80</v>
      </c>
      <c r="AH69" s="36">
        <v>3</v>
      </c>
      <c r="AI69" s="36">
        <v>21</v>
      </c>
      <c r="AJ69" s="36">
        <v>3</v>
      </c>
      <c r="AK69" s="36">
        <v>5</v>
      </c>
      <c r="AL69" s="36">
        <v>0</v>
      </c>
      <c r="AM69" s="36">
        <v>0</v>
      </c>
      <c r="AN69" s="36">
        <v>2</v>
      </c>
      <c r="AO69" s="36" t="s">
        <v>2486</v>
      </c>
      <c r="AP69" s="36" t="s">
        <v>2473</v>
      </c>
      <c r="AQ69" s="36" t="s">
        <v>2480</v>
      </c>
      <c r="AR69" s="36" t="s">
        <v>2478</v>
      </c>
      <c r="AS69" s="36" t="s">
        <v>2476</v>
      </c>
      <c r="AT69" s="36" t="str">
        <f>IF(Table1_2[[#This Row],[Gender]]="male",$AW$12,$AW$11)</f>
        <v>👩</v>
      </c>
    </row>
    <row r="70" spans="2:46" s="29" customFormat="1" ht="21" customHeight="1" x14ac:dyDescent="0.3">
      <c r="B70" s="30"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29" customFormat="1" ht="21" customHeight="1" x14ac:dyDescent="0.3">
      <c r="B71" s="33" t="s">
        <v>51</v>
      </c>
      <c r="C71" s="36" t="s">
        <v>40</v>
      </c>
      <c r="D71" s="36" t="s">
        <v>53</v>
      </c>
      <c r="E71" s="36" t="s">
        <v>54</v>
      </c>
      <c r="F71" s="36" t="s">
        <v>55</v>
      </c>
      <c r="G71" s="36" t="s">
        <v>44</v>
      </c>
      <c r="H71" s="36" t="s">
        <v>128</v>
      </c>
      <c r="I71" s="36">
        <v>86</v>
      </c>
      <c r="J71" s="36" t="s">
        <v>57</v>
      </c>
      <c r="K71" s="36" t="s">
        <v>58</v>
      </c>
      <c r="L71" s="36" t="s">
        <v>74</v>
      </c>
      <c r="M71" s="36" t="s">
        <v>51</v>
      </c>
      <c r="N71" s="36" t="s">
        <v>49</v>
      </c>
      <c r="O71" s="36">
        <v>2</v>
      </c>
      <c r="P71" s="36">
        <v>45</v>
      </c>
      <c r="Q71" s="36">
        <v>1</v>
      </c>
      <c r="R71" s="36">
        <v>1339</v>
      </c>
      <c r="S71" s="36">
        <v>7</v>
      </c>
      <c r="T71" s="36" t="s">
        <v>72</v>
      </c>
      <c r="U71" s="36">
        <v>1</v>
      </c>
      <c r="V71" s="36">
        <v>2</v>
      </c>
      <c r="W71" s="36">
        <v>59</v>
      </c>
      <c r="X71" s="36">
        <v>3</v>
      </c>
      <c r="Y71" s="36">
        <v>3</v>
      </c>
      <c r="Z71" s="36">
        <v>1</v>
      </c>
      <c r="AA71" s="36">
        <v>9724</v>
      </c>
      <c r="AB71" s="36">
        <v>18787</v>
      </c>
      <c r="AC71" s="36">
        <v>2</v>
      </c>
      <c r="AD71" s="36">
        <v>17</v>
      </c>
      <c r="AE71" s="36">
        <v>3</v>
      </c>
      <c r="AF71" s="36">
        <v>3</v>
      </c>
      <c r="AG71" s="36">
        <v>80</v>
      </c>
      <c r="AH71" s="36">
        <v>1</v>
      </c>
      <c r="AI71" s="36">
        <v>25</v>
      </c>
      <c r="AJ71" s="36">
        <v>3</v>
      </c>
      <c r="AK71" s="36">
        <v>1</v>
      </c>
      <c r="AL71" s="36">
        <v>0</v>
      </c>
      <c r="AM71" s="36">
        <v>0</v>
      </c>
      <c r="AN71" s="36">
        <v>0</v>
      </c>
      <c r="AO71" s="36" t="s">
        <v>2486</v>
      </c>
      <c r="AP71" s="36" t="s">
        <v>2473</v>
      </c>
      <c r="AQ71" s="36" t="s">
        <v>2483</v>
      </c>
      <c r="AR71" s="36" t="s">
        <v>2475</v>
      </c>
      <c r="AS71" s="36" t="s">
        <v>2476</v>
      </c>
      <c r="AT71" s="36" t="str">
        <f>IF(Table1_2[[#This Row],[Gender]]="male",$AW$12,$AW$11)</f>
        <v>🤴</v>
      </c>
    </row>
    <row r="72" spans="2:46" s="29" customFormat="1" ht="21" customHeight="1" x14ac:dyDescent="0.3">
      <c r="B72" s="30"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29" customFormat="1" ht="21" customHeight="1" x14ac:dyDescent="0.3">
      <c r="B73" s="33" t="s">
        <v>39</v>
      </c>
      <c r="C73" s="36" t="s">
        <v>40</v>
      </c>
      <c r="D73" s="36" t="s">
        <v>41</v>
      </c>
      <c r="E73" s="36" t="s">
        <v>42</v>
      </c>
      <c r="F73" s="36" t="s">
        <v>55</v>
      </c>
      <c r="G73" s="36" t="s">
        <v>67</v>
      </c>
      <c r="H73" s="36" t="s">
        <v>130</v>
      </c>
      <c r="I73" s="36">
        <v>90</v>
      </c>
      <c r="J73" s="36" t="s">
        <v>57</v>
      </c>
      <c r="K73" s="36" t="s">
        <v>58</v>
      </c>
      <c r="L73" s="36" t="s">
        <v>59</v>
      </c>
      <c r="M73" s="36" t="s">
        <v>39</v>
      </c>
      <c r="N73" s="36" t="s">
        <v>49</v>
      </c>
      <c r="O73" s="36">
        <v>0</v>
      </c>
      <c r="P73" s="36">
        <v>36</v>
      </c>
      <c r="Q73" s="36">
        <v>0</v>
      </c>
      <c r="R73" s="36">
        <v>318</v>
      </c>
      <c r="S73" s="36">
        <v>9</v>
      </c>
      <c r="T73" s="36" t="s">
        <v>72</v>
      </c>
      <c r="U73" s="36">
        <v>1</v>
      </c>
      <c r="V73" s="36">
        <v>4</v>
      </c>
      <c r="W73" s="36">
        <v>79</v>
      </c>
      <c r="X73" s="36">
        <v>2</v>
      </c>
      <c r="Y73" s="36">
        <v>1</v>
      </c>
      <c r="Z73" s="36">
        <v>3</v>
      </c>
      <c r="AA73" s="36">
        <v>3388</v>
      </c>
      <c r="AB73" s="36">
        <v>21777</v>
      </c>
      <c r="AC73" s="36">
        <v>0</v>
      </c>
      <c r="AD73" s="36">
        <v>17</v>
      </c>
      <c r="AE73" s="36">
        <v>3</v>
      </c>
      <c r="AF73" s="36">
        <v>1</v>
      </c>
      <c r="AG73" s="36">
        <v>80</v>
      </c>
      <c r="AH73" s="36">
        <v>1</v>
      </c>
      <c r="AI73" s="36">
        <v>2</v>
      </c>
      <c r="AJ73" s="36">
        <v>2</v>
      </c>
      <c r="AK73" s="36">
        <v>1</v>
      </c>
      <c r="AL73" s="36">
        <v>0</v>
      </c>
      <c r="AM73" s="36">
        <v>0</v>
      </c>
      <c r="AN73" s="36">
        <v>0</v>
      </c>
      <c r="AO73" s="36" t="s">
        <v>2472</v>
      </c>
      <c r="AP73" s="36" t="s">
        <v>2473</v>
      </c>
      <c r="AQ73" s="36" t="s">
        <v>2480</v>
      </c>
      <c r="AR73" s="36" t="s">
        <v>2475</v>
      </c>
      <c r="AS73" s="36" t="s">
        <v>2476</v>
      </c>
      <c r="AT73" s="36" t="str">
        <f>IF(Table1_2[[#This Row],[Gender]]="male",$AW$12,$AW$11)</f>
        <v>🤴</v>
      </c>
    </row>
    <row r="74" spans="2:46" s="29" customFormat="1" ht="21" customHeight="1" x14ac:dyDescent="0.3">
      <c r="B74" s="30"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29" customFormat="1" ht="21" customHeight="1" x14ac:dyDescent="0.3">
      <c r="B75" s="33" t="s">
        <v>51</v>
      </c>
      <c r="C75" s="36" t="s">
        <v>40</v>
      </c>
      <c r="D75" s="36" t="s">
        <v>64</v>
      </c>
      <c r="E75" s="36" t="s">
        <v>54</v>
      </c>
      <c r="F75" s="36" t="s">
        <v>55</v>
      </c>
      <c r="G75" s="36" t="s">
        <v>44</v>
      </c>
      <c r="H75" s="36" t="s">
        <v>131</v>
      </c>
      <c r="I75" s="36">
        <v>94</v>
      </c>
      <c r="J75" s="36" t="s">
        <v>57</v>
      </c>
      <c r="K75" s="36" t="s">
        <v>58</v>
      </c>
      <c r="L75" s="36" t="s">
        <v>59</v>
      </c>
      <c r="M75" s="36" t="s">
        <v>51</v>
      </c>
      <c r="N75" s="36" t="s">
        <v>49</v>
      </c>
      <c r="O75" s="36">
        <v>3</v>
      </c>
      <c r="P75" s="36">
        <v>29</v>
      </c>
      <c r="Q75" s="36">
        <v>1</v>
      </c>
      <c r="R75" s="36">
        <v>1328</v>
      </c>
      <c r="S75" s="36">
        <v>2</v>
      </c>
      <c r="T75" s="36" t="s">
        <v>72</v>
      </c>
      <c r="U75" s="36">
        <v>1</v>
      </c>
      <c r="V75" s="36">
        <v>3</v>
      </c>
      <c r="W75" s="36">
        <v>76</v>
      </c>
      <c r="X75" s="36">
        <v>3</v>
      </c>
      <c r="Y75" s="36">
        <v>1</v>
      </c>
      <c r="Z75" s="36">
        <v>2</v>
      </c>
      <c r="AA75" s="36">
        <v>2703</v>
      </c>
      <c r="AB75" s="36">
        <v>4956</v>
      </c>
      <c r="AC75" s="36">
        <v>0</v>
      </c>
      <c r="AD75" s="36">
        <v>23</v>
      </c>
      <c r="AE75" s="36">
        <v>4</v>
      </c>
      <c r="AF75" s="36">
        <v>4</v>
      </c>
      <c r="AG75" s="36">
        <v>80</v>
      </c>
      <c r="AH75" s="36">
        <v>1</v>
      </c>
      <c r="AI75" s="36">
        <v>6</v>
      </c>
      <c r="AJ75" s="36">
        <v>3</v>
      </c>
      <c r="AK75" s="36">
        <v>5</v>
      </c>
      <c r="AL75" s="36">
        <v>4</v>
      </c>
      <c r="AM75" s="36">
        <v>0</v>
      </c>
      <c r="AN75" s="36">
        <v>4</v>
      </c>
      <c r="AO75" s="36" t="s">
        <v>2472</v>
      </c>
      <c r="AP75" s="36" t="s">
        <v>2473</v>
      </c>
      <c r="AQ75" s="36" t="s">
        <v>2477</v>
      </c>
      <c r="AR75" s="36" t="s">
        <v>2481</v>
      </c>
      <c r="AS75" s="36" t="s">
        <v>2479</v>
      </c>
      <c r="AT75" s="36" t="str">
        <f>IF(Table1_2[[#This Row],[Gender]]="male",$AW$12,$AW$11)</f>
        <v>🤴</v>
      </c>
    </row>
    <row r="76" spans="2:46" s="29" customFormat="1" ht="21" customHeight="1" x14ac:dyDescent="0.3">
      <c r="B76" s="30"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29" customFormat="1" ht="21" customHeight="1" x14ac:dyDescent="0.3">
      <c r="B77" s="33" t="s">
        <v>51</v>
      </c>
      <c r="C77" s="36" t="s">
        <v>40</v>
      </c>
      <c r="D77" s="36" t="s">
        <v>64</v>
      </c>
      <c r="E77" s="36" t="s">
        <v>54</v>
      </c>
      <c r="F77" s="36" t="s">
        <v>55</v>
      </c>
      <c r="G77" s="36" t="s">
        <v>44</v>
      </c>
      <c r="H77" s="36" t="s">
        <v>133</v>
      </c>
      <c r="I77" s="36">
        <v>96</v>
      </c>
      <c r="J77" s="36" t="s">
        <v>57</v>
      </c>
      <c r="K77" s="36" t="s">
        <v>58</v>
      </c>
      <c r="L77" s="36" t="s">
        <v>59</v>
      </c>
      <c r="M77" s="36" t="s">
        <v>51</v>
      </c>
      <c r="N77" s="36" t="s">
        <v>49</v>
      </c>
      <c r="O77" s="36">
        <v>3</v>
      </c>
      <c r="P77" s="36">
        <v>32</v>
      </c>
      <c r="Q77" s="36">
        <v>1</v>
      </c>
      <c r="R77" s="36">
        <v>548</v>
      </c>
      <c r="S77" s="36">
        <v>1</v>
      </c>
      <c r="T77" s="36" t="s">
        <v>72</v>
      </c>
      <c r="U77" s="36">
        <v>1</v>
      </c>
      <c r="V77" s="36">
        <v>2</v>
      </c>
      <c r="W77" s="36">
        <v>66</v>
      </c>
      <c r="X77" s="36">
        <v>3</v>
      </c>
      <c r="Y77" s="36">
        <v>2</v>
      </c>
      <c r="Z77" s="36">
        <v>2</v>
      </c>
      <c r="AA77" s="36">
        <v>6220</v>
      </c>
      <c r="AB77" s="36">
        <v>7346</v>
      </c>
      <c r="AC77" s="36">
        <v>1</v>
      </c>
      <c r="AD77" s="36">
        <v>17</v>
      </c>
      <c r="AE77" s="36">
        <v>3</v>
      </c>
      <c r="AF77" s="36">
        <v>2</v>
      </c>
      <c r="AG77" s="36">
        <v>80</v>
      </c>
      <c r="AH77" s="36">
        <v>2</v>
      </c>
      <c r="AI77" s="36">
        <v>10</v>
      </c>
      <c r="AJ77" s="36">
        <v>3</v>
      </c>
      <c r="AK77" s="36">
        <v>10</v>
      </c>
      <c r="AL77" s="36">
        <v>4</v>
      </c>
      <c r="AM77" s="36">
        <v>0</v>
      </c>
      <c r="AN77" s="36">
        <v>9</v>
      </c>
      <c r="AO77" s="36" t="s">
        <v>2472</v>
      </c>
      <c r="AP77" s="36" t="s">
        <v>2473</v>
      </c>
      <c r="AQ77" s="36" t="s">
        <v>2477</v>
      </c>
      <c r="AR77" s="36" t="s">
        <v>2481</v>
      </c>
      <c r="AS77" s="36" t="s">
        <v>2476</v>
      </c>
      <c r="AT77" s="36" t="str">
        <f>IF(Table1_2[[#This Row],[Gender]]="male",$AW$12,$AW$11)</f>
        <v>🤴</v>
      </c>
    </row>
    <row r="78" spans="2:46" s="29" customFormat="1" ht="21" customHeight="1" x14ac:dyDescent="0.3">
      <c r="B78" s="30"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29" customFormat="1" ht="21" customHeight="1" x14ac:dyDescent="0.3">
      <c r="B79" s="33" t="s">
        <v>51</v>
      </c>
      <c r="C79" s="36" t="s">
        <v>40</v>
      </c>
      <c r="D79" s="36" t="s">
        <v>64</v>
      </c>
      <c r="E79" s="36" t="s">
        <v>54</v>
      </c>
      <c r="F79" s="36" t="s">
        <v>55</v>
      </c>
      <c r="G79" s="36" t="s">
        <v>44</v>
      </c>
      <c r="H79" s="36" t="s">
        <v>135</v>
      </c>
      <c r="I79" s="36">
        <v>98</v>
      </c>
      <c r="J79" s="36" t="s">
        <v>46</v>
      </c>
      <c r="K79" s="36" t="s">
        <v>76</v>
      </c>
      <c r="L79" s="36" t="s">
        <v>48</v>
      </c>
      <c r="M79" s="36" t="s">
        <v>51</v>
      </c>
      <c r="N79" s="36" t="s">
        <v>49</v>
      </c>
      <c r="O79" s="36">
        <v>2</v>
      </c>
      <c r="P79" s="36">
        <v>31</v>
      </c>
      <c r="Q79" s="36">
        <v>1</v>
      </c>
      <c r="R79" s="36">
        <v>746</v>
      </c>
      <c r="S79" s="36">
        <v>8</v>
      </c>
      <c r="T79" s="36" t="s">
        <v>66</v>
      </c>
      <c r="U79" s="36">
        <v>1</v>
      </c>
      <c r="V79" s="36">
        <v>3</v>
      </c>
      <c r="W79" s="36">
        <v>61</v>
      </c>
      <c r="X79" s="36">
        <v>3</v>
      </c>
      <c r="Y79" s="36">
        <v>2</v>
      </c>
      <c r="Z79" s="36">
        <v>4</v>
      </c>
      <c r="AA79" s="36">
        <v>4424</v>
      </c>
      <c r="AB79" s="36">
        <v>20682</v>
      </c>
      <c r="AC79" s="36">
        <v>1</v>
      </c>
      <c r="AD79" s="36">
        <v>23</v>
      </c>
      <c r="AE79" s="36">
        <v>4</v>
      </c>
      <c r="AF79" s="36">
        <v>4</v>
      </c>
      <c r="AG79" s="36">
        <v>80</v>
      </c>
      <c r="AH79" s="36">
        <v>0</v>
      </c>
      <c r="AI79" s="36">
        <v>11</v>
      </c>
      <c r="AJ79" s="36">
        <v>3</v>
      </c>
      <c r="AK79" s="36">
        <v>11</v>
      </c>
      <c r="AL79" s="36">
        <v>7</v>
      </c>
      <c r="AM79" s="36">
        <v>1</v>
      </c>
      <c r="AN79" s="36">
        <v>8</v>
      </c>
      <c r="AO79" s="36" t="s">
        <v>2482</v>
      </c>
      <c r="AP79" s="36" t="s">
        <v>2473</v>
      </c>
      <c r="AQ79" s="36" t="s">
        <v>2474</v>
      </c>
      <c r="AR79" s="36" t="s">
        <v>2481</v>
      </c>
      <c r="AS79" s="36" t="s">
        <v>2479</v>
      </c>
      <c r="AT79" s="36" t="str">
        <f>IF(Table1_2[[#This Row],[Gender]]="male",$AW$12,$AW$11)</f>
        <v>👩</v>
      </c>
    </row>
    <row r="80" spans="2:46" s="29" customFormat="1" ht="21" customHeight="1" x14ac:dyDescent="0.3">
      <c r="B80" s="30"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29" customFormat="1" ht="21" customHeight="1" x14ac:dyDescent="0.3">
      <c r="B81" s="33" t="s">
        <v>51</v>
      </c>
      <c r="C81" s="36" t="s">
        <v>40</v>
      </c>
      <c r="D81" s="36" t="s">
        <v>53</v>
      </c>
      <c r="E81" s="36" t="s">
        <v>54</v>
      </c>
      <c r="F81" s="36" t="s">
        <v>55</v>
      </c>
      <c r="G81" s="36" t="s">
        <v>61</v>
      </c>
      <c r="H81" s="36" t="s">
        <v>137</v>
      </c>
      <c r="I81" s="36">
        <v>101</v>
      </c>
      <c r="J81" s="36" t="s">
        <v>57</v>
      </c>
      <c r="K81" s="36" t="s">
        <v>96</v>
      </c>
      <c r="L81" s="36" t="s">
        <v>59</v>
      </c>
      <c r="M81" s="36" t="s">
        <v>39</v>
      </c>
      <c r="N81" s="36" t="s">
        <v>49</v>
      </c>
      <c r="O81" s="36">
        <v>3</v>
      </c>
      <c r="P81" s="36">
        <v>45</v>
      </c>
      <c r="Q81" s="36">
        <v>1</v>
      </c>
      <c r="R81" s="36">
        <v>193</v>
      </c>
      <c r="S81" s="36">
        <v>6</v>
      </c>
      <c r="T81" s="36" t="s">
        <v>66</v>
      </c>
      <c r="U81" s="36">
        <v>1</v>
      </c>
      <c r="V81" s="36">
        <v>4</v>
      </c>
      <c r="W81" s="36">
        <v>52</v>
      </c>
      <c r="X81" s="36">
        <v>3</v>
      </c>
      <c r="Y81" s="36">
        <v>3</v>
      </c>
      <c r="Z81" s="36">
        <v>1</v>
      </c>
      <c r="AA81" s="36">
        <v>13245</v>
      </c>
      <c r="AB81" s="36">
        <v>15067</v>
      </c>
      <c r="AC81" s="36">
        <v>4</v>
      </c>
      <c r="AD81" s="36">
        <v>14</v>
      </c>
      <c r="AE81" s="36">
        <v>3</v>
      </c>
      <c r="AF81" s="36">
        <v>2</v>
      </c>
      <c r="AG81" s="36">
        <v>80</v>
      </c>
      <c r="AH81" s="36">
        <v>0</v>
      </c>
      <c r="AI81" s="36">
        <v>17</v>
      </c>
      <c r="AJ81" s="36">
        <v>4</v>
      </c>
      <c r="AK81" s="36">
        <v>0</v>
      </c>
      <c r="AL81" s="36">
        <v>0</v>
      </c>
      <c r="AM81" s="36">
        <v>0</v>
      </c>
      <c r="AN81" s="36">
        <v>0</v>
      </c>
      <c r="AO81" s="36" t="s">
        <v>2482</v>
      </c>
      <c r="AP81" s="36" t="s">
        <v>2473</v>
      </c>
      <c r="AQ81" s="36" t="s">
        <v>2483</v>
      </c>
      <c r="AR81" s="36" t="s">
        <v>2475</v>
      </c>
      <c r="AS81" s="36" t="s">
        <v>2476</v>
      </c>
      <c r="AT81" s="36" t="str">
        <f>IF(Table1_2[[#This Row],[Gender]]="male",$AW$12,$AW$11)</f>
        <v>🤴</v>
      </c>
    </row>
    <row r="82" spans="2:46" s="29" customFormat="1" ht="21" customHeight="1" x14ac:dyDescent="0.3">
      <c r="B82" s="30"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29" customFormat="1" ht="21" customHeight="1" x14ac:dyDescent="0.3">
      <c r="B83" s="33" t="s">
        <v>51</v>
      </c>
      <c r="C83" s="36" t="s">
        <v>40</v>
      </c>
      <c r="D83" s="36" t="s">
        <v>53</v>
      </c>
      <c r="E83" s="36" t="s">
        <v>54</v>
      </c>
      <c r="F83" s="36" t="s">
        <v>156</v>
      </c>
      <c r="G83" s="36" t="s">
        <v>67</v>
      </c>
      <c r="H83" s="36" t="s">
        <v>139</v>
      </c>
      <c r="I83" s="36">
        <v>103</v>
      </c>
      <c r="J83" s="36" t="s">
        <v>57</v>
      </c>
      <c r="K83" s="36" t="s">
        <v>158</v>
      </c>
      <c r="L83" s="36" t="s">
        <v>74</v>
      </c>
      <c r="M83" s="36" t="s">
        <v>39</v>
      </c>
      <c r="N83" s="36" t="s">
        <v>49</v>
      </c>
      <c r="O83" s="36">
        <v>2</v>
      </c>
      <c r="P83" s="36">
        <v>46</v>
      </c>
      <c r="Q83" s="36">
        <v>1</v>
      </c>
      <c r="R83" s="36">
        <v>945</v>
      </c>
      <c r="S83" s="36">
        <v>5</v>
      </c>
      <c r="T83" s="36" t="s">
        <v>50</v>
      </c>
      <c r="U83" s="36">
        <v>1</v>
      </c>
      <c r="V83" s="36">
        <v>2</v>
      </c>
      <c r="W83" s="36">
        <v>80</v>
      </c>
      <c r="X83" s="36">
        <v>3</v>
      </c>
      <c r="Y83" s="36">
        <v>2</v>
      </c>
      <c r="Z83" s="36">
        <v>2</v>
      </c>
      <c r="AA83" s="36">
        <v>5021</v>
      </c>
      <c r="AB83" s="36">
        <v>10425</v>
      </c>
      <c r="AC83" s="36">
        <v>8</v>
      </c>
      <c r="AD83" s="36">
        <v>22</v>
      </c>
      <c r="AE83" s="36">
        <v>4</v>
      </c>
      <c r="AF83" s="36">
        <v>4</v>
      </c>
      <c r="AG83" s="36">
        <v>80</v>
      </c>
      <c r="AH83" s="36">
        <v>1</v>
      </c>
      <c r="AI83" s="36">
        <v>16</v>
      </c>
      <c r="AJ83" s="36">
        <v>3</v>
      </c>
      <c r="AK83" s="36">
        <v>4</v>
      </c>
      <c r="AL83" s="36">
        <v>2</v>
      </c>
      <c r="AM83" s="36">
        <v>0</v>
      </c>
      <c r="AN83" s="36">
        <v>2</v>
      </c>
      <c r="AO83" s="36" t="s">
        <v>2482</v>
      </c>
      <c r="AP83" s="36" t="s">
        <v>2473</v>
      </c>
      <c r="AQ83" s="36" t="s">
        <v>2477</v>
      </c>
      <c r="AR83" s="36" t="s">
        <v>2478</v>
      </c>
      <c r="AS83" s="36" t="s">
        <v>2479</v>
      </c>
      <c r="AT83" s="36" t="str">
        <f>IF(Table1_2[[#This Row],[Gender]]="male",$AW$12,$AW$11)</f>
        <v>🤴</v>
      </c>
    </row>
    <row r="84" spans="2:46" s="29" customFormat="1" ht="21" customHeight="1" x14ac:dyDescent="0.3">
      <c r="B84" s="30"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29" customFormat="1" ht="21" customHeight="1" x14ac:dyDescent="0.3">
      <c r="B85" s="33" t="s">
        <v>51</v>
      </c>
      <c r="C85" s="36" t="s">
        <v>40</v>
      </c>
      <c r="D85" s="36" t="s">
        <v>41</v>
      </c>
      <c r="E85" s="36" t="s">
        <v>54</v>
      </c>
      <c r="F85" s="36" t="s">
        <v>55</v>
      </c>
      <c r="G85" s="36" t="s">
        <v>67</v>
      </c>
      <c r="H85" s="36" t="s">
        <v>2514</v>
      </c>
      <c r="I85" s="36">
        <v>105</v>
      </c>
      <c r="J85" s="36" t="s">
        <v>57</v>
      </c>
      <c r="K85" s="36" t="s">
        <v>58</v>
      </c>
      <c r="L85" s="36" t="s">
        <v>48</v>
      </c>
      <c r="M85" s="36" t="s">
        <v>51</v>
      </c>
      <c r="N85" s="36" t="s">
        <v>49</v>
      </c>
      <c r="O85" s="36">
        <v>3</v>
      </c>
      <c r="P85" s="36">
        <v>35</v>
      </c>
      <c r="Q85" s="36">
        <v>1</v>
      </c>
      <c r="R85" s="36">
        <v>1214</v>
      </c>
      <c r="S85" s="36">
        <v>1</v>
      </c>
      <c r="T85" s="36" t="s">
        <v>72</v>
      </c>
      <c r="U85" s="36">
        <v>1</v>
      </c>
      <c r="V85" s="36">
        <v>2</v>
      </c>
      <c r="W85" s="36">
        <v>30</v>
      </c>
      <c r="X85" s="36">
        <v>2</v>
      </c>
      <c r="Y85" s="36">
        <v>1</v>
      </c>
      <c r="Z85" s="36">
        <v>3</v>
      </c>
      <c r="AA85" s="36">
        <v>2859</v>
      </c>
      <c r="AB85" s="36">
        <v>26278</v>
      </c>
      <c r="AC85" s="36">
        <v>1</v>
      </c>
      <c r="AD85" s="36">
        <v>18</v>
      </c>
      <c r="AE85" s="36">
        <v>3</v>
      </c>
      <c r="AF85" s="36">
        <v>1</v>
      </c>
      <c r="AG85" s="36">
        <v>80</v>
      </c>
      <c r="AH85" s="36">
        <v>0</v>
      </c>
      <c r="AI85" s="36">
        <v>6</v>
      </c>
      <c r="AJ85" s="36">
        <v>3</v>
      </c>
      <c r="AK85" s="36">
        <v>6</v>
      </c>
      <c r="AL85" s="36">
        <v>4</v>
      </c>
      <c r="AM85" s="36">
        <v>0</v>
      </c>
      <c r="AN85" s="36">
        <v>4</v>
      </c>
      <c r="AO85" s="36" t="s">
        <v>2472</v>
      </c>
      <c r="AP85" s="36" t="s">
        <v>2473</v>
      </c>
      <c r="AQ85" s="36" t="s">
        <v>2480</v>
      </c>
      <c r="AR85" s="36" t="s">
        <v>2481</v>
      </c>
      <c r="AS85" s="36" t="s">
        <v>2476</v>
      </c>
      <c r="AT85" s="36" t="str">
        <f>IF(Table1_2[[#This Row],[Gender]]="male",$AW$12,$AW$11)</f>
        <v>🤴</v>
      </c>
    </row>
    <row r="86" spans="2:46" s="29" customFormat="1" ht="21" customHeight="1" x14ac:dyDescent="0.3">
      <c r="B86" s="30"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29" customFormat="1" ht="21" customHeight="1" x14ac:dyDescent="0.3">
      <c r="B87" s="33" t="s">
        <v>51</v>
      </c>
      <c r="C87" s="36" t="s">
        <v>86</v>
      </c>
      <c r="D87" s="36" t="s">
        <v>41</v>
      </c>
      <c r="E87" s="36" t="s">
        <v>54</v>
      </c>
      <c r="F87" s="36" t="s">
        <v>55</v>
      </c>
      <c r="G87" s="36" t="s">
        <v>67</v>
      </c>
      <c r="H87" s="36" t="s">
        <v>142</v>
      </c>
      <c r="I87" s="36">
        <v>107</v>
      </c>
      <c r="J87" s="36" t="s">
        <v>46</v>
      </c>
      <c r="K87" s="36" t="s">
        <v>58</v>
      </c>
      <c r="L87" s="36" t="s">
        <v>74</v>
      </c>
      <c r="M87" s="36" t="s">
        <v>39</v>
      </c>
      <c r="N87" s="36" t="s">
        <v>49</v>
      </c>
      <c r="O87" s="36">
        <v>3</v>
      </c>
      <c r="P87" s="36">
        <v>38</v>
      </c>
      <c r="Q87" s="36">
        <v>1</v>
      </c>
      <c r="R87" s="36">
        <v>573</v>
      </c>
      <c r="S87" s="36">
        <v>6</v>
      </c>
      <c r="T87" s="36" t="s">
        <v>72</v>
      </c>
      <c r="U87" s="36">
        <v>1</v>
      </c>
      <c r="V87" s="36">
        <v>2</v>
      </c>
      <c r="W87" s="36">
        <v>79</v>
      </c>
      <c r="X87" s="36">
        <v>1</v>
      </c>
      <c r="Y87" s="36">
        <v>2</v>
      </c>
      <c r="Z87" s="36">
        <v>4</v>
      </c>
      <c r="AA87" s="36">
        <v>5329</v>
      </c>
      <c r="AB87" s="36">
        <v>15717</v>
      </c>
      <c r="AC87" s="36">
        <v>7</v>
      </c>
      <c r="AD87" s="36">
        <v>12</v>
      </c>
      <c r="AE87" s="36">
        <v>3</v>
      </c>
      <c r="AF87" s="36">
        <v>4</v>
      </c>
      <c r="AG87" s="36">
        <v>80</v>
      </c>
      <c r="AH87" s="36">
        <v>3</v>
      </c>
      <c r="AI87" s="36">
        <v>17</v>
      </c>
      <c r="AJ87" s="36">
        <v>3</v>
      </c>
      <c r="AK87" s="36">
        <v>13</v>
      </c>
      <c r="AL87" s="36">
        <v>11</v>
      </c>
      <c r="AM87" s="36">
        <v>1</v>
      </c>
      <c r="AN87" s="36">
        <v>9</v>
      </c>
      <c r="AO87" s="36" t="s">
        <v>2482</v>
      </c>
      <c r="AP87" s="36" t="s">
        <v>2473</v>
      </c>
      <c r="AQ87" s="36" t="s">
        <v>2474</v>
      </c>
      <c r="AR87" s="36" t="s">
        <v>2475</v>
      </c>
      <c r="AS87" s="36" t="s">
        <v>2476</v>
      </c>
      <c r="AT87" s="36" t="str">
        <f>IF(Table1_2[[#This Row],[Gender]]="male",$AW$12,$AW$11)</f>
        <v>👩</v>
      </c>
    </row>
    <row r="88" spans="2:46" s="29" customFormat="1" ht="21" customHeight="1" x14ac:dyDescent="0.3">
      <c r="B88" s="30"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29" customFormat="1" ht="21" customHeight="1" x14ac:dyDescent="0.3">
      <c r="B89" s="33" t="s">
        <v>51</v>
      </c>
      <c r="C89" s="36" t="s">
        <v>40</v>
      </c>
      <c r="D89" s="36" t="s">
        <v>70</v>
      </c>
      <c r="E89" s="36" t="s">
        <v>54</v>
      </c>
      <c r="F89" s="36" t="s">
        <v>55</v>
      </c>
      <c r="G89" s="36" t="s">
        <v>44</v>
      </c>
      <c r="H89" s="36" t="s">
        <v>144</v>
      </c>
      <c r="I89" s="36">
        <v>112</v>
      </c>
      <c r="J89" s="36" t="s">
        <v>57</v>
      </c>
      <c r="K89" s="36" t="s">
        <v>76</v>
      </c>
      <c r="L89" s="36" t="s">
        <v>48</v>
      </c>
      <c r="M89" s="36" t="s">
        <v>51</v>
      </c>
      <c r="N89" s="36" t="s">
        <v>49</v>
      </c>
      <c r="O89" s="36">
        <v>3</v>
      </c>
      <c r="P89" s="36">
        <v>56</v>
      </c>
      <c r="Q89" s="36">
        <v>1</v>
      </c>
      <c r="R89" s="36">
        <v>1400</v>
      </c>
      <c r="S89" s="36">
        <v>7</v>
      </c>
      <c r="T89" s="36" t="s">
        <v>72</v>
      </c>
      <c r="U89" s="36">
        <v>1</v>
      </c>
      <c r="V89" s="36">
        <v>4</v>
      </c>
      <c r="W89" s="36">
        <v>49</v>
      </c>
      <c r="X89" s="36">
        <v>1</v>
      </c>
      <c r="Y89" s="36">
        <v>3</v>
      </c>
      <c r="Z89" s="36">
        <v>4</v>
      </c>
      <c r="AA89" s="36">
        <v>7260</v>
      </c>
      <c r="AB89" s="36">
        <v>21698</v>
      </c>
      <c r="AC89" s="36">
        <v>4</v>
      </c>
      <c r="AD89" s="36">
        <v>11</v>
      </c>
      <c r="AE89" s="36">
        <v>3</v>
      </c>
      <c r="AF89" s="36">
        <v>1</v>
      </c>
      <c r="AG89" s="36">
        <v>80</v>
      </c>
      <c r="AH89" s="36">
        <v>0</v>
      </c>
      <c r="AI89" s="36">
        <v>37</v>
      </c>
      <c r="AJ89" s="36">
        <v>2</v>
      </c>
      <c r="AK89" s="36">
        <v>6</v>
      </c>
      <c r="AL89" s="36">
        <v>4</v>
      </c>
      <c r="AM89" s="36">
        <v>0</v>
      </c>
      <c r="AN89" s="36">
        <v>2</v>
      </c>
      <c r="AO89" s="36" t="s">
        <v>2485</v>
      </c>
      <c r="AP89" s="36" t="s">
        <v>2473</v>
      </c>
      <c r="AQ89" s="36" t="s">
        <v>2474</v>
      </c>
      <c r="AR89" s="36" t="s">
        <v>2496</v>
      </c>
      <c r="AS89" s="36" t="s">
        <v>2476</v>
      </c>
      <c r="AT89" s="36" t="str">
        <f>IF(Table1_2[[#This Row],[Gender]]="male",$AW$12,$AW$11)</f>
        <v>🤴</v>
      </c>
    </row>
    <row r="90" spans="2:46" s="29" customFormat="1" ht="21" customHeight="1" x14ac:dyDescent="0.3">
      <c r="B90" s="30"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29" customFormat="1" ht="21" customHeight="1" x14ac:dyDescent="0.3">
      <c r="B91" s="33" t="s">
        <v>51</v>
      </c>
      <c r="C91" s="36" t="s">
        <v>40</v>
      </c>
      <c r="D91" s="36" t="s">
        <v>53</v>
      </c>
      <c r="E91" s="36" t="s">
        <v>54</v>
      </c>
      <c r="F91" s="36" t="s">
        <v>55</v>
      </c>
      <c r="G91" s="36" t="s">
        <v>44</v>
      </c>
      <c r="H91" s="36" t="s">
        <v>145</v>
      </c>
      <c r="I91" s="36">
        <v>116</v>
      </c>
      <c r="J91" s="36" t="s">
        <v>57</v>
      </c>
      <c r="K91" s="36" t="s">
        <v>63</v>
      </c>
      <c r="L91" s="36" t="s">
        <v>59</v>
      </c>
      <c r="M91" s="36" t="s">
        <v>51</v>
      </c>
      <c r="N91" s="36" t="s">
        <v>49</v>
      </c>
      <c r="O91" s="36">
        <v>4</v>
      </c>
      <c r="P91" s="36">
        <v>51</v>
      </c>
      <c r="Q91" s="36">
        <v>1</v>
      </c>
      <c r="R91" s="36">
        <v>432</v>
      </c>
      <c r="S91" s="36">
        <v>9</v>
      </c>
      <c r="T91" s="36" t="s">
        <v>66</v>
      </c>
      <c r="U91" s="36">
        <v>1</v>
      </c>
      <c r="V91" s="36">
        <v>4</v>
      </c>
      <c r="W91" s="36">
        <v>96</v>
      </c>
      <c r="X91" s="36">
        <v>3</v>
      </c>
      <c r="Y91" s="36">
        <v>1</v>
      </c>
      <c r="Z91" s="36">
        <v>4</v>
      </c>
      <c r="AA91" s="36">
        <v>2075</v>
      </c>
      <c r="AB91" s="36">
        <v>18725</v>
      </c>
      <c r="AC91" s="36">
        <v>3</v>
      </c>
      <c r="AD91" s="36">
        <v>23</v>
      </c>
      <c r="AE91" s="36">
        <v>4</v>
      </c>
      <c r="AF91" s="36">
        <v>2</v>
      </c>
      <c r="AG91" s="36">
        <v>80</v>
      </c>
      <c r="AH91" s="36">
        <v>2</v>
      </c>
      <c r="AI91" s="36">
        <v>10</v>
      </c>
      <c r="AJ91" s="36">
        <v>3</v>
      </c>
      <c r="AK91" s="36">
        <v>4</v>
      </c>
      <c r="AL91" s="36">
        <v>2</v>
      </c>
      <c r="AM91" s="36">
        <v>0</v>
      </c>
      <c r="AN91" s="36">
        <v>3</v>
      </c>
      <c r="AO91" s="36" t="s">
        <v>2472</v>
      </c>
      <c r="AP91" s="36" t="s">
        <v>2473</v>
      </c>
      <c r="AQ91" s="36" t="s">
        <v>2474</v>
      </c>
      <c r="AR91" s="36" t="s">
        <v>2478</v>
      </c>
      <c r="AS91" s="36" t="s">
        <v>2479</v>
      </c>
      <c r="AT91" s="36" t="str">
        <f>IF(Table1_2[[#This Row],[Gender]]="male",$AW$12,$AW$11)</f>
        <v>🤴</v>
      </c>
    </row>
    <row r="92" spans="2:46" s="29" customFormat="1" ht="21" customHeight="1" x14ac:dyDescent="0.3">
      <c r="B92" s="30"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29" customFormat="1" ht="21" customHeight="1" x14ac:dyDescent="0.3">
      <c r="B93" s="33" t="s">
        <v>39</v>
      </c>
      <c r="C93" s="36" t="s">
        <v>40</v>
      </c>
      <c r="D93" s="36" t="s">
        <v>53</v>
      </c>
      <c r="E93" s="36" t="s">
        <v>42</v>
      </c>
      <c r="F93" s="36" t="s">
        <v>43</v>
      </c>
      <c r="G93" s="36" t="s">
        <v>67</v>
      </c>
      <c r="H93" s="36" t="s">
        <v>146</v>
      </c>
      <c r="I93" s="36">
        <v>118</v>
      </c>
      <c r="J93" s="36" t="s">
        <v>57</v>
      </c>
      <c r="K93" s="36" t="s">
        <v>47</v>
      </c>
      <c r="L93" s="36" t="s">
        <v>48</v>
      </c>
      <c r="M93" s="36" t="s">
        <v>51</v>
      </c>
      <c r="N93" s="36" t="s">
        <v>49</v>
      </c>
      <c r="O93" s="36">
        <v>3</v>
      </c>
      <c r="P93" s="36">
        <v>46</v>
      </c>
      <c r="Q93" s="36">
        <v>0</v>
      </c>
      <c r="R93" s="36">
        <v>669</v>
      </c>
      <c r="S93" s="36">
        <v>9</v>
      </c>
      <c r="T93" s="36" t="s">
        <v>50</v>
      </c>
      <c r="U93" s="36">
        <v>1</v>
      </c>
      <c r="V93" s="36">
        <v>3</v>
      </c>
      <c r="W93" s="36">
        <v>64</v>
      </c>
      <c r="X93" s="36">
        <v>2</v>
      </c>
      <c r="Y93" s="36">
        <v>3</v>
      </c>
      <c r="Z93" s="36">
        <v>4</v>
      </c>
      <c r="AA93" s="36">
        <v>9619</v>
      </c>
      <c r="AB93" s="36">
        <v>13596</v>
      </c>
      <c r="AC93" s="36">
        <v>1</v>
      </c>
      <c r="AD93" s="36">
        <v>16</v>
      </c>
      <c r="AE93" s="36">
        <v>3</v>
      </c>
      <c r="AF93" s="36">
        <v>4</v>
      </c>
      <c r="AG93" s="36">
        <v>80</v>
      </c>
      <c r="AH93" s="36">
        <v>0</v>
      </c>
      <c r="AI93" s="36">
        <v>9</v>
      </c>
      <c r="AJ93" s="36">
        <v>3</v>
      </c>
      <c r="AK93" s="36">
        <v>9</v>
      </c>
      <c r="AL93" s="36">
        <v>8</v>
      </c>
      <c r="AM93" s="36">
        <v>4</v>
      </c>
      <c r="AN93" s="36">
        <v>7</v>
      </c>
      <c r="AO93" s="36" t="s">
        <v>2472</v>
      </c>
      <c r="AP93" s="36" t="s">
        <v>2473</v>
      </c>
      <c r="AQ93" s="36" t="s">
        <v>2474</v>
      </c>
      <c r="AR93" s="36" t="s">
        <v>2478</v>
      </c>
      <c r="AS93" s="36" t="s">
        <v>2476</v>
      </c>
      <c r="AT93" s="36" t="str">
        <f>IF(Table1_2[[#This Row],[Gender]]="male",$AW$12,$AW$11)</f>
        <v>🤴</v>
      </c>
    </row>
    <row r="94" spans="2:46" s="29" customFormat="1" ht="21" customHeight="1" x14ac:dyDescent="0.3">
      <c r="B94" s="30"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29" customFormat="1" ht="21" customHeight="1" x14ac:dyDescent="0.3">
      <c r="B95" s="33" t="s">
        <v>51</v>
      </c>
      <c r="C95" s="36" t="s">
        <v>40</v>
      </c>
      <c r="D95" s="36" t="s">
        <v>53</v>
      </c>
      <c r="E95" s="36" t="s">
        <v>54</v>
      </c>
      <c r="F95" s="36" t="s">
        <v>43</v>
      </c>
      <c r="G95" s="36" t="s">
        <v>101</v>
      </c>
      <c r="H95" s="36" t="s">
        <v>2517</v>
      </c>
      <c r="I95" s="36">
        <v>120</v>
      </c>
      <c r="J95" s="36" t="s">
        <v>57</v>
      </c>
      <c r="K95" s="36" t="s">
        <v>47</v>
      </c>
      <c r="L95" s="36" t="s">
        <v>48</v>
      </c>
      <c r="M95" s="36" t="s">
        <v>39</v>
      </c>
      <c r="N95" s="36" t="s">
        <v>49</v>
      </c>
      <c r="O95" s="36">
        <v>2</v>
      </c>
      <c r="P95" s="36">
        <v>51</v>
      </c>
      <c r="Q95" s="36">
        <v>1</v>
      </c>
      <c r="R95" s="36">
        <v>632</v>
      </c>
      <c r="S95" s="36">
        <v>21</v>
      </c>
      <c r="T95" s="36" t="s">
        <v>66</v>
      </c>
      <c r="U95" s="36">
        <v>1</v>
      </c>
      <c r="V95" s="36">
        <v>3</v>
      </c>
      <c r="W95" s="36">
        <v>71</v>
      </c>
      <c r="X95" s="36">
        <v>3</v>
      </c>
      <c r="Y95" s="36">
        <v>2</v>
      </c>
      <c r="Z95" s="36">
        <v>4</v>
      </c>
      <c r="AA95" s="36">
        <v>5441</v>
      </c>
      <c r="AB95" s="36">
        <v>8423</v>
      </c>
      <c r="AC95" s="36">
        <v>0</v>
      </c>
      <c r="AD95" s="36">
        <v>22</v>
      </c>
      <c r="AE95" s="36">
        <v>4</v>
      </c>
      <c r="AF95" s="36">
        <v>4</v>
      </c>
      <c r="AG95" s="36">
        <v>80</v>
      </c>
      <c r="AH95" s="36">
        <v>0</v>
      </c>
      <c r="AI95" s="36">
        <v>11</v>
      </c>
      <c r="AJ95" s="36">
        <v>1</v>
      </c>
      <c r="AK95" s="36">
        <v>10</v>
      </c>
      <c r="AL95" s="36">
        <v>7</v>
      </c>
      <c r="AM95" s="36">
        <v>1</v>
      </c>
      <c r="AN95" s="36">
        <v>0</v>
      </c>
      <c r="AO95" s="36" t="s">
        <v>2482</v>
      </c>
      <c r="AP95" s="36" t="s">
        <v>2473</v>
      </c>
      <c r="AQ95" s="36" t="s">
        <v>2474</v>
      </c>
      <c r="AR95" s="36" t="s">
        <v>2478</v>
      </c>
      <c r="AS95" s="36" t="s">
        <v>2479</v>
      </c>
      <c r="AT95" s="36" t="str">
        <f>IF(Table1_2[[#This Row],[Gender]]="male",$AW$12,$AW$11)</f>
        <v>🤴</v>
      </c>
    </row>
    <row r="96" spans="2:46" s="29" customFormat="1" ht="21" customHeight="1" x14ac:dyDescent="0.3">
      <c r="B96" s="30"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29" customFormat="1" ht="21" customHeight="1" x14ac:dyDescent="0.3">
      <c r="B97" s="33" t="s">
        <v>51</v>
      </c>
      <c r="C97" s="36" t="s">
        <v>52</v>
      </c>
      <c r="D97" s="36" t="s">
        <v>53</v>
      </c>
      <c r="E97" s="36" t="s">
        <v>54</v>
      </c>
      <c r="F97" s="36" t="s">
        <v>55</v>
      </c>
      <c r="G97" s="36" t="s">
        <v>67</v>
      </c>
      <c r="H97" s="36" t="s">
        <v>148</v>
      </c>
      <c r="I97" s="36">
        <v>124</v>
      </c>
      <c r="J97" s="36" t="s">
        <v>57</v>
      </c>
      <c r="K97" s="36" t="s">
        <v>78</v>
      </c>
      <c r="L97" s="36" t="s">
        <v>59</v>
      </c>
      <c r="M97" s="36" t="s">
        <v>39</v>
      </c>
      <c r="N97" s="36" t="s">
        <v>49</v>
      </c>
      <c r="O97" s="36">
        <v>5</v>
      </c>
      <c r="P97" s="36">
        <v>46</v>
      </c>
      <c r="Q97" s="36">
        <v>1</v>
      </c>
      <c r="R97" s="36">
        <v>638</v>
      </c>
      <c r="S97" s="36">
        <v>1</v>
      </c>
      <c r="T97" s="36" t="s">
        <v>72</v>
      </c>
      <c r="U97" s="36">
        <v>1</v>
      </c>
      <c r="V97" s="36">
        <v>3</v>
      </c>
      <c r="W97" s="36">
        <v>40</v>
      </c>
      <c r="X97" s="36">
        <v>2</v>
      </c>
      <c r="Y97" s="36">
        <v>3</v>
      </c>
      <c r="Z97" s="36">
        <v>1</v>
      </c>
      <c r="AA97" s="36">
        <v>10673</v>
      </c>
      <c r="AB97" s="36">
        <v>3142</v>
      </c>
      <c r="AC97" s="36">
        <v>2</v>
      </c>
      <c r="AD97" s="36">
        <v>13</v>
      </c>
      <c r="AE97" s="36">
        <v>3</v>
      </c>
      <c r="AF97" s="36">
        <v>3</v>
      </c>
      <c r="AG97" s="36">
        <v>80</v>
      </c>
      <c r="AH97" s="36">
        <v>1</v>
      </c>
      <c r="AI97" s="36">
        <v>21</v>
      </c>
      <c r="AJ97" s="36">
        <v>2</v>
      </c>
      <c r="AK97" s="36">
        <v>10</v>
      </c>
      <c r="AL97" s="36">
        <v>9</v>
      </c>
      <c r="AM97" s="36">
        <v>9</v>
      </c>
      <c r="AN97" s="36">
        <v>5</v>
      </c>
      <c r="AO97" s="36" t="s">
        <v>2486</v>
      </c>
      <c r="AP97" s="36" t="s">
        <v>2473</v>
      </c>
      <c r="AQ97" s="36" t="s">
        <v>2483</v>
      </c>
      <c r="AR97" s="36" t="s">
        <v>2478</v>
      </c>
      <c r="AS97" s="36" t="s">
        <v>2476</v>
      </c>
      <c r="AT97" s="36" t="str">
        <f>IF(Table1_2[[#This Row],[Gender]]="male",$AW$12,$AW$11)</f>
        <v>🤴</v>
      </c>
    </row>
    <row r="98" spans="2:46" s="29" customFormat="1" ht="21" customHeight="1" x14ac:dyDescent="0.3">
      <c r="B98" s="30"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29" customFormat="1" ht="21" customHeight="1" x14ac:dyDescent="0.3">
      <c r="B99" s="33" t="s">
        <v>51</v>
      </c>
      <c r="C99" s="36" t="s">
        <v>40</v>
      </c>
      <c r="D99" s="36" t="s">
        <v>53</v>
      </c>
      <c r="E99" s="36" t="s">
        <v>54</v>
      </c>
      <c r="F99" s="36" t="s">
        <v>55</v>
      </c>
      <c r="G99" s="36" t="s">
        <v>108</v>
      </c>
      <c r="H99" s="36" t="s">
        <v>150</v>
      </c>
      <c r="I99" s="36">
        <v>126</v>
      </c>
      <c r="J99" s="36" t="s">
        <v>46</v>
      </c>
      <c r="K99" s="36" t="s">
        <v>96</v>
      </c>
      <c r="L99" s="36" t="s">
        <v>59</v>
      </c>
      <c r="M99" s="36" t="s">
        <v>51</v>
      </c>
      <c r="N99" s="36" t="s">
        <v>49</v>
      </c>
      <c r="O99" s="36">
        <v>5</v>
      </c>
      <c r="P99" s="36">
        <v>54</v>
      </c>
      <c r="Q99" s="36">
        <v>1</v>
      </c>
      <c r="R99" s="36">
        <v>1217</v>
      </c>
      <c r="S99" s="36">
        <v>2</v>
      </c>
      <c r="T99" s="36" t="s">
        <v>66</v>
      </c>
      <c r="U99" s="36">
        <v>1</v>
      </c>
      <c r="V99" s="36">
        <v>1</v>
      </c>
      <c r="W99" s="36">
        <v>60</v>
      </c>
      <c r="X99" s="36">
        <v>3</v>
      </c>
      <c r="Y99" s="36">
        <v>3</v>
      </c>
      <c r="Z99" s="36">
        <v>3</v>
      </c>
      <c r="AA99" s="36">
        <v>13549</v>
      </c>
      <c r="AB99" s="36">
        <v>24001</v>
      </c>
      <c r="AC99" s="36">
        <v>9</v>
      </c>
      <c r="AD99" s="36">
        <v>12</v>
      </c>
      <c r="AE99" s="36">
        <v>3</v>
      </c>
      <c r="AF99" s="36">
        <v>1</v>
      </c>
      <c r="AG99" s="36">
        <v>80</v>
      </c>
      <c r="AH99" s="36">
        <v>1</v>
      </c>
      <c r="AI99" s="36">
        <v>16</v>
      </c>
      <c r="AJ99" s="36">
        <v>1</v>
      </c>
      <c r="AK99" s="36">
        <v>4</v>
      </c>
      <c r="AL99" s="36">
        <v>3</v>
      </c>
      <c r="AM99" s="36">
        <v>0</v>
      </c>
      <c r="AN99" s="36">
        <v>3</v>
      </c>
      <c r="AO99" s="36" t="s">
        <v>2482</v>
      </c>
      <c r="AP99" s="36" t="s">
        <v>2473</v>
      </c>
      <c r="AQ99" s="36" t="s">
        <v>2480</v>
      </c>
      <c r="AR99" s="36" t="s">
        <v>2478</v>
      </c>
      <c r="AS99" s="36" t="s">
        <v>2476</v>
      </c>
      <c r="AT99" s="36" t="str">
        <f>IF(Table1_2[[#This Row],[Gender]]="male",$AW$12,$AW$11)</f>
        <v>👩</v>
      </c>
    </row>
    <row r="100" spans="2:46" s="29" customFormat="1" ht="21" customHeight="1" x14ac:dyDescent="0.3">
      <c r="B100" s="30"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29" customFormat="1" ht="21" customHeight="1" x14ac:dyDescent="0.3">
      <c r="B101" s="33" t="s">
        <v>51</v>
      </c>
      <c r="C101" s="36" t="s">
        <v>86</v>
      </c>
      <c r="D101" s="36" t="s">
        <v>64</v>
      </c>
      <c r="E101" s="36" t="s">
        <v>54</v>
      </c>
      <c r="F101" s="36" t="s">
        <v>43</v>
      </c>
      <c r="G101" s="36" t="s">
        <v>67</v>
      </c>
      <c r="H101" s="36" t="s">
        <v>152</v>
      </c>
      <c r="I101" s="36">
        <v>129</v>
      </c>
      <c r="J101" s="36" t="s">
        <v>57</v>
      </c>
      <c r="K101" s="36" t="s">
        <v>47</v>
      </c>
      <c r="L101" s="36" t="s">
        <v>59</v>
      </c>
      <c r="M101" s="36" t="s">
        <v>51</v>
      </c>
      <c r="N101" s="36" t="s">
        <v>49</v>
      </c>
      <c r="O101" s="36">
        <v>3</v>
      </c>
      <c r="P101" s="36">
        <v>28</v>
      </c>
      <c r="Q101" s="36">
        <v>1</v>
      </c>
      <c r="R101" s="36">
        <v>120</v>
      </c>
      <c r="S101" s="36">
        <v>4</v>
      </c>
      <c r="T101" s="36" t="s">
        <v>72</v>
      </c>
      <c r="U101" s="36">
        <v>1</v>
      </c>
      <c r="V101" s="36">
        <v>2</v>
      </c>
      <c r="W101" s="36">
        <v>43</v>
      </c>
      <c r="X101" s="36">
        <v>3</v>
      </c>
      <c r="Y101" s="36">
        <v>2</v>
      </c>
      <c r="Z101" s="36">
        <v>3</v>
      </c>
      <c r="AA101" s="36">
        <v>4221</v>
      </c>
      <c r="AB101" s="36">
        <v>8863</v>
      </c>
      <c r="AC101" s="36">
        <v>1</v>
      </c>
      <c r="AD101" s="36">
        <v>15</v>
      </c>
      <c r="AE101" s="36">
        <v>3</v>
      </c>
      <c r="AF101" s="36">
        <v>2</v>
      </c>
      <c r="AG101" s="36">
        <v>80</v>
      </c>
      <c r="AH101" s="36">
        <v>0</v>
      </c>
      <c r="AI101" s="36">
        <v>5</v>
      </c>
      <c r="AJ101" s="36">
        <v>4</v>
      </c>
      <c r="AK101" s="36">
        <v>5</v>
      </c>
      <c r="AL101" s="36">
        <v>4</v>
      </c>
      <c r="AM101" s="36">
        <v>0</v>
      </c>
      <c r="AN101" s="36">
        <v>4</v>
      </c>
      <c r="AO101" s="36" t="s">
        <v>2472</v>
      </c>
      <c r="AP101" s="36" t="s">
        <v>2473</v>
      </c>
      <c r="AQ101" s="36" t="s">
        <v>2480</v>
      </c>
      <c r="AR101" s="36" t="s">
        <v>2481</v>
      </c>
      <c r="AS101" s="36" t="s">
        <v>2476</v>
      </c>
      <c r="AT101" s="36" t="str">
        <f>IF(Table1_2[[#This Row],[Gender]]="male",$AW$12,$AW$11)</f>
        <v>🤴</v>
      </c>
    </row>
    <row r="102" spans="2:46" s="29" customFormat="1" ht="21" customHeight="1" x14ac:dyDescent="0.3">
      <c r="B102" s="30"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29" customFormat="1" ht="21" customHeight="1" x14ac:dyDescent="0.3">
      <c r="B103" s="33" t="s">
        <v>51</v>
      </c>
      <c r="C103" s="36" t="s">
        <v>86</v>
      </c>
      <c r="D103" s="36" t="s">
        <v>41</v>
      </c>
      <c r="E103" s="36" t="s">
        <v>54</v>
      </c>
      <c r="F103" s="36" t="s">
        <v>55</v>
      </c>
      <c r="G103" s="36" t="s">
        <v>67</v>
      </c>
      <c r="H103" s="36" t="s">
        <v>153</v>
      </c>
      <c r="I103" s="36">
        <v>132</v>
      </c>
      <c r="J103" s="36" t="s">
        <v>57</v>
      </c>
      <c r="K103" s="36" t="s">
        <v>63</v>
      </c>
      <c r="L103" s="36" t="s">
        <v>59</v>
      </c>
      <c r="M103" s="36" t="s">
        <v>51</v>
      </c>
      <c r="N103" s="36" t="s">
        <v>49</v>
      </c>
      <c r="O103" s="36">
        <v>3</v>
      </c>
      <c r="P103" s="36">
        <v>44</v>
      </c>
      <c r="Q103" s="36">
        <v>1</v>
      </c>
      <c r="R103" s="36">
        <v>489</v>
      </c>
      <c r="S103" s="36">
        <v>23</v>
      </c>
      <c r="T103" s="36" t="s">
        <v>72</v>
      </c>
      <c r="U103" s="36">
        <v>1</v>
      </c>
      <c r="V103" s="36">
        <v>2</v>
      </c>
      <c r="W103" s="36">
        <v>67</v>
      </c>
      <c r="X103" s="36">
        <v>3</v>
      </c>
      <c r="Y103" s="36">
        <v>2</v>
      </c>
      <c r="Z103" s="36">
        <v>2</v>
      </c>
      <c r="AA103" s="36">
        <v>2042</v>
      </c>
      <c r="AB103" s="36">
        <v>25043</v>
      </c>
      <c r="AC103" s="36">
        <v>4</v>
      </c>
      <c r="AD103" s="36">
        <v>12</v>
      </c>
      <c r="AE103" s="36">
        <v>3</v>
      </c>
      <c r="AF103" s="36">
        <v>3</v>
      </c>
      <c r="AG103" s="36">
        <v>80</v>
      </c>
      <c r="AH103" s="36">
        <v>1</v>
      </c>
      <c r="AI103" s="36">
        <v>17</v>
      </c>
      <c r="AJ103" s="36">
        <v>4</v>
      </c>
      <c r="AK103" s="36">
        <v>3</v>
      </c>
      <c r="AL103" s="36">
        <v>2</v>
      </c>
      <c r="AM103" s="36">
        <v>1</v>
      </c>
      <c r="AN103" s="36">
        <v>2</v>
      </c>
      <c r="AO103" s="36" t="s">
        <v>2482</v>
      </c>
      <c r="AP103" s="36" t="s">
        <v>2473</v>
      </c>
      <c r="AQ103" s="36" t="s">
        <v>2477</v>
      </c>
      <c r="AR103" s="36" t="s">
        <v>2475</v>
      </c>
      <c r="AS103" s="36" t="s">
        <v>2476</v>
      </c>
      <c r="AT103" s="36" t="str">
        <f>IF(Table1_2[[#This Row],[Gender]]="male",$AW$12,$AW$11)</f>
        <v>🤴</v>
      </c>
    </row>
    <row r="104" spans="2:46" s="29" customFormat="1" ht="21" customHeight="1" x14ac:dyDescent="0.3">
      <c r="B104" s="30"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29" customFormat="1" ht="21" customHeight="1" x14ac:dyDescent="0.3">
      <c r="B105" s="33" t="s">
        <v>51</v>
      </c>
      <c r="C105" s="36" t="s">
        <v>40</v>
      </c>
      <c r="D105" s="36" t="s">
        <v>64</v>
      </c>
      <c r="E105" s="36" t="s">
        <v>54</v>
      </c>
      <c r="F105" s="36" t="s">
        <v>55</v>
      </c>
      <c r="G105" s="36" t="s">
        <v>44</v>
      </c>
      <c r="H105" s="36" t="s">
        <v>155</v>
      </c>
      <c r="I105" s="36">
        <v>134</v>
      </c>
      <c r="J105" s="36" t="s">
        <v>57</v>
      </c>
      <c r="K105" s="36" t="s">
        <v>58</v>
      </c>
      <c r="L105" s="36" t="s">
        <v>48</v>
      </c>
      <c r="M105" s="36" t="s">
        <v>51</v>
      </c>
      <c r="N105" s="36" t="s">
        <v>49</v>
      </c>
      <c r="O105" s="36">
        <v>2</v>
      </c>
      <c r="P105" s="36">
        <v>32</v>
      </c>
      <c r="Q105" s="36">
        <v>1</v>
      </c>
      <c r="R105" s="36">
        <v>827</v>
      </c>
      <c r="S105" s="36">
        <v>1</v>
      </c>
      <c r="T105" s="36" t="s">
        <v>60</v>
      </c>
      <c r="U105" s="36">
        <v>1</v>
      </c>
      <c r="V105" s="36">
        <v>4</v>
      </c>
      <c r="W105" s="36">
        <v>71</v>
      </c>
      <c r="X105" s="36">
        <v>3</v>
      </c>
      <c r="Y105" s="36">
        <v>1</v>
      </c>
      <c r="Z105" s="36">
        <v>1</v>
      </c>
      <c r="AA105" s="36">
        <v>2956</v>
      </c>
      <c r="AB105" s="36">
        <v>15178</v>
      </c>
      <c r="AC105" s="36">
        <v>1</v>
      </c>
      <c r="AD105" s="36">
        <v>13</v>
      </c>
      <c r="AE105" s="36">
        <v>3</v>
      </c>
      <c r="AF105" s="36">
        <v>4</v>
      </c>
      <c r="AG105" s="36">
        <v>80</v>
      </c>
      <c r="AH105" s="36">
        <v>0</v>
      </c>
      <c r="AI105" s="36">
        <v>1</v>
      </c>
      <c r="AJ105" s="36">
        <v>3</v>
      </c>
      <c r="AK105" s="36">
        <v>1</v>
      </c>
      <c r="AL105" s="36">
        <v>0</v>
      </c>
      <c r="AM105" s="36">
        <v>0</v>
      </c>
      <c r="AN105" s="36">
        <v>0</v>
      </c>
      <c r="AO105" s="36" t="s">
        <v>2472</v>
      </c>
      <c r="AP105" s="36" t="s">
        <v>2473</v>
      </c>
      <c r="AQ105" s="36" t="s">
        <v>2483</v>
      </c>
      <c r="AR105" s="36" t="s">
        <v>2481</v>
      </c>
      <c r="AS105" s="36" t="s">
        <v>2476</v>
      </c>
      <c r="AT105" s="36" t="str">
        <f>IF(Table1_2[[#This Row],[Gender]]="male",$AW$12,$AW$11)</f>
        <v>🤴</v>
      </c>
    </row>
    <row r="106" spans="2:46" s="29" customFormat="1" ht="21" customHeight="1" x14ac:dyDescent="0.3">
      <c r="B106" s="30"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29" customFormat="1" ht="21" customHeight="1" x14ac:dyDescent="0.3">
      <c r="B107" s="33" t="s">
        <v>51</v>
      </c>
      <c r="C107" s="36" t="s">
        <v>40</v>
      </c>
      <c r="D107" s="36" t="s">
        <v>64</v>
      </c>
      <c r="E107" s="36" t="s">
        <v>54</v>
      </c>
      <c r="F107" s="36" t="s">
        <v>55</v>
      </c>
      <c r="G107" s="36" t="s">
        <v>61</v>
      </c>
      <c r="H107" s="36" t="s">
        <v>159</v>
      </c>
      <c r="I107" s="36">
        <v>138</v>
      </c>
      <c r="J107" s="36" t="s">
        <v>46</v>
      </c>
      <c r="K107" s="36" t="s">
        <v>58</v>
      </c>
      <c r="L107" s="36" t="s">
        <v>48</v>
      </c>
      <c r="M107" s="36" t="s">
        <v>51</v>
      </c>
      <c r="N107" s="36" t="s">
        <v>49</v>
      </c>
      <c r="O107" s="36">
        <v>3</v>
      </c>
      <c r="P107" s="36">
        <v>34</v>
      </c>
      <c r="Q107" s="36">
        <v>1</v>
      </c>
      <c r="R107" s="36">
        <v>665</v>
      </c>
      <c r="S107" s="36">
        <v>6</v>
      </c>
      <c r="T107" s="36" t="s">
        <v>66</v>
      </c>
      <c r="U107" s="36">
        <v>1</v>
      </c>
      <c r="V107" s="36">
        <v>1</v>
      </c>
      <c r="W107" s="36">
        <v>41</v>
      </c>
      <c r="X107" s="36">
        <v>3</v>
      </c>
      <c r="Y107" s="36">
        <v>2</v>
      </c>
      <c r="Z107" s="36">
        <v>3</v>
      </c>
      <c r="AA107" s="36">
        <v>4809</v>
      </c>
      <c r="AB107" s="36">
        <v>12482</v>
      </c>
      <c r="AC107" s="36">
        <v>1</v>
      </c>
      <c r="AD107" s="36">
        <v>14</v>
      </c>
      <c r="AE107" s="36">
        <v>3</v>
      </c>
      <c r="AF107" s="36">
        <v>3</v>
      </c>
      <c r="AG107" s="36">
        <v>80</v>
      </c>
      <c r="AH107" s="36">
        <v>0</v>
      </c>
      <c r="AI107" s="36">
        <v>16</v>
      </c>
      <c r="AJ107" s="36">
        <v>3</v>
      </c>
      <c r="AK107" s="36">
        <v>16</v>
      </c>
      <c r="AL107" s="36">
        <v>13</v>
      </c>
      <c r="AM107" s="36">
        <v>2</v>
      </c>
      <c r="AN107" s="36">
        <v>10</v>
      </c>
      <c r="AO107" s="36" t="s">
        <v>2482</v>
      </c>
      <c r="AP107" s="36" t="s">
        <v>2473</v>
      </c>
      <c r="AQ107" s="36" t="s">
        <v>2480</v>
      </c>
      <c r="AR107" s="36" t="s">
        <v>2481</v>
      </c>
      <c r="AS107" s="36" t="s">
        <v>2476</v>
      </c>
      <c r="AT107" s="36" t="str">
        <f>IF(Table1_2[[#This Row],[Gender]]="male",$AW$12,$AW$11)</f>
        <v>👩</v>
      </c>
    </row>
    <row r="108" spans="2:46" s="29" customFormat="1" ht="21" customHeight="1" x14ac:dyDescent="0.3">
      <c r="B108" s="30"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29" customFormat="1" ht="21" customHeight="1" x14ac:dyDescent="0.3">
      <c r="B109" s="33" t="s">
        <v>51</v>
      </c>
      <c r="C109" s="36" t="s">
        <v>86</v>
      </c>
      <c r="D109" s="36" t="s">
        <v>70</v>
      </c>
      <c r="E109" s="36" t="s">
        <v>54</v>
      </c>
      <c r="F109" s="36" t="s">
        <v>156</v>
      </c>
      <c r="G109" s="36" t="s">
        <v>158</v>
      </c>
      <c r="H109" s="36" t="s">
        <v>161</v>
      </c>
      <c r="I109" s="36">
        <v>140</v>
      </c>
      <c r="J109" s="36" t="s">
        <v>46</v>
      </c>
      <c r="K109" s="36" t="s">
        <v>90</v>
      </c>
      <c r="L109" s="36" t="s">
        <v>59</v>
      </c>
      <c r="M109" s="36" t="s">
        <v>51</v>
      </c>
      <c r="N109" s="36" t="s">
        <v>49</v>
      </c>
      <c r="O109" s="36">
        <v>3</v>
      </c>
      <c r="P109" s="36">
        <v>59</v>
      </c>
      <c r="Q109" s="36">
        <v>1</v>
      </c>
      <c r="R109" s="36">
        <v>1420</v>
      </c>
      <c r="S109" s="36">
        <v>2</v>
      </c>
      <c r="T109" s="36" t="s">
        <v>66</v>
      </c>
      <c r="U109" s="36">
        <v>1</v>
      </c>
      <c r="V109" s="36">
        <v>3</v>
      </c>
      <c r="W109" s="36">
        <v>32</v>
      </c>
      <c r="X109" s="36">
        <v>2</v>
      </c>
      <c r="Y109" s="36">
        <v>5</v>
      </c>
      <c r="Z109" s="36">
        <v>4</v>
      </c>
      <c r="AA109" s="36">
        <v>18844</v>
      </c>
      <c r="AB109" s="36">
        <v>21922</v>
      </c>
      <c r="AC109" s="36">
        <v>9</v>
      </c>
      <c r="AD109" s="36">
        <v>21</v>
      </c>
      <c r="AE109" s="36">
        <v>4</v>
      </c>
      <c r="AF109" s="36">
        <v>4</v>
      </c>
      <c r="AG109" s="36">
        <v>80</v>
      </c>
      <c r="AH109" s="36">
        <v>1</v>
      </c>
      <c r="AI109" s="36">
        <v>30</v>
      </c>
      <c r="AJ109" s="36">
        <v>3</v>
      </c>
      <c r="AK109" s="36">
        <v>3</v>
      </c>
      <c r="AL109" s="36">
        <v>2</v>
      </c>
      <c r="AM109" s="36">
        <v>2</v>
      </c>
      <c r="AN109" s="36">
        <v>2</v>
      </c>
      <c r="AO109" s="36" t="s">
        <v>2486</v>
      </c>
      <c r="AP109" s="36" t="s">
        <v>2473</v>
      </c>
      <c r="AQ109" s="36" t="s">
        <v>2474</v>
      </c>
      <c r="AR109" s="36" t="s">
        <v>2496</v>
      </c>
      <c r="AS109" s="36" t="s">
        <v>2479</v>
      </c>
      <c r="AT109" s="36" t="str">
        <f>IF(Table1_2[[#This Row],[Gender]]="male",$AW$12,$AW$11)</f>
        <v>👩</v>
      </c>
    </row>
    <row r="110" spans="2:46" s="29" customFormat="1" ht="21" customHeight="1" x14ac:dyDescent="0.3">
      <c r="B110" s="30"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29" customFormat="1" ht="21" customHeight="1" x14ac:dyDescent="0.3">
      <c r="B111" s="33" t="s">
        <v>39</v>
      </c>
      <c r="C111" s="36" t="s">
        <v>40</v>
      </c>
      <c r="D111" s="36" t="s">
        <v>64</v>
      </c>
      <c r="E111" s="36" t="s">
        <v>42</v>
      </c>
      <c r="F111" s="36" t="s">
        <v>43</v>
      </c>
      <c r="G111" s="36" t="s">
        <v>101</v>
      </c>
      <c r="H111" s="36" t="s">
        <v>2520</v>
      </c>
      <c r="I111" s="36">
        <v>142</v>
      </c>
      <c r="J111" s="36" t="s">
        <v>57</v>
      </c>
      <c r="K111" s="36" t="s">
        <v>47</v>
      </c>
      <c r="L111" s="36" t="s">
        <v>48</v>
      </c>
      <c r="M111" s="36" t="s">
        <v>39</v>
      </c>
      <c r="N111" s="36" t="s">
        <v>49</v>
      </c>
      <c r="O111" s="36">
        <v>1</v>
      </c>
      <c r="P111" s="36">
        <v>25</v>
      </c>
      <c r="Q111" s="36">
        <v>0</v>
      </c>
      <c r="R111" s="36">
        <v>240</v>
      </c>
      <c r="S111" s="36">
        <v>5</v>
      </c>
      <c r="T111" s="36" t="s">
        <v>72</v>
      </c>
      <c r="U111" s="36">
        <v>1</v>
      </c>
      <c r="V111" s="36">
        <v>3</v>
      </c>
      <c r="W111" s="36">
        <v>46</v>
      </c>
      <c r="X111" s="36">
        <v>2</v>
      </c>
      <c r="Y111" s="36">
        <v>2</v>
      </c>
      <c r="Z111" s="36">
        <v>3</v>
      </c>
      <c r="AA111" s="36">
        <v>5744</v>
      </c>
      <c r="AB111" s="36">
        <v>26959</v>
      </c>
      <c r="AC111" s="36">
        <v>1</v>
      </c>
      <c r="AD111" s="36">
        <v>11</v>
      </c>
      <c r="AE111" s="36">
        <v>3</v>
      </c>
      <c r="AF111" s="36">
        <v>4</v>
      </c>
      <c r="AG111" s="36">
        <v>80</v>
      </c>
      <c r="AH111" s="36">
        <v>0</v>
      </c>
      <c r="AI111" s="36">
        <v>6</v>
      </c>
      <c r="AJ111" s="36">
        <v>3</v>
      </c>
      <c r="AK111" s="36">
        <v>6</v>
      </c>
      <c r="AL111" s="36">
        <v>4</v>
      </c>
      <c r="AM111" s="36">
        <v>0</v>
      </c>
      <c r="AN111" s="36">
        <v>3</v>
      </c>
      <c r="AO111" s="36" t="s">
        <v>2472</v>
      </c>
      <c r="AP111" s="36" t="s">
        <v>2473</v>
      </c>
      <c r="AQ111" s="36" t="s">
        <v>2480</v>
      </c>
      <c r="AR111" s="36" t="s">
        <v>2484</v>
      </c>
      <c r="AS111" s="36" t="s">
        <v>2476</v>
      </c>
      <c r="AT111" s="36" t="str">
        <f>IF(Table1_2[[#This Row],[Gender]]="male",$AW$12,$AW$11)</f>
        <v>🤴</v>
      </c>
    </row>
    <row r="112" spans="2:46" s="29" customFormat="1" ht="21" customHeight="1" x14ac:dyDescent="0.3">
      <c r="B112" s="30"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29" customFormat="1" ht="21" customHeight="1" x14ac:dyDescent="0.3">
      <c r="B113" s="33" t="s">
        <v>51</v>
      </c>
      <c r="C113" s="36" t="s">
        <v>40</v>
      </c>
      <c r="D113" s="36" t="s">
        <v>87</v>
      </c>
      <c r="E113" s="36" t="s">
        <v>54</v>
      </c>
      <c r="F113" s="36" t="s">
        <v>55</v>
      </c>
      <c r="G113" s="36" t="s">
        <v>67</v>
      </c>
      <c r="H113" s="36" t="s">
        <v>163</v>
      </c>
      <c r="I113" s="36">
        <v>144</v>
      </c>
      <c r="J113" s="36" t="s">
        <v>46</v>
      </c>
      <c r="K113" s="36" t="s">
        <v>63</v>
      </c>
      <c r="L113" s="36" t="s">
        <v>48</v>
      </c>
      <c r="M113" s="36" t="s">
        <v>51</v>
      </c>
      <c r="N113" s="36" t="s">
        <v>49</v>
      </c>
      <c r="O113" s="36">
        <v>5</v>
      </c>
      <c r="P113" s="36">
        <v>22</v>
      </c>
      <c r="Q113" s="36">
        <v>1</v>
      </c>
      <c r="R113" s="36">
        <v>534</v>
      </c>
      <c r="S113" s="36">
        <v>15</v>
      </c>
      <c r="T113" s="36" t="s">
        <v>72</v>
      </c>
      <c r="U113" s="36">
        <v>1</v>
      </c>
      <c r="V113" s="36">
        <v>2</v>
      </c>
      <c r="W113" s="36">
        <v>59</v>
      </c>
      <c r="X113" s="36">
        <v>3</v>
      </c>
      <c r="Y113" s="36">
        <v>1</v>
      </c>
      <c r="Z113" s="36">
        <v>4</v>
      </c>
      <c r="AA113" s="36">
        <v>2871</v>
      </c>
      <c r="AB113" s="36">
        <v>23785</v>
      </c>
      <c r="AC113" s="36">
        <v>1</v>
      </c>
      <c r="AD113" s="36">
        <v>15</v>
      </c>
      <c r="AE113" s="36">
        <v>3</v>
      </c>
      <c r="AF113" s="36">
        <v>3</v>
      </c>
      <c r="AG113" s="36">
        <v>80</v>
      </c>
      <c r="AH113" s="36">
        <v>0</v>
      </c>
      <c r="AI113" s="36">
        <v>1</v>
      </c>
      <c r="AJ113" s="36">
        <v>3</v>
      </c>
      <c r="AK113" s="36">
        <v>0</v>
      </c>
      <c r="AL113" s="36">
        <v>0</v>
      </c>
      <c r="AM113" s="36">
        <v>0</v>
      </c>
      <c r="AN113" s="36">
        <v>0</v>
      </c>
      <c r="AO113" s="36" t="s">
        <v>2472</v>
      </c>
      <c r="AP113" s="36" t="s">
        <v>2473</v>
      </c>
      <c r="AQ113" s="36" t="s">
        <v>2474</v>
      </c>
      <c r="AR113" s="36" t="s">
        <v>2484</v>
      </c>
      <c r="AS113" s="36" t="s">
        <v>2476</v>
      </c>
      <c r="AT113" s="36" t="str">
        <f>IF(Table1_2[[#This Row],[Gender]]="male",$AW$12,$AW$11)</f>
        <v>👩</v>
      </c>
    </row>
    <row r="114" spans="2:46" s="29" customFormat="1" ht="21" customHeight="1" x14ac:dyDescent="0.3">
      <c r="B114" s="30"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29" customFormat="1" ht="21" customHeight="1" x14ac:dyDescent="0.3">
      <c r="B115" s="33" t="s">
        <v>39</v>
      </c>
      <c r="C115" s="36" t="s">
        <v>52</v>
      </c>
      <c r="D115" s="36" t="s">
        <v>64</v>
      </c>
      <c r="E115" s="36" t="s">
        <v>42</v>
      </c>
      <c r="F115" s="36" t="s">
        <v>55</v>
      </c>
      <c r="G115" s="36" t="s">
        <v>44</v>
      </c>
      <c r="H115" s="36" t="s">
        <v>164</v>
      </c>
      <c r="I115" s="36">
        <v>147</v>
      </c>
      <c r="J115" s="36" t="s">
        <v>57</v>
      </c>
      <c r="K115" s="36" t="s">
        <v>63</v>
      </c>
      <c r="L115" s="36" t="s">
        <v>48</v>
      </c>
      <c r="M115" s="36" t="s">
        <v>39</v>
      </c>
      <c r="N115" s="36" t="s">
        <v>49</v>
      </c>
      <c r="O115" s="36">
        <v>3</v>
      </c>
      <c r="P115" s="36">
        <v>34</v>
      </c>
      <c r="Q115" s="36">
        <v>0</v>
      </c>
      <c r="R115" s="36">
        <v>658</v>
      </c>
      <c r="S115" s="36">
        <v>7</v>
      </c>
      <c r="T115" s="36" t="s">
        <v>72</v>
      </c>
      <c r="U115" s="36">
        <v>1</v>
      </c>
      <c r="V115" s="36">
        <v>1</v>
      </c>
      <c r="W115" s="36">
        <v>66</v>
      </c>
      <c r="X115" s="36">
        <v>1</v>
      </c>
      <c r="Y115" s="36">
        <v>2</v>
      </c>
      <c r="Z115" s="36">
        <v>3</v>
      </c>
      <c r="AA115" s="36">
        <v>6074</v>
      </c>
      <c r="AB115" s="36">
        <v>22887</v>
      </c>
      <c r="AC115" s="36">
        <v>1</v>
      </c>
      <c r="AD115" s="36">
        <v>24</v>
      </c>
      <c r="AE115" s="36">
        <v>4</v>
      </c>
      <c r="AF115" s="36">
        <v>4</v>
      </c>
      <c r="AG115" s="36">
        <v>80</v>
      </c>
      <c r="AH115" s="36">
        <v>0</v>
      </c>
      <c r="AI115" s="36">
        <v>9</v>
      </c>
      <c r="AJ115" s="36">
        <v>3</v>
      </c>
      <c r="AK115" s="36">
        <v>9</v>
      </c>
      <c r="AL115" s="36">
        <v>7</v>
      </c>
      <c r="AM115" s="36">
        <v>0</v>
      </c>
      <c r="AN115" s="36">
        <v>6</v>
      </c>
      <c r="AO115" s="36" t="s">
        <v>2472</v>
      </c>
      <c r="AP115" s="36" t="s">
        <v>2473</v>
      </c>
      <c r="AQ115" s="36" t="s">
        <v>2480</v>
      </c>
      <c r="AR115" s="36" t="s">
        <v>2481</v>
      </c>
      <c r="AS115" s="36" t="s">
        <v>2479</v>
      </c>
      <c r="AT115" s="36" t="str">
        <f>IF(Table1_2[[#This Row],[Gender]]="male",$AW$12,$AW$11)</f>
        <v>🤴</v>
      </c>
    </row>
    <row r="116" spans="2:46" s="29" customFormat="1" ht="21" customHeight="1" x14ac:dyDescent="0.3">
      <c r="B116" s="30"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29" customFormat="1" ht="21" customHeight="1" x14ac:dyDescent="0.3">
      <c r="B117" s="33" t="s">
        <v>51</v>
      </c>
      <c r="C117" s="36" t="s">
        <v>40</v>
      </c>
      <c r="D117" s="36" t="s">
        <v>87</v>
      </c>
      <c r="E117" s="36" t="s">
        <v>54</v>
      </c>
      <c r="F117" s="36" t="s">
        <v>55</v>
      </c>
      <c r="G117" s="36" t="s">
        <v>44</v>
      </c>
      <c r="H117" s="36" t="s">
        <v>2523</v>
      </c>
      <c r="I117" s="36">
        <v>150</v>
      </c>
      <c r="J117" s="36" t="s">
        <v>57</v>
      </c>
      <c r="K117" s="36" t="s">
        <v>63</v>
      </c>
      <c r="L117" s="36" t="s">
        <v>59</v>
      </c>
      <c r="M117" s="36" t="s">
        <v>51</v>
      </c>
      <c r="N117" s="36" t="s">
        <v>49</v>
      </c>
      <c r="O117" s="36">
        <v>2</v>
      </c>
      <c r="P117" s="36">
        <v>24</v>
      </c>
      <c r="Q117" s="36">
        <v>1</v>
      </c>
      <c r="R117" s="36">
        <v>1127</v>
      </c>
      <c r="S117" s="36">
        <v>18</v>
      </c>
      <c r="T117" s="36" t="s">
        <v>60</v>
      </c>
      <c r="U117" s="36">
        <v>1</v>
      </c>
      <c r="V117" s="36">
        <v>2</v>
      </c>
      <c r="W117" s="36">
        <v>52</v>
      </c>
      <c r="X117" s="36">
        <v>3</v>
      </c>
      <c r="Y117" s="36">
        <v>1</v>
      </c>
      <c r="Z117" s="36">
        <v>3</v>
      </c>
      <c r="AA117" s="36">
        <v>2774</v>
      </c>
      <c r="AB117" s="36">
        <v>13257</v>
      </c>
      <c r="AC117" s="36">
        <v>0</v>
      </c>
      <c r="AD117" s="36">
        <v>12</v>
      </c>
      <c r="AE117" s="36">
        <v>3</v>
      </c>
      <c r="AF117" s="36">
        <v>3</v>
      </c>
      <c r="AG117" s="36">
        <v>80</v>
      </c>
      <c r="AH117" s="36">
        <v>1</v>
      </c>
      <c r="AI117" s="36">
        <v>6</v>
      </c>
      <c r="AJ117" s="36">
        <v>3</v>
      </c>
      <c r="AK117" s="36">
        <v>5</v>
      </c>
      <c r="AL117" s="36">
        <v>3</v>
      </c>
      <c r="AM117" s="36">
        <v>1</v>
      </c>
      <c r="AN117" s="36">
        <v>2</v>
      </c>
      <c r="AO117" s="36" t="s">
        <v>2472</v>
      </c>
      <c r="AP117" s="36" t="s">
        <v>2473</v>
      </c>
      <c r="AQ117" s="36" t="s">
        <v>2480</v>
      </c>
      <c r="AR117" s="36" t="s">
        <v>2484</v>
      </c>
      <c r="AS117" s="36" t="s">
        <v>2476</v>
      </c>
      <c r="AT117" s="36" t="str">
        <f>IF(Table1_2[[#This Row],[Gender]]="male",$AW$12,$AW$11)</f>
        <v>🤴</v>
      </c>
    </row>
    <row r="118" spans="2:46" s="29" customFormat="1" ht="21" customHeight="1" x14ac:dyDescent="0.3">
      <c r="B118" s="30"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29" customFormat="1" ht="21" customHeight="1" x14ac:dyDescent="0.3">
      <c r="B119" s="33" t="s">
        <v>51</v>
      </c>
      <c r="C119" s="36" t="s">
        <v>40</v>
      </c>
      <c r="D119" s="36" t="s">
        <v>41</v>
      </c>
      <c r="E119" s="36" t="s">
        <v>54</v>
      </c>
      <c r="F119" s="36" t="s">
        <v>43</v>
      </c>
      <c r="G119" s="36" t="s">
        <v>44</v>
      </c>
      <c r="H119" s="36" t="s">
        <v>166</v>
      </c>
      <c r="I119" s="36">
        <v>152</v>
      </c>
      <c r="J119" s="36" t="s">
        <v>57</v>
      </c>
      <c r="K119" s="36" t="s">
        <v>47</v>
      </c>
      <c r="L119" s="36" t="s">
        <v>48</v>
      </c>
      <c r="M119" s="36" t="s">
        <v>51</v>
      </c>
      <c r="N119" s="36" t="s">
        <v>49</v>
      </c>
      <c r="O119" s="36">
        <v>3</v>
      </c>
      <c r="P119" s="36">
        <v>37</v>
      </c>
      <c r="Q119" s="36">
        <v>1</v>
      </c>
      <c r="R119" s="36">
        <v>1189</v>
      </c>
      <c r="S119" s="36">
        <v>3</v>
      </c>
      <c r="T119" s="36" t="s">
        <v>72</v>
      </c>
      <c r="U119" s="36">
        <v>1</v>
      </c>
      <c r="V119" s="36">
        <v>3</v>
      </c>
      <c r="W119" s="36">
        <v>87</v>
      </c>
      <c r="X119" s="36">
        <v>3</v>
      </c>
      <c r="Y119" s="36">
        <v>3</v>
      </c>
      <c r="Z119" s="36">
        <v>4</v>
      </c>
      <c r="AA119" s="36">
        <v>7428</v>
      </c>
      <c r="AB119" s="36">
        <v>14506</v>
      </c>
      <c r="AC119" s="36">
        <v>2</v>
      </c>
      <c r="AD119" s="36">
        <v>12</v>
      </c>
      <c r="AE119" s="36">
        <v>3</v>
      </c>
      <c r="AF119" s="36">
        <v>1</v>
      </c>
      <c r="AG119" s="36">
        <v>80</v>
      </c>
      <c r="AH119" s="36">
        <v>0</v>
      </c>
      <c r="AI119" s="36">
        <v>12</v>
      </c>
      <c r="AJ119" s="36">
        <v>3</v>
      </c>
      <c r="AK119" s="36">
        <v>5</v>
      </c>
      <c r="AL119" s="36">
        <v>3</v>
      </c>
      <c r="AM119" s="36">
        <v>1</v>
      </c>
      <c r="AN119" s="36">
        <v>3</v>
      </c>
      <c r="AO119" s="36" t="s">
        <v>2482</v>
      </c>
      <c r="AP119" s="36" t="s">
        <v>2473</v>
      </c>
      <c r="AQ119" s="36" t="s">
        <v>2474</v>
      </c>
      <c r="AR119" s="36" t="s">
        <v>2475</v>
      </c>
      <c r="AS119" s="36" t="s">
        <v>2476</v>
      </c>
      <c r="AT119" s="36" t="str">
        <f>IF(Table1_2[[#This Row],[Gender]]="male",$AW$12,$AW$11)</f>
        <v>🤴</v>
      </c>
    </row>
    <row r="120" spans="2:46" s="29" customFormat="1" ht="21" customHeight="1" x14ac:dyDescent="0.3">
      <c r="B120" s="30"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29" customFormat="1" ht="21" customHeight="1" x14ac:dyDescent="0.3">
      <c r="B121" s="33" t="s">
        <v>51</v>
      </c>
      <c r="C121" s="36" t="s">
        <v>52</v>
      </c>
      <c r="D121" s="36" t="s">
        <v>41</v>
      </c>
      <c r="E121" s="36" t="s">
        <v>54</v>
      </c>
      <c r="F121" s="36" t="s">
        <v>43</v>
      </c>
      <c r="G121" s="36" t="s">
        <v>108</v>
      </c>
      <c r="H121" s="36" t="s">
        <v>168</v>
      </c>
      <c r="I121" s="36">
        <v>154</v>
      </c>
      <c r="J121" s="36" t="s">
        <v>46</v>
      </c>
      <c r="K121" s="36" t="s">
        <v>47</v>
      </c>
      <c r="L121" s="36" t="s">
        <v>59</v>
      </c>
      <c r="M121" s="36" t="s">
        <v>51</v>
      </c>
      <c r="N121" s="36" t="s">
        <v>49</v>
      </c>
      <c r="O121" s="36">
        <v>6</v>
      </c>
      <c r="P121" s="36">
        <v>36</v>
      </c>
      <c r="Q121" s="36">
        <v>1</v>
      </c>
      <c r="R121" s="36">
        <v>1467</v>
      </c>
      <c r="S121" s="36">
        <v>11</v>
      </c>
      <c r="T121" s="36" t="s">
        <v>50</v>
      </c>
      <c r="U121" s="36">
        <v>1</v>
      </c>
      <c r="V121" s="36">
        <v>2</v>
      </c>
      <c r="W121" s="36">
        <v>92</v>
      </c>
      <c r="X121" s="36">
        <v>3</v>
      </c>
      <c r="Y121" s="36">
        <v>3</v>
      </c>
      <c r="Z121" s="36">
        <v>4</v>
      </c>
      <c r="AA121" s="36">
        <v>9738</v>
      </c>
      <c r="AB121" s="36">
        <v>22952</v>
      </c>
      <c r="AC121" s="36">
        <v>0</v>
      </c>
      <c r="AD121" s="36">
        <v>14</v>
      </c>
      <c r="AE121" s="36">
        <v>3</v>
      </c>
      <c r="AF121" s="36">
        <v>3</v>
      </c>
      <c r="AG121" s="36">
        <v>80</v>
      </c>
      <c r="AH121" s="36">
        <v>1</v>
      </c>
      <c r="AI121" s="36">
        <v>10</v>
      </c>
      <c r="AJ121" s="36">
        <v>3</v>
      </c>
      <c r="AK121" s="36">
        <v>9</v>
      </c>
      <c r="AL121" s="36">
        <v>7</v>
      </c>
      <c r="AM121" s="36">
        <v>2</v>
      </c>
      <c r="AN121" s="36">
        <v>8</v>
      </c>
      <c r="AO121" s="36" t="s">
        <v>2472</v>
      </c>
      <c r="AP121" s="36" t="s">
        <v>2473</v>
      </c>
      <c r="AQ121" s="36" t="s">
        <v>2474</v>
      </c>
      <c r="AR121" s="36" t="s">
        <v>2475</v>
      </c>
      <c r="AS121" s="36" t="s">
        <v>2476</v>
      </c>
      <c r="AT121" s="36" t="str">
        <f>IF(Table1_2[[#This Row],[Gender]]="male",$AW$12,$AW$11)</f>
        <v>👩</v>
      </c>
    </row>
    <row r="122" spans="2:46" s="29" customFormat="1" ht="21" customHeight="1" x14ac:dyDescent="0.3">
      <c r="B122" s="30"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29" customFormat="1" ht="21" customHeight="1" x14ac:dyDescent="0.3">
      <c r="B123" s="33" t="s">
        <v>51</v>
      </c>
      <c r="C123" s="36" t="s">
        <v>52</v>
      </c>
      <c r="D123" s="36" t="s">
        <v>41</v>
      </c>
      <c r="E123" s="36" t="s">
        <v>54</v>
      </c>
      <c r="F123" s="36" t="s">
        <v>43</v>
      </c>
      <c r="G123" s="36" t="s">
        <v>44</v>
      </c>
      <c r="H123" s="36" t="s">
        <v>170</v>
      </c>
      <c r="I123" s="36">
        <v>158</v>
      </c>
      <c r="J123" s="36" t="s">
        <v>57</v>
      </c>
      <c r="K123" s="36" t="s">
        <v>90</v>
      </c>
      <c r="L123" s="36" t="s">
        <v>59</v>
      </c>
      <c r="M123" s="36" t="s">
        <v>39</v>
      </c>
      <c r="N123" s="36" t="s">
        <v>49</v>
      </c>
      <c r="O123" s="36">
        <v>3</v>
      </c>
      <c r="P123" s="36">
        <v>43</v>
      </c>
      <c r="Q123" s="36">
        <v>1</v>
      </c>
      <c r="R123" s="36">
        <v>394</v>
      </c>
      <c r="S123" s="36">
        <v>26</v>
      </c>
      <c r="T123" s="36" t="s">
        <v>50</v>
      </c>
      <c r="U123" s="36">
        <v>1</v>
      </c>
      <c r="V123" s="36">
        <v>3</v>
      </c>
      <c r="W123" s="36">
        <v>92</v>
      </c>
      <c r="X123" s="36">
        <v>3</v>
      </c>
      <c r="Y123" s="36">
        <v>4</v>
      </c>
      <c r="Z123" s="36">
        <v>4</v>
      </c>
      <c r="AA123" s="36">
        <v>16959</v>
      </c>
      <c r="AB123" s="36">
        <v>19494</v>
      </c>
      <c r="AC123" s="36">
        <v>1</v>
      </c>
      <c r="AD123" s="36">
        <v>12</v>
      </c>
      <c r="AE123" s="36">
        <v>3</v>
      </c>
      <c r="AF123" s="36">
        <v>4</v>
      </c>
      <c r="AG123" s="36">
        <v>80</v>
      </c>
      <c r="AH123" s="36">
        <v>2</v>
      </c>
      <c r="AI123" s="36">
        <v>25</v>
      </c>
      <c r="AJ123" s="36">
        <v>4</v>
      </c>
      <c r="AK123" s="36">
        <v>25</v>
      </c>
      <c r="AL123" s="36">
        <v>12</v>
      </c>
      <c r="AM123" s="36">
        <v>4</v>
      </c>
      <c r="AN123" s="36">
        <v>12</v>
      </c>
      <c r="AO123" s="36" t="s">
        <v>2486</v>
      </c>
      <c r="AP123" s="36" t="s">
        <v>2473</v>
      </c>
      <c r="AQ123" s="36" t="s">
        <v>2474</v>
      </c>
      <c r="AR123" s="36" t="s">
        <v>2475</v>
      </c>
      <c r="AS123" s="36" t="s">
        <v>2476</v>
      </c>
      <c r="AT123" s="36" t="str">
        <f>IF(Table1_2[[#This Row],[Gender]]="male",$AW$12,$AW$11)</f>
        <v>🤴</v>
      </c>
    </row>
    <row r="124" spans="2:46" s="29" customFormat="1" ht="21" customHeight="1" x14ac:dyDescent="0.3">
      <c r="B124" s="30"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29" customFormat="1" ht="21" customHeight="1" x14ac:dyDescent="0.3">
      <c r="B125" s="33" t="s">
        <v>51</v>
      </c>
      <c r="C125" s="36" t="s">
        <v>86</v>
      </c>
      <c r="D125" s="36" t="s">
        <v>64</v>
      </c>
      <c r="E125" s="36" t="s">
        <v>54</v>
      </c>
      <c r="F125" s="36" t="s">
        <v>43</v>
      </c>
      <c r="G125" s="36" t="s">
        <v>101</v>
      </c>
      <c r="H125" s="36" t="s">
        <v>2525</v>
      </c>
      <c r="I125" s="36">
        <v>160</v>
      </c>
      <c r="J125" s="36" t="s">
        <v>57</v>
      </c>
      <c r="K125" s="36" t="s">
        <v>47</v>
      </c>
      <c r="L125" s="36" t="s">
        <v>59</v>
      </c>
      <c r="M125" s="36" t="s">
        <v>51</v>
      </c>
      <c r="N125" s="36" t="s">
        <v>49</v>
      </c>
      <c r="O125" s="36">
        <v>2</v>
      </c>
      <c r="P125" s="36">
        <v>33</v>
      </c>
      <c r="Q125" s="36">
        <v>1</v>
      </c>
      <c r="R125" s="36">
        <v>750</v>
      </c>
      <c r="S125" s="36">
        <v>22</v>
      </c>
      <c r="T125" s="36" t="s">
        <v>50</v>
      </c>
      <c r="U125" s="36">
        <v>1</v>
      </c>
      <c r="V125" s="36">
        <v>3</v>
      </c>
      <c r="W125" s="36">
        <v>95</v>
      </c>
      <c r="X125" s="36">
        <v>3</v>
      </c>
      <c r="Y125" s="36">
        <v>2</v>
      </c>
      <c r="Z125" s="36">
        <v>2</v>
      </c>
      <c r="AA125" s="36">
        <v>6146</v>
      </c>
      <c r="AB125" s="36">
        <v>15480</v>
      </c>
      <c r="AC125" s="36">
        <v>0</v>
      </c>
      <c r="AD125" s="36">
        <v>13</v>
      </c>
      <c r="AE125" s="36">
        <v>3</v>
      </c>
      <c r="AF125" s="36">
        <v>1</v>
      </c>
      <c r="AG125" s="36">
        <v>80</v>
      </c>
      <c r="AH125" s="36">
        <v>1</v>
      </c>
      <c r="AI125" s="36">
        <v>8</v>
      </c>
      <c r="AJ125" s="36">
        <v>4</v>
      </c>
      <c r="AK125" s="36">
        <v>7</v>
      </c>
      <c r="AL125" s="36">
        <v>7</v>
      </c>
      <c r="AM125" s="36">
        <v>0</v>
      </c>
      <c r="AN125" s="36">
        <v>7</v>
      </c>
      <c r="AO125" s="36" t="s">
        <v>2472</v>
      </c>
      <c r="AP125" s="36" t="s">
        <v>2473</v>
      </c>
      <c r="AQ125" s="36" t="s">
        <v>2477</v>
      </c>
      <c r="AR125" s="36" t="s">
        <v>2481</v>
      </c>
      <c r="AS125" s="36" t="s">
        <v>2476</v>
      </c>
      <c r="AT125" s="36" t="str">
        <f>IF(Table1_2[[#This Row],[Gender]]="male",$AW$12,$AW$11)</f>
        <v>🤴</v>
      </c>
    </row>
    <row r="126" spans="2:46" s="29" customFormat="1" ht="21" customHeight="1" x14ac:dyDescent="0.3">
      <c r="B126" s="30"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29" customFormat="1" ht="21" customHeight="1" x14ac:dyDescent="0.3">
      <c r="B127" s="33" t="s">
        <v>51</v>
      </c>
      <c r="C127" s="36" t="s">
        <v>40</v>
      </c>
      <c r="D127" s="36" t="s">
        <v>53</v>
      </c>
      <c r="E127" s="36" t="s">
        <v>54</v>
      </c>
      <c r="F127" s="36" t="s">
        <v>55</v>
      </c>
      <c r="G127" s="36" t="s">
        <v>44</v>
      </c>
      <c r="H127" s="36" t="s">
        <v>172</v>
      </c>
      <c r="I127" s="36">
        <v>162</v>
      </c>
      <c r="J127" s="36" t="s">
        <v>57</v>
      </c>
      <c r="K127" s="36" t="s">
        <v>96</v>
      </c>
      <c r="L127" s="36" t="s">
        <v>48</v>
      </c>
      <c r="M127" s="36" t="s">
        <v>51</v>
      </c>
      <c r="N127" s="36" t="s">
        <v>49</v>
      </c>
      <c r="O127" s="36">
        <v>5</v>
      </c>
      <c r="P127" s="36">
        <v>51</v>
      </c>
      <c r="Q127" s="36">
        <v>1</v>
      </c>
      <c r="R127" s="36">
        <v>684</v>
      </c>
      <c r="S127" s="36">
        <v>6</v>
      </c>
      <c r="T127" s="36" t="s">
        <v>72</v>
      </c>
      <c r="U127" s="36">
        <v>1</v>
      </c>
      <c r="V127" s="36">
        <v>1</v>
      </c>
      <c r="W127" s="36">
        <v>51</v>
      </c>
      <c r="X127" s="36">
        <v>3</v>
      </c>
      <c r="Y127" s="36">
        <v>5</v>
      </c>
      <c r="Z127" s="36">
        <v>3</v>
      </c>
      <c r="AA127" s="36">
        <v>19537</v>
      </c>
      <c r="AB127" s="36">
        <v>6462</v>
      </c>
      <c r="AC127" s="36">
        <v>7</v>
      </c>
      <c r="AD127" s="36">
        <v>13</v>
      </c>
      <c r="AE127" s="36">
        <v>3</v>
      </c>
      <c r="AF127" s="36">
        <v>3</v>
      </c>
      <c r="AG127" s="36">
        <v>80</v>
      </c>
      <c r="AH127" s="36">
        <v>0</v>
      </c>
      <c r="AI127" s="36">
        <v>23</v>
      </c>
      <c r="AJ127" s="36">
        <v>3</v>
      </c>
      <c r="AK127" s="36">
        <v>20</v>
      </c>
      <c r="AL127" s="36">
        <v>18</v>
      </c>
      <c r="AM127" s="36">
        <v>15</v>
      </c>
      <c r="AN127" s="36">
        <v>15</v>
      </c>
      <c r="AO127" s="36" t="s">
        <v>2486</v>
      </c>
      <c r="AP127" s="36" t="s">
        <v>2473</v>
      </c>
      <c r="AQ127" s="36" t="s">
        <v>2480</v>
      </c>
      <c r="AR127" s="36" t="s">
        <v>2478</v>
      </c>
      <c r="AS127" s="36" t="s">
        <v>2476</v>
      </c>
      <c r="AT127" s="36" t="str">
        <f>IF(Table1_2[[#This Row],[Gender]]="male",$AW$12,$AW$11)</f>
        <v>🤴</v>
      </c>
    </row>
    <row r="128" spans="2:46" s="29" customFormat="1" ht="21" customHeight="1" x14ac:dyDescent="0.3">
      <c r="B128" s="30"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29" customFormat="1" ht="21" customHeight="1" x14ac:dyDescent="0.3">
      <c r="B129" s="33" t="s">
        <v>51</v>
      </c>
      <c r="C129" s="36" t="s">
        <v>40</v>
      </c>
      <c r="D129" s="36" t="s">
        <v>64</v>
      </c>
      <c r="E129" s="36" t="s">
        <v>54</v>
      </c>
      <c r="F129" s="36" t="s">
        <v>55</v>
      </c>
      <c r="G129" s="36" t="s">
        <v>61</v>
      </c>
      <c r="H129" s="36" t="s">
        <v>174</v>
      </c>
      <c r="I129" s="36">
        <v>164</v>
      </c>
      <c r="J129" s="36" t="s">
        <v>46</v>
      </c>
      <c r="K129" s="36" t="s">
        <v>58</v>
      </c>
      <c r="L129" s="36" t="s">
        <v>59</v>
      </c>
      <c r="M129" s="36" t="s">
        <v>51</v>
      </c>
      <c r="N129" s="36" t="s">
        <v>49</v>
      </c>
      <c r="O129" s="36">
        <v>3</v>
      </c>
      <c r="P129" s="36">
        <v>26</v>
      </c>
      <c r="Q129" s="36">
        <v>1</v>
      </c>
      <c r="R129" s="36">
        <v>841</v>
      </c>
      <c r="S129" s="36">
        <v>6</v>
      </c>
      <c r="T129" s="36" t="s">
        <v>72</v>
      </c>
      <c r="U129" s="36">
        <v>1</v>
      </c>
      <c r="V129" s="36">
        <v>3</v>
      </c>
      <c r="W129" s="36">
        <v>46</v>
      </c>
      <c r="X129" s="36">
        <v>2</v>
      </c>
      <c r="Y129" s="36">
        <v>1</v>
      </c>
      <c r="Z129" s="36">
        <v>2</v>
      </c>
      <c r="AA129" s="36">
        <v>2368</v>
      </c>
      <c r="AB129" s="36">
        <v>23300</v>
      </c>
      <c r="AC129" s="36">
        <v>1</v>
      </c>
      <c r="AD129" s="36">
        <v>19</v>
      </c>
      <c r="AE129" s="36">
        <v>3</v>
      </c>
      <c r="AF129" s="36">
        <v>3</v>
      </c>
      <c r="AG129" s="36">
        <v>80</v>
      </c>
      <c r="AH129" s="36">
        <v>0</v>
      </c>
      <c r="AI129" s="36">
        <v>5</v>
      </c>
      <c r="AJ129" s="36">
        <v>2</v>
      </c>
      <c r="AK129" s="36">
        <v>5</v>
      </c>
      <c r="AL129" s="36">
        <v>4</v>
      </c>
      <c r="AM129" s="36">
        <v>4</v>
      </c>
      <c r="AN129" s="36">
        <v>3</v>
      </c>
      <c r="AO129" s="36" t="s">
        <v>2472</v>
      </c>
      <c r="AP129" s="36" t="s">
        <v>2473</v>
      </c>
      <c r="AQ129" s="36" t="s">
        <v>2477</v>
      </c>
      <c r="AR129" s="36" t="s">
        <v>2481</v>
      </c>
      <c r="AS129" s="36" t="s">
        <v>2476</v>
      </c>
      <c r="AT129" s="36" t="str">
        <f>IF(Table1_2[[#This Row],[Gender]]="male",$AW$12,$AW$11)</f>
        <v>👩</v>
      </c>
    </row>
    <row r="130" spans="2:46" s="29" customFormat="1" ht="21" customHeight="1" x14ac:dyDescent="0.3">
      <c r="B130" s="30"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29" customFormat="1" ht="21" customHeight="1" x14ac:dyDescent="0.3">
      <c r="B131" s="33" t="s">
        <v>39</v>
      </c>
      <c r="C131" s="36" t="s">
        <v>40</v>
      </c>
      <c r="D131" s="36" t="s">
        <v>87</v>
      </c>
      <c r="E131" s="36" t="s">
        <v>42</v>
      </c>
      <c r="F131" s="36" t="s">
        <v>43</v>
      </c>
      <c r="G131" s="36" t="s">
        <v>101</v>
      </c>
      <c r="H131" s="36" t="s">
        <v>175</v>
      </c>
      <c r="I131" s="36">
        <v>167</v>
      </c>
      <c r="J131" s="36" t="s">
        <v>57</v>
      </c>
      <c r="K131" s="36" t="s">
        <v>94</v>
      </c>
      <c r="L131" s="36" t="s">
        <v>48</v>
      </c>
      <c r="M131" s="36" t="s">
        <v>39</v>
      </c>
      <c r="N131" s="36" t="s">
        <v>49</v>
      </c>
      <c r="O131" s="36">
        <v>2</v>
      </c>
      <c r="P131" s="36">
        <v>19</v>
      </c>
      <c r="Q131" s="36">
        <v>0</v>
      </c>
      <c r="R131" s="36">
        <v>528</v>
      </c>
      <c r="S131" s="36">
        <v>22</v>
      </c>
      <c r="T131" s="36" t="s">
        <v>60</v>
      </c>
      <c r="U131" s="36">
        <v>1</v>
      </c>
      <c r="V131" s="36">
        <v>4</v>
      </c>
      <c r="W131" s="36">
        <v>50</v>
      </c>
      <c r="X131" s="36">
        <v>3</v>
      </c>
      <c r="Y131" s="36">
        <v>1</v>
      </c>
      <c r="Z131" s="36">
        <v>3</v>
      </c>
      <c r="AA131" s="36">
        <v>1675</v>
      </c>
      <c r="AB131" s="36">
        <v>26820</v>
      </c>
      <c r="AC131" s="36">
        <v>1</v>
      </c>
      <c r="AD131" s="36">
        <v>19</v>
      </c>
      <c r="AE131" s="36">
        <v>3</v>
      </c>
      <c r="AF131" s="36">
        <v>4</v>
      </c>
      <c r="AG131" s="36">
        <v>80</v>
      </c>
      <c r="AH131" s="36">
        <v>0</v>
      </c>
      <c r="AI131" s="36">
        <v>0</v>
      </c>
      <c r="AJ131" s="36">
        <v>2</v>
      </c>
      <c r="AK131" s="36">
        <v>0</v>
      </c>
      <c r="AL131" s="36">
        <v>0</v>
      </c>
      <c r="AM131" s="36">
        <v>0</v>
      </c>
      <c r="AN131" s="36">
        <v>0</v>
      </c>
      <c r="AO131" s="36" t="s">
        <v>2472</v>
      </c>
      <c r="AP131" s="36" t="s">
        <v>2473</v>
      </c>
      <c r="AQ131" s="36" t="s">
        <v>2480</v>
      </c>
      <c r="AR131" s="36" t="s">
        <v>2484</v>
      </c>
      <c r="AS131" s="36" t="s">
        <v>2476</v>
      </c>
      <c r="AT131" s="36" t="str">
        <f>IF(Table1_2[[#This Row],[Gender]]="male",$AW$12,$AW$11)</f>
        <v>🤴</v>
      </c>
    </row>
    <row r="132" spans="2:46" s="29" customFormat="1" ht="21" customHeight="1" x14ac:dyDescent="0.3">
      <c r="B132" s="30"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29" customFormat="1" ht="21" customHeight="1" x14ac:dyDescent="0.3">
      <c r="B133" s="33" t="s">
        <v>51</v>
      </c>
      <c r="C133" s="36" t="s">
        <v>40</v>
      </c>
      <c r="D133" s="36" t="s">
        <v>53</v>
      </c>
      <c r="E133" s="36" t="s">
        <v>54</v>
      </c>
      <c r="F133" s="36" t="s">
        <v>55</v>
      </c>
      <c r="G133" s="36" t="s">
        <v>67</v>
      </c>
      <c r="H133" s="36" t="s">
        <v>2528</v>
      </c>
      <c r="I133" s="36">
        <v>170</v>
      </c>
      <c r="J133" s="36" t="s">
        <v>46</v>
      </c>
      <c r="K133" s="36" t="s">
        <v>76</v>
      </c>
      <c r="L133" s="36" t="s">
        <v>59</v>
      </c>
      <c r="M133" s="36" t="s">
        <v>51</v>
      </c>
      <c r="N133" s="36" t="s">
        <v>49</v>
      </c>
      <c r="O133" s="36">
        <v>2</v>
      </c>
      <c r="P133" s="36">
        <v>49</v>
      </c>
      <c r="Q133" s="36">
        <v>1</v>
      </c>
      <c r="R133" s="36">
        <v>470</v>
      </c>
      <c r="S133" s="36">
        <v>20</v>
      </c>
      <c r="T133" s="36" t="s">
        <v>66</v>
      </c>
      <c r="U133" s="36">
        <v>1</v>
      </c>
      <c r="V133" s="36">
        <v>3</v>
      </c>
      <c r="W133" s="36">
        <v>96</v>
      </c>
      <c r="X133" s="36">
        <v>3</v>
      </c>
      <c r="Y133" s="36">
        <v>2</v>
      </c>
      <c r="Z133" s="36">
        <v>1</v>
      </c>
      <c r="AA133" s="36">
        <v>6567</v>
      </c>
      <c r="AB133" s="36">
        <v>5549</v>
      </c>
      <c r="AC133" s="36">
        <v>1</v>
      </c>
      <c r="AD133" s="36">
        <v>14</v>
      </c>
      <c r="AE133" s="36">
        <v>3</v>
      </c>
      <c r="AF133" s="36">
        <v>3</v>
      </c>
      <c r="AG133" s="36">
        <v>80</v>
      </c>
      <c r="AH133" s="36">
        <v>0</v>
      </c>
      <c r="AI133" s="36">
        <v>16</v>
      </c>
      <c r="AJ133" s="36">
        <v>2</v>
      </c>
      <c r="AK133" s="36">
        <v>15</v>
      </c>
      <c r="AL133" s="36">
        <v>11</v>
      </c>
      <c r="AM133" s="36">
        <v>5</v>
      </c>
      <c r="AN133" s="36">
        <v>11</v>
      </c>
      <c r="AO133" s="36" t="s">
        <v>2482</v>
      </c>
      <c r="AP133" s="36" t="s">
        <v>2488</v>
      </c>
      <c r="AQ133" s="36" t="s">
        <v>2483</v>
      </c>
      <c r="AR133" s="36" t="s">
        <v>2478</v>
      </c>
      <c r="AS133" s="36" t="s">
        <v>2476</v>
      </c>
      <c r="AT133" s="36" t="str">
        <f>IF(Table1_2[[#This Row],[Gender]]="male",$AW$12,$AW$11)</f>
        <v>👩</v>
      </c>
    </row>
    <row r="134" spans="2:46" s="29" customFormat="1" ht="21" customHeight="1" x14ac:dyDescent="0.3">
      <c r="B134" s="30"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29" customFormat="1" ht="21" customHeight="1" x14ac:dyDescent="0.3">
      <c r="B135" s="33" t="s">
        <v>51</v>
      </c>
      <c r="C135" s="36" t="s">
        <v>52</v>
      </c>
      <c r="D135" s="36" t="s">
        <v>53</v>
      </c>
      <c r="E135" s="36" t="s">
        <v>54</v>
      </c>
      <c r="F135" s="36" t="s">
        <v>43</v>
      </c>
      <c r="G135" s="36" t="s">
        <v>101</v>
      </c>
      <c r="H135" s="36" t="s">
        <v>178</v>
      </c>
      <c r="I135" s="36">
        <v>174</v>
      </c>
      <c r="J135" s="36" t="s">
        <v>46</v>
      </c>
      <c r="K135" s="36" t="s">
        <v>47</v>
      </c>
      <c r="L135" s="36" t="s">
        <v>48</v>
      </c>
      <c r="M135" s="36" t="s">
        <v>51</v>
      </c>
      <c r="N135" s="36" t="s">
        <v>49</v>
      </c>
      <c r="O135" s="36">
        <v>3</v>
      </c>
      <c r="P135" s="36">
        <v>50</v>
      </c>
      <c r="Q135" s="36">
        <v>1</v>
      </c>
      <c r="R135" s="36">
        <v>809</v>
      </c>
      <c r="S135" s="36">
        <v>12</v>
      </c>
      <c r="T135" s="36" t="s">
        <v>72</v>
      </c>
      <c r="U135" s="36">
        <v>1</v>
      </c>
      <c r="V135" s="36">
        <v>3</v>
      </c>
      <c r="W135" s="36">
        <v>77</v>
      </c>
      <c r="X135" s="36">
        <v>3</v>
      </c>
      <c r="Y135" s="36">
        <v>3</v>
      </c>
      <c r="Z135" s="36">
        <v>4</v>
      </c>
      <c r="AA135" s="36">
        <v>9208</v>
      </c>
      <c r="AB135" s="36">
        <v>6645</v>
      </c>
      <c r="AC135" s="36">
        <v>4</v>
      </c>
      <c r="AD135" s="36">
        <v>11</v>
      </c>
      <c r="AE135" s="36">
        <v>3</v>
      </c>
      <c r="AF135" s="36">
        <v>4</v>
      </c>
      <c r="AG135" s="36">
        <v>80</v>
      </c>
      <c r="AH135" s="36">
        <v>0</v>
      </c>
      <c r="AI135" s="36">
        <v>16</v>
      </c>
      <c r="AJ135" s="36">
        <v>3</v>
      </c>
      <c r="AK135" s="36">
        <v>2</v>
      </c>
      <c r="AL135" s="36">
        <v>2</v>
      </c>
      <c r="AM135" s="36">
        <v>2</v>
      </c>
      <c r="AN135" s="36">
        <v>1</v>
      </c>
      <c r="AO135" s="36" t="s">
        <v>2482</v>
      </c>
      <c r="AP135" s="36" t="s">
        <v>2473</v>
      </c>
      <c r="AQ135" s="36" t="s">
        <v>2474</v>
      </c>
      <c r="AR135" s="36" t="s">
        <v>2478</v>
      </c>
      <c r="AS135" s="36" t="s">
        <v>2476</v>
      </c>
      <c r="AT135" s="36" t="str">
        <f>IF(Table1_2[[#This Row],[Gender]]="male",$AW$12,$AW$11)</f>
        <v>👩</v>
      </c>
    </row>
    <row r="136" spans="2:46" s="29" customFormat="1" ht="21" customHeight="1" x14ac:dyDescent="0.3">
      <c r="B136" s="30"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29" customFormat="1" ht="21" customHeight="1" x14ac:dyDescent="0.3">
      <c r="B137" s="33" t="s">
        <v>51</v>
      </c>
      <c r="C137" s="36" t="s">
        <v>40</v>
      </c>
      <c r="D137" s="36" t="s">
        <v>41</v>
      </c>
      <c r="E137" s="36" t="s">
        <v>54</v>
      </c>
      <c r="F137" s="36" t="s">
        <v>43</v>
      </c>
      <c r="G137" s="36" t="s">
        <v>44</v>
      </c>
      <c r="H137" s="36" t="s">
        <v>180</v>
      </c>
      <c r="I137" s="36">
        <v>176</v>
      </c>
      <c r="J137" s="36" t="s">
        <v>57</v>
      </c>
      <c r="K137" s="36" t="s">
        <v>47</v>
      </c>
      <c r="L137" s="36" t="s">
        <v>74</v>
      </c>
      <c r="M137" s="36" t="s">
        <v>39</v>
      </c>
      <c r="N137" s="36" t="s">
        <v>49</v>
      </c>
      <c r="O137" s="36">
        <v>2</v>
      </c>
      <c r="P137" s="36">
        <v>41</v>
      </c>
      <c r="Q137" s="36">
        <v>1</v>
      </c>
      <c r="R137" s="36">
        <v>802</v>
      </c>
      <c r="S137" s="36">
        <v>9</v>
      </c>
      <c r="T137" s="36" t="s">
        <v>60</v>
      </c>
      <c r="U137" s="36">
        <v>1</v>
      </c>
      <c r="V137" s="36">
        <v>3</v>
      </c>
      <c r="W137" s="36">
        <v>96</v>
      </c>
      <c r="X137" s="36">
        <v>3</v>
      </c>
      <c r="Y137" s="36">
        <v>3</v>
      </c>
      <c r="Z137" s="36">
        <v>3</v>
      </c>
      <c r="AA137" s="36">
        <v>8189</v>
      </c>
      <c r="AB137" s="36">
        <v>21196</v>
      </c>
      <c r="AC137" s="36">
        <v>3</v>
      </c>
      <c r="AD137" s="36">
        <v>13</v>
      </c>
      <c r="AE137" s="36">
        <v>3</v>
      </c>
      <c r="AF137" s="36">
        <v>3</v>
      </c>
      <c r="AG137" s="36">
        <v>80</v>
      </c>
      <c r="AH137" s="36">
        <v>1</v>
      </c>
      <c r="AI137" s="36">
        <v>12</v>
      </c>
      <c r="AJ137" s="36">
        <v>3</v>
      </c>
      <c r="AK137" s="36">
        <v>9</v>
      </c>
      <c r="AL137" s="36">
        <v>7</v>
      </c>
      <c r="AM137" s="36">
        <v>0</v>
      </c>
      <c r="AN137" s="36">
        <v>7</v>
      </c>
      <c r="AO137" s="36" t="s">
        <v>2482</v>
      </c>
      <c r="AP137" s="36" t="s">
        <v>2473</v>
      </c>
      <c r="AQ137" s="36" t="s">
        <v>2480</v>
      </c>
      <c r="AR137" s="36" t="s">
        <v>2475</v>
      </c>
      <c r="AS137" s="36" t="s">
        <v>2476</v>
      </c>
      <c r="AT137" s="36" t="str">
        <f>IF(Table1_2[[#This Row],[Gender]]="male",$AW$12,$AW$11)</f>
        <v>🤴</v>
      </c>
    </row>
    <row r="138" spans="2:46" s="29" customFormat="1" ht="21" customHeight="1" x14ac:dyDescent="0.3">
      <c r="B138" s="30"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29" customFormat="1" ht="21" customHeight="1" x14ac:dyDescent="0.3">
      <c r="B139" s="33" t="s">
        <v>51</v>
      </c>
      <c r="C139" s="36" t="s">
        <v>40</v>
      </c>
      <c r="D139" s="36" t="s">
        <v>41</v>
      </c>
      <c r="E139" s="36" t="s">
        <v>54</v>
      </c>
      <c r="F139" s="36" t="s">
        <v>55</v>
      </c>
      <c r="G139" s="36" t="s">
        <v>67</v>
      </c>
      <c r="H139" s="36" t="s">
        <v>2530</v>
      </c>
      <c r="I139" s="36">
        <v>178</v>
      </c>
      <c r="J139" s="36" t="s">
        <v>57</v>
      </c>
      <c r="K139" s="36" t="s">
        <v>76</v>
      </c>
      <c r="L139" s="36" t="s">
        <v>74</v>
      </c>
      <c r="M139" s="36" t="s">
        <v>51</v>
      </c>
      <c r="N139" s="36" t="s">
        <v>49</v>
      </c>
      <c r="O139" s="36">
        <v>0</v>
      </c>
      <c r="P139" s="36">
        <v>36</v>
      </c>
      <c r="Q139" s="36">
        <v>1</v>
      </c>
      <c r="R139" s="36">
        <v>216</v>
      </c>
      <c r="S139" s="36">
        <v>6</v>
      </c>
      <c r="T139" s="36" t="s">
        <v>50</v>
      </c>
      <c r="U139" s="36">
        <v>1</v>
      </c>
      <c r="V139" s="36">
        <v>2</v>
      </c>
      <c r="W139" s="36">
        <v>84</v>
      </c>
      <c r="X139" s="36">
        <v>3</v>
      </c>
      <c r="Y139" s="36">
        <v>2</v>
      </c>
      <c r="Z139" s="36">
        <v>2</v>
      </c>
      <c r="AA139" s="36">
        <v>4941</v>
      </c>
      <c r="AB139" s="36">
        <v>2819</v>
      </c>
      <c r="AC139" s="36">
        <v>6</v>
      </c>
      <c r="AD139" s="36">
        <v>20</v>
      </c>
      <c r="AE139" s="36">
        <v>4</v>
      </c>
      <c r="AF139" s="36">
        <v>4</v>
      </c>
      <c r="AG139" s="36">
        <v>80</v>
      </c>
      <c r="AH139" s="36">
        <v>2</v>
      </c>
      <c r="AI139" s="36">
        <v>7</v>
      </c>
      <c r="AJ139" s="36">
        <v>3</v>
      </c>
      <c r="AK139" s="36">
        <v>3</v>
      </c>
      <c r="AL139" s="36">
        <v>2</v>
      </c>
      <c r="AM139" s="36">
        <v>0</v>
      </c>
      <c r="AN139" s="36">
        <v>1</v>
      </c>
      <c r="AO139" s="36" t="s">
        <v>2472</v>
      </c>
      <c r="AP139" s="36" t="s">
        <v>2473</v>
      </c>
      <c r="AQ139" s="36" t="s">
        <v>2477</v>
      </c>
      <c r="AR139" s="36" t="s">
        <v>2475</v>
      </c>
      <c r="AS139" s="36" t="s">
        <v>2479</v>
      </c>
      <c r="AT139" s="36" t="str">
        <f>IF(Table1_2[[#This Row],[Gender]]="male",$AW$12,$AW$11)</f>
        <v>🤴</v>
      </c>
    </row>
    <row r="140" spans="2:46" s="29" customFormat="1" ht="21" customHeight="1" x14ac:dyDescent="0.3">
      <c r="B140" s="30"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29" customFormat="1" ht="21" customHeight="1" x14ac:dyDescent="0.3">
      <c r="B141" s="33" t="s">
        <v>51</v>
      </c>
      <c r="C141" s="36" t="s">
        <v>40</v>
      </c>
      <c r="D141" s="36" t="s">
        <v>41</v>
      </c>
      <c r="E141" s="36" t="s">
        <v>54</v>
      </c>
      <c r="F141" s="36" t="s">
        <v>43</v>
      </c>
      <c r="G141" s="36" t="s">
        <v>44</v>
      </c>
      <c r="H141" s="36" t="s">
        <v>182</v>
      </c>
      <c r="I141" s="36">
        <v>182</v>
      </c>
      <c r="J141" s="36" t="s">
        <v>46</v>
      </c>
      <c r="K141" s="36" t="s">
        <v>47</v>
      </c>
      <c r="L141" s="36" t="s">
        <v>59</v>
      </c>
      <c r="M141" s="36" t="s">
        <v>51</v>
      </c>
      <c r="N141" s="36" t="s">
        <v>49</v>
      </c>
      <c r="O141" s="36">
        <v>1</v>
      </c>
      <c r="P141" s="36">
        <v>39</v>
      </c>
      <c r="Q141" s="36">
        <v>1</v>
      </c>
      <c r="R141" s="36">
        <v>1329</v>
      </c>
      <c r="S141" s="36">
        <v>4</v>
      </c>
      <c r="T141" s="36" t="s">
        <v>66</v>
      </c>
      <c r="U141" s="36">
        <v>1</v>
      </c>
      <c r="V141" s="36">
        <v>4</v>
      </c>
      <c r="W141" s="36">
        <v>47</v>
      </c>
      <c r="X141" s="36">
        <v>2</v>
      </c>
      <c r="Y141" s="36">
        <v>2</v>
      </c>
      <c r="Z141" s="36">
        <v>3</v>
      </c>
      <c r="AA141" s="36">
        <v>5902</v>
      </c>
      <c r="AB141" s="36">
        <v>14590</v>
      </c>
      <c r="AC141" s="36">
        <v>4</v>
      </c>
      <c r="AD141" s="36">
        <v>14</v>
      </c>
      <c r="AE141" s="36">
        <v>3</v>
      </c>
      <c r="AF141" s="36">
        <v>3</v>
      </c>
      <c r="AG141" s="36">
        <v>80</v>
      </c>
      <c r="AH141" s="36">
        <v>1</v>
      </c>
      <c r="AI141" s="36">
        <v>17</v>
      </c>
      <c r="AJ141" s="36">
        <v>4</v>
      </c>
      <c r="AK141" s="36">
        <v>15</v>
      </c>
      <c r="AL141" s="36">
        <v>11</v>
      </c>
      <c r="AM141" s="36">
        <v>5</v>
      </c>
      <c r="AN141" s="36">
        <v>9</v>
      </c>
      <c r="AO141" s="36" t="s">
        <v>2482</v>
      </c>
      <c r="AP141" s="36" t="s">
        <v>2473</v>
      </c>
      <c r="AQ141" s="36" t="s">
        <v>2480</v>
      </c>
      <c r="AR141" s="36" t="s">
        <v>2475</v>
      </c>
      <c r="AS141" s="36" t="s">
        <v>2476</v>
      </c>
      <c r="AT141" s="36" t="str">
        <f>IF(Table1_2[[#This Row],[Gender]]="male",$AW$12,$AW$11)</f>
        <v>👩</v>
      </c>
    </row>
    <row r="142" spans="2:46" s="29" customFormat="1" ht="21" customHeight="1" x14ac:dyDescent="0.3">
      <c r="B142" s="30"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29" customFormat="1" ht="21" customHeight="1" x14ac:dyDescent="0.3">
      <c r="B143" s="33" t="s">
        <v>51</v>
      </c>
      <c r="C143" s="36" t="s">
        <v>40</v>
      </c>
      <c r="D143" s="36" t="s">
        <v>64</v>
      </c>
      <c r="E143" s="36" t="s">
        <v>54</v>
      </c>
      <c r="F143" s="36" t="s">
        <v>156</v>
      </c>
      <c r="G143" s="36" t="s">
        <v>158</v>
      </c>
      <c r="H143" s="36" t="s">
        <v>184</v>
      </c>
      <c r="I143" s="36">
        <v>184</v>
      </c>
      <c r="J143" s="36" t="s">
        <v>57</v>
      </c>
      <c r="K143" s="36" t="s">
        <v>158</v>
      </c>
      <c r="L143" s="36" t="s">
        <v>59</v>
      </c>
      <c r="M143" s="36" t="s">
        <v>39</v>
      </c>
      <c r="N143" s="36" t="s">
        <v>49</v>
      </c>
      <c r="O143" s="36">
        <v>2</v>
      </c>
      <c r="P143" s="36">
        <v>30</v>
      </c>
      <c r="Q143" s="36">
        <v>1</v>
      </c>
      <c r="R143" s="36">
        <v>1240</v>
      </c>
      <c r="S143" s="36">
        <v>9</v>
      </c>
      <c r="T143" s="36" t="s">
        <v>72</v>
      </c>
      <c r="U143" s="36">
        <v>1</v>
      </c>
      <c r="V143" s="36">
        <v>3</v>
      </c>
      <c r="W143" s="36">
        <v>48</v>
      </c>
      <c r="X143" s="36">
        <v>3</v>
      </c>
      <c r="Y143" s="36">
        <v>2</v>
      </c>
      <c r="Z143" s="36">
        <v>4</v>
      </c>
      <c r="AA143" s="36">
        <v>6347</v>
      </c>
      <c r="AB143" s="36">
        <v>13982</v>
      </c>
      <c r="AC143" s="36">
        <v>0</v>
      </c>
      <c r="AD143" s="36">
        <v>19</v>
      </c>
      <c r="AE143" s="36">
        <v>3</v>
      </c>
      <c r="AF143" s="36">
        <v>4</v>
      </c>
      <c r="AG143" s="36">
        <v>80</v>
      </c>
      <c r="AH143" s="36">
        <v>0</v>
      </c>
      <c r="AI143" s="36">
        <v>12</v>
      </c>
      <c r="AJ143" s="36">
        <v>1</v>
      </c>
      <c r="AK143" s="36">
        <v>11</v>
      </c>
      <c r="AL143" s="36">
        <v>9</v>
      </c>
      <c r="AM143" s="36">
        <v>4</v>
      </c>
      <c r="AN143" s="36">
        <v>7</v>
      </c>
      <c r="AO143" s="36" t="s">
        <v>2482</v>
      </c>
      <c r="AP143" s="36" t="s">
        <v>2473</v>
      </c>
      <c r="AQ143" s="36" t="s">
        <v>2474</v>
      </c>
      <c r="AR143" s="36" t="s">
        <v>2481</v>
      </c>
      <c r="AS143" s="36" t="s">
        <v>2476</v>
      </c>
      <c r="AT143" s="36" t="str">
        <f>IF(Table1_2[[#This Row],[Gender]]="male",$AW$12,$AW$11)</f>
        <v>🤴</v>
      </c>
    </row>
    <row r="144" spans="2:46" s="29" customFormat="1" ht="21" customHeight="1" x14ac:dyDescent="0.3">
      <c r="B144" s="30"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29" customFormat="1" ht="21" customHeight="1" x14ac:dyDescent="0.3">
      <c r="B145" s="33" t="s">
        <v>51</v>
      </c>
      <c r="C145" s="36" t="s">
        <v>40</v>
      </c>
      <c r="D145" s="36" t="s">
        <v>53</v>
      </c>
      <c r="E145" s="36" t="s">
        <v>54</v>
      </c>
      <c r="F145" s="36" t="s">
        <v>55</v>
      </c>
      <c r="G145" s="36" t="s">
        <v>67</v>
      </c>
      <c r="H145" s="36" t="s">
        <v>186</v>
      </c>
      <c r="I145" s="36">
        <v>192</v>
      </c>
      <c r="J145" s="36" t="s">
        <v>57</v>
      </c>
      <c r="K145" s="36" t="s">
        <v>58</v>
      </c>
      <c r="L145" s="36" t="s">
        <v>48</v>
      </c>
      <c r="M145" s="36" t="s">
        <v>51</v>
      </c>
      <c r="N145" s="36" t="s">
        <v>49</v>
      </c>
      <c r="O145" s="36">
        <v>2</v>
      </c>
      <c r="P145" s="36">
        <v>45</v>
      </c>
      <c r="Q145" s="36">
        <v>1</v>
      </c>
      <c r="R145" s="36">
        <v>1316</v>
      </c>
      <c r="S145" s="36">
        <v>29</v>
      </c>
      <c r="T145" s="36" t="s">
        <v>72</v>
      </c>
      <c r="U145" s="36">
        <v>1</v>
      </c>
      <c r="V145" s="36">
        <v>3</v>
      </c>
      <c r="W145" s="36">
        <v>83</v>
      </c>
      <c r="X145" s="36">
        <v>3</v>
      </c>
      <c r="Y145" s="36">
        <v>1</v>
      </c>
      <c r="Z145" s="36">
        <v>4</v>
      </c>
      <c r="AA145" s="36">
        <v>3452</v>
      </c>
      <c r="AB145" s="36">
        <v>9752</v>
      </c>
      <c r="AC145" s="36">
        <v>5</v>
      </c>
      <c r="AD145" s="36">
        <v>13</v>
      </c>
      <c r="AE145" s="36">
        <v>3</v>
      </c>
      <c r="AF145" s="36">
        <v>2</v>
      </c>
      <c r="AG145" s="36">
        <v>80</v>
      </c>
      <c r="AH145" s="36">
        <v>0</v>
      </c>
      <c r="AI145" s="36">
        <v>9</v>
      </c>
      <c r="AJ145" s="36">
        <v>2</v>
      </c>
      <c r="AK145" s="36">
        <v>6</v>
      </c>
      <c r="AL145" s="36">
        <v>5</v>
      </c>
      <c r="AM145" s="36">
        <v>0</v>
      </c>
      <c r="AN145" s="36">
        <v>3</v>
      </c>
      <c r="AO145" s="36" t="s">
        <v>2472</v>
      </c>
      <c r="AP145" s="36" t="s">
        <v>2473</v>
      </c>
      <c r="AQ145" s="36" t="s">
        <v>2474</v>
      </c>
      <c r="AR145" s="36" t="s">
        <v>2475</v>
      </c>
      <c r="AS145" s="36" t="s">
        <v>2476</v>
      </c>
      <c r="AT145" s="36" t="str">
        <f>IF(Table1_2[[#This Row],[Gender]]="male",$AW$12,$AW$11)</f>
        <v>🤴</v>
      </c>
    </row>
    <row r="146" spans="2:46" s="29" customFormat="1" ht="21" customHeight="1" x14ac:dyDescent="0.3">
      <c r="B146" s="30"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29" customFormat="1" ht="21" customHeight="1" x14ac:dyDescent="0.3">
      <c r="B147" s="33" t="s">
        <v>51</v>
      </c>
      <c r="C147" s="36" t="s">
        <v>40</v>
      </c>
      <c r="D147" s="36" t="s">
        <v>64</v>
      </c>
      <c r="E147" s="36" t="s">
        <v>54</v>
      </c>
      <c r="F147" s="36" t="s">
        <v>55</v>
      </c>
      <c r="G147" s="36" t="s">
        <v>44</v>
      </c>
      <c r="H147" s="36" t="s">
        <v>188</v>
      </c>
      <c r="I147" s="36">
        <v>194</v>
      </c>
      <c r="J147" s="36" t="s">
        <v>46</v>
      </c>
      <c r="K147" s="36" t="s">
        <v>58</v>
      </c>
      <c r="L147" s="36" t="s">
        <v>48</v>
      </c>
      <c r="M147" s="36" t="s">
        <v>51</v>
      </c>
      <c r="N147" s="36" t="s">
        <v>49</v>
      </c>
      <c r="O147" s="36">
        <v>4</v>
      </c>
      <c r="P147" s="36">
        <v>30</v>
      </c>
      <c r="Q147" s="36">
        <v>1</v>
      </c>
      <c r="R147" s="36">
        <v>438</v>
      </c>
      <c r="S147" s="36">
        <v>18</v>
      </c>
      <c r="T147" s="36" t="s">
        <v>72</v>
      </c>
      <c r="U147" s="36">
        <v>1</v>
      </c>
      <c r="V147" s="36">
        <v>1</v>
      </c>
      <c r="W147" s="36">
        <v>75</v>
      </c>
      <c r="X147" s="36">
        <v>3</v>
      </c>
      <c r="Y147" s="36">
        <v>1</v>
      </c>
      <c r="Z147" s="36">
        <v>3</v>
      </c>
      <c r="AA147" s="36">
        <v>2632</v>
      </c>
      <c r="AB147" s="36">
        <v>23910</v>
      </c>
      <c r="AC147" s="36">
        <v>1</v>
      </c>
      <c r="AD147" s="36">
        <v>14</v>
      </c>
      <c r="AE147" s="36">
        <v>3</v>
      </c>
      <c r="AF147" s="36">
        <v>3</v>
      </c>
      <c r="AG147" s="36">
        <v>80</v>
      </c>
      <c r="AH147" s="36">
        <v>0</v>
      </c>
      <c r="AI147" s="36">
        <v>5</v>
      </c>
      <c r="AJ147" s="36">
        <v>2</v>
      </c>
      <c r="AK147" s="36">
        <v>5</v>
      </c>
      <c r="AL147" s="36">
        <v>4</v>
      </c>
      <c r="AM147" s="36">
        <v>0</v>
      </c>
      <c r="AN147" s="36">
        <v>4</v>
      </c>
      <c r="AO147" s="36" t="s">
        <v>2472</v>
      </c>
      <c r="AP147" s="36" t="s">
        <v>2473</v>
      </c>
      <c r="AQ147" s="36" t="s">
        <v>2480</v>
      </c>
      <c r="AR147" s="36" t="s">
        <v>2481</v>
      </c>
      <c r="AS147" s="36" t="s">
        <v>2476</v>
      </c>
      <c r="AT147" s="36" t="str">
        <f>IF(Table1_2[[#This Row],[Gender]]="male",$AW$12,$AW$11)</f>
        <v>👩</v>
      </c>
    </row>
    <row r="148" spans="2:46" s="29" customFormat="1" ht="21" customHeight="1" x14ac:dyDescent="0.3">
      <c r="B148" s="30"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29" customFormat="1" ht="21" customHeight="1" x14ac:dyDescent="0.3">
      <c r="B149" s="33" t="s">
        <v>51</v>
      </c>
      <c r="C149" s="36" t="s">
        <v>40</v>
      </c>
      <c r="D149" s="36" t="s">
        <v>64</v>
      </c>
      <c r="E149" s="36" t="s">
        <v>54</v>
      </c>
      <c r="F149" s="36" t="s">
        <v>55</v>
      </c>
      <c r="G149" s="36" t="s">
        <v>108</v>
      </c>
      <c r="H149" s="36" t="s">
        <v>2531</v>
      </c>
      <c r="I149" s="36">
        <v>197</v>
      </c>
      <c r="J149" s="36" t="s">
        <v>46</v>
      </c>
      <c r="K149" s="36" t="s">
        <v>58</v>
      </c>
      <c r="L149" s="36" t="s">
        <v>74</v>
      </c>
      <c r="M149" s="36" t="s">
        <v>51</v>
      </c>
      <c r="N149" s="36" t="s">
        <v>49</v>
      </c>
      <c r="O149" s="36">
        <v>3</v>
      </c>
      <c r="P149" s="36">
        <v>30</v>
      </c>
      <c r="Q149" s="36">
        <v>1</v>
      </c>
      <c r="R149" s="36">
        <v>201</v>
      </c>
      <c r="S149" s="36">
        <v>5</v>
      </c>
      <c r="T149" s="36" t="s">
        <v>72</v>
      </c>
      <c r="U149" s="36">
        <v>1</v>
      </c>
      <c r="V149" s="36">
        <v>4</v>
      </c>
      <c r="W149" s="36">
        <v>84</v>
      </c>
      <c r="X149" s="36">
        <v>3</v>
      </c>
      <c r="Y149" s="36">
        <v>1</v>
      </c>
      <c r="Z149" s="36">
        <v>1</v>
      </c>
      <c r="AA149" s="36">
        <v>3204</v>
      </c>
      <c r="AB149" s="36">
        <v>10415</v>
      </c>
      <c r="AC149" s="36">
        <v>5</v>
      </c>
      <c r="AD149" s="36">
        <v>14</v>
      </c>
      <c r="AE149" s="36">
        <v>3</v>
      </c>
      <c r="AF149" s="36">
        <v>4</v>
      </c>
      <c r="AG149" s="36">
        <v>80</v>
      </c>
      <c r="AH149" s="36">
        <v>1</v>
      </c>
      <c r="AI149" s="36">
        <v>8</v>
      </c>
      <c r="AJ149" s="36">
        <v>3</v>
      </c>
      <c r="AK149" s="36">
        <v>3</v>
      </c>
      <c r="AL149" s="36">
        <v>2</v>
      </c>
      <c r="AM149" s="36">
        <v>2</v>
      </c>
      <c r="AN149" s="36">
        <v>2</v>
      </c>
      <c r="AO149" s="36" t="s">
        <v>2472</v>
      </c>
      <c r="AP149" s="36" t="s">
        <v>2473</v>
      </c>
      <c r="AQ149" s="36" t="s">
        <v>2483</v>
      </c>
      <c r="AR149" s="36" t="s">
        <v>2481</v>
      </c>
      <c r="AS149" s="36" t="s">
        <v>2476</v>
      </c>
      <c r="AT149" s="36" t="str">
        <f>IF(Table1_2[[#This Row],[Gender]]="male",$AW$12,$AW$11)</f>
        <v>👩</v>
      </c>
    </row>
    <row r="150" spans="2:46" s="29" customFormat="1" ht="21" customHeight="1" x14ac:dyDescent="0.3">
      <c r="B150" s="30"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29" customFormat="1" ht="21" customHeight="1" x14ac:dyDescent="0.3">
      <c r="B151" s="33" t="s">
        <v>51</v>
      </c>
      <c r="C151" s="36" t="s">
        <v>52</v>
      </c>
      <c r="D151" s="36" t="s">
        <v>41</v>
      </c>
      <c r="E151" s="36" t="s">
        <v>54</v>
      </c>
      <c r="F151" s="36" t="s">
        <v>55</v>
      </c>
      <c r="G151" s="36" t="s">
        <v>44</v>
      </c>
      <c r="H151" s="36" t="s">
        <v>191</v>
      </c>
      <c r="I151" s="36">
        <v>199</v>
      </c>
      <c r="J151" s="36" t="s">
        <v>57</v>
      </c>
      <c r="K151" s="36" t="s">
        <v>90</v>
      </c>
      <c r="L151" s="36" t="s">
        <v>74</v>
      </c>
      <c r="M151" s="36" t="s">
        <v>51</v>
      </c>
      <c r="N151" s="36" t="s">
        <v>49</v>
      </c>
      <c r="O151" s="36">
        <v>2</v>
      </c>
      <c r="P151" s="36">
        <v>41</v>
      </c>
      <c r="Q151" s="36">
        <v>1</v>
      </c>
      <c r="R151" s="36">
        <v>857</v>
      </c>
      <c r="S151" s="36">
        <v>10</v>
      </c>
      <c r="T151" s="36" t="s">
        <v>72</v>
      </c>
      <c r="U151" s="36">
        <v>1</v>
      </c>
      <c r="V151" s="36">
        <v>4</v>
      </c>
      <c r="W151" s="36">
        <v>91</v>
      </c>
      <c r="X151" s="36">
        <v>2</v>
      </c>
      <c r="Y151" s="36">
        <v>4</v>
      </c>
      <c r="Z151" s="36">
        <v>1</v>
      </c>
      <c r="AA151" s="36">
        <v>17181</v>
      </c>
      <c r="AB151" s="36">
        <v>12888</v>
      </c>
      <c r="AC151" s="36">
        <v>4</v>
      </c>
      <c r="AD151" s="36">
        <v>13</v>
      </c>
      <c r="AE151" s="36">
        <v>3</v>
      </c>
      <c r="AF151" s="36">
        <v>2</v>
      </c>
      <c r="AG151" s="36">
        <v>80</v>
      </c>
      <c r="AH151" s="36">
        <v>1</v>
      </c>
      <c r="AI151" s="36">
        <v>21</v>
      </c>
      <c r="AJ151" s="36">
        <v>2</v>
      </c>
      <c r="AK151" s="36">
        <v>7</v>
      </c>
      <c r="AL151" s="36">
        <v>6</v>
      </c>
      <c r="AM151" s="36">
        <v>7</v>
      </c>
      <c r="AN151" s="36">
        <v>7</v>
      </c>
      <c r="AO151" s="36" t="s">
        <v>2486</v>
      </c>
      <c r="AP151" s="36" t="s">
        <v>2487</v>
      </c>
      <c r="AQ151" s="36" t="s">
        <v>2483</v>
      </c>
      <c r="AR151" s="36" t="s">
        <v>2475</v>
      </c>
      <c r="AS151" s="36" t="s">
        <v>2476</v>
      </c>
      <c r="AT151" s="36" t="str">
        <f>IF(Table1_2[[#This Row],[Gender]]="male",$AW$12,$AW$11)</f>
        <v>🤴</v>
      </c>
    </row>
    <row r="152" spans="2:46" s="29" customFormat="1" ht="21" customHeight="1" x14ac:dyDescent="0.3">
      <c r="B152" s="30"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29" customFormat="1" ht="21" customHeight="1" x14ac:dyDescent="0.3">
      <c r="B153" s="33" t="s">
        <v>51</v>
      </c>
      <c r="C153" s="36" t="s">
        <v>40</v>
      </c>
      <c r="D153" s="36" t="s">
        <v>87</v>
      </c>
      <c r="E153" s="36" t="s">
        <v>54</v>
      </c>
      <c r="F153" s="36" t="s">
        <v>55</v>
      </c>
      <c r="G153" s="36" t="s">
        <v>67</v>
      </c>
      <c r="H153" s="36" t="s">
        <v>192</v>
      </c>
      <c r="I153" s="36">
        <v>201</v>
      </c>
      <c r="J153" s="36" t="s">
        <v>46</v>
      </c>
      <c r="K153" s="36" t="s">
        <v>63</v>
      </c>
      <c r="L153" s="36" t="s">
        <v>48</v>
      </c>
      <c r="M153" s="36" t="s">
        <v>51</v>
      </c>
      <c r="N153" s="36" t="s">
        <v>49</v>
      </c>
      <c r="O153" s="36">
        <v>3</v>
      </c>
      <c r="P153" s="36">
        <v>19</v>
      </c>
      <c r="Q153" s="36">
        <v>1</v>
      </c>
      <c r="R153" s="36">
        <v>1181</v>
      </c>
      <c r="S153" s="36">
        <v>3</v>
      </c>
      <c r="T153" s="36" t="s">
        <v>60</v>
      </c>
      <c r="U153" s="36">
        <v>1</v>
      </c>
      <c r="V153" s="36">
        <v>2</v>
      </c>
      <c r="W153" s="36">
        <v>79</v>
      </c>
      <c r="X153" s="36">
        <v>3</v>
      </c>
      <c r="Y153" s="36">
        <v>1</v>
      </c>
      <c r="Z153" s="36">
        <v>2</v>
      </c>
      <c r="AA153" s="36">
        <v>1483</v>
      </c>
      <c r="AB153" s="36">
        <v>16102</v>
      </c>
      <c r="AC153" s="36">
        <v>1</v>
      </c>
      <c r="AD153" s="36">
        <v>14</v>
      </c>
      <c r="AE153" s="36">
        <v>3</v>
      </c>
      <c r="AF153" s="36">
        <v>4</v>
      </c>
      <c r="AG153" s="36">
        <v>80</v>
      </c>
      <c r="AH153" s="36">
        <v>0</v>
      </c>
      <c r="AI153" s="36">
        <v>1</v>
      </c>
      <c r="AJ153" s="36">
        <v>3</v>
      </c>
      <c r="AK153" s="36">
        <v>1</v>
      </c>
      <c r="AL153" s="36">
        <v>0</v>
      </c>
      <c r="AM153" s="36">
        <v>0</v>
      </c>
      <c r="AN153" s="36">
        <v>0</v>
      </c>
      <c r="AO153" s="36" t="s">
        <v>2472</v>
      </c>
      <c r="AP153" s="36" t="s">
        <v>2473</v>
      </c>
      <c r="AQ153" s="36" t="s">
        <v>2477</v>
      </c>
      <c r="AR153" s="36" t="s">
        <v>2484</v>
      </c>
      <c r="AS153" s="36" t="s">
        <v>2476</v>
      </c>
      <c r="AT153" s="36" t="str">
        <f>IF(Table1_2[[#This Row],[Gender]]="male",$AW$12,$AW$11)</f>
        <v>👩</v>
      </c>
    </row>
    <row r="154" spans="2:46" s="29" customFormat="1" ht="21" customHeight="1" x14ac:dyDescent="0.3">
      <c r="B154" s="30"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29" customFormat="1" ht="21" customHeight="1" x14ac:dyDescent="0.3">
      <c r="B155" s="33" t="s">
        <v>51</v>
      </c>
      <c r="C155" s="36" t="s">
        <v>40</v>
      </c>
      <c r="D155" s="36" t="s">
        <v>41</v>
      </c>
      <c r="E155" s="36" t="s">
        <v>54</v>
      </c>
      <c r="F155" s="36" t="s">
        <v>43</v>
      </c>
      <c r="G155" s="36" t="s">
        <v>101</v>
      </c>
      <c r="H155" s="36" t="s">
        <v>194</v>
      </c>
      <c r="I155" s="36">
        <v>204</v>
      </c>
      <c r="J155" s="36" t="s">
        <v>57</v>
      </c>
      <c r="K155" s="36" t="s">
        <v>47</v>
      </c>
      <c r="L155" s="36" t="s">
        <v>59</v>
      </c>
      <c r="M155" s="36" t="s">
        <v>51</v>
      </c>
      <c r="N155" s="36" t="s">
        <v>49</v>
      </c>
      <c r="O155" s="36">
        <v>3</v>
      </c>
      <c r="P155" s="36">
        <v>35</v>
      </c>
      <c r="Q155" s="36">
        <v>1</v>
      </c>
      <c r="R155" s="36">
        <v>662</v>
      </c>
      <c r="S155" s="36">
        <v>1</v>
      </c>
      <c r="T155" s="36" t="s">
        <v>129</v>
      </c>
      <c r="U155" s="36">
        <v>1</v>
      </c>
      <c r="V155" s="36">
        <v>3</v>
      </c>
      <c r="W155" s="36">
        <v>94</v>
      </c>
      <c r="X155" s="36">
        <v>3</v>
      </c>
      <c r="Y155" s="36">
        <v>3</v>
      </c>
      <c r="Z155" s="36">
        <v>2</v>
      </c>
      <c r="AA155" s="36">
        <v>7295</v>
      </c>
      <c r="AB155" s="36">
        <v>11439</v>
      </c>
      <c r="AC155" s="36">
        <v>1</v>
      </c>
      <c r="AD155" s="36">
        <v>13</v>
      </c>
      <c r="AE155" s="36">
        <v>3</v>
      </c>
      <c r="AF155" s="36">
        <v>1</v>
      </c>
      <c r="AG155" s="36">
        <v>80</v>
      </c>
      <c r="AH155" s="36">
        <v>2</v>
      </c>
      <c r="AI155" s="36">
        <v>10</v>
      </c>
      <c r="AJ155" s="36">
        <v>3</v>
      </c>
      <c r="AK155" s="36">
        <v>10</v>
      </c>
      <c r="AL155" s="36">
        <v>8</v>
      </c>
      <c r="AM155" s="36">
        <v>0</v>
      </c>
      <c r="AN155" s="36">
        <v>6</v>
      </c>
      <c r="AO155" s="36" t="s">
        <v>2472</v>
      </c>
      <c r="AP155" s="36" t="s">
        <v>2473</v>
      </c>
      <c r="AQ155" s="36" t="s">
        <v>2477</v>
      </c>
      <c r="AR155" s="36" t="s">
        <v>2481</v>
      </c>
      <c r="AS155" s="36" t="s">
        <v>2476</v>
      </c>
      <c r="AT155" s="36" t="str">
        <f>IF(Table1_2[[#This Row],[Gender]]="male",$AW$12,$AW$11)</f>
        <v>🤴</v>
      </c>
    </row>
    <row r="156" spans="2:46" s="29" customFormat="1" ht="21" customHeight="1" x14ac:dyDescent="0.3">
      <c r="B156" s="30"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29" customFormat="1" ht="21" customHeight="1" x14ac:dyDescent="0.3">
      <c r="B157" s="33" t="s">
        <v>51</v>
      </c>
      <c r="C157" s="36" t="s">
        <v>40</v>
      </c>
      <c r="D157" s="36" t="s">
        <v>53</v>
      </c>
      <c r="E157" s="36" t="s">
        <v>54</v>
      </c>
      <c r="F157" s="36" t="s">
        <v>55</v>
      </c>
      <c r="G157" s="36" t="s">
        <v>44</v>
      </c>
      <c r="H157" s="36" t="s">
        <v>196</v>
      </c>
      <c r="I157" s="36">
        <v>206</v>
      </c>
      <c r="J157" s="36" t="s">
        <v>57</v>
      </c>
      <c r="K157" s="36" t="s">
        <v>63</v>
      </c>
      <c r="L157" s="36" t="s">
        <v>74</v>
      </c>
      <c r="M157" s="36" t="s">
        <v>51</v>
      </c>
      <c r="N157" s="36" t="s">
        <v>49</v>
      </c>
      <c r="O157" s="36">
        <v>2</v>
      </c>
      <c r="P157" s="36">
        <v>45</v>
      </c>
      <c r="Q157" s="36">
        <v>1</v>
      </c>
      <c r="R157" s="36">
        <v>194</v>
      </c>
      <c r="S157" s="36">
        <v>9</v>
      </c>
      <c r="T157" s="36" t="s">
        <v>72</v>
      </c>
      <c r="U157" s="36">
        <v>1</v>
      </c>
      <c r="V157" s="36">
        <v>2</v>
      </c>
      <c r="W157" s="36">
        <v>60</v>
      </c>
      <c r="X157" s="36">
        <v>3</v>
      </c>
      <c r="Y157" s="36">
        <v>2</v>
      </c>
      <c r="Z157" s="36">
        <v>2</v>
      </c>
      <c r="AA157" s="36">
        <v>2348</v>
      </c>
      <c r="AB157" s="36">
        <v>10901</v>
      </c>
      <c r="AC157" s="36">
        <v>8</v>
      </c>
      <c r="AD157" s="36">
        <v>18</v>
      </c>
      <c r="AE157" s="36">
        <v>3</v>
      </c>
      <c r="AF157" s="36">
        <v>3</v>
      </c>
      <c r="AG157" s="36">
        <v>80</v>
      </c>
      <c r="AH157" s="36">
        <v>1</v>
      </c>
      <c r="AI157" s="36">
        <v>20</v>
      </c>
      <c r="AJ157" s="36">
        <v>1</v>
      </c>
      <c r="AK157" s="36">
        <v>17</v>
      </c>
      <c r="AL157" s="36">
        <v>9</v>
      </c>
      <c r="AM157" s="36">
        <v>0</v>
      </c>
      <c r="AN157" s="36">
        <v>15</v>
      </c>
      <c r="AO157" s="36" t="s">
        <v>2482</v>
      </c>
      <c r="AP157" s="36" t="s">
        <v>2473</v>
      </c>
      <c r="AQ157" s="36" t="s">
        <v>2477</v>
      </c>
      <c r="AR157" s="36" t="s">
        <v>2475</v>
      </c>
      <c r="AS157" s="36" t="s">
        <v>2476</v>
      </c>
      <c r="AT157" s="36" t="str">
        <f>IF(Table1_2[[#This Row],[Gender]]="male",$AW$12,$AW$11)</f>
        <v>🤴</v>
      </c>
    </row>
    <row r="158" spans="2:46" s="29" customFormat="1" ht="21" customHeight="1" x14ac:dyDescent="0.3">
      <c r="B158" s="30"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29" customFormat="1" ht="21" customHeight="1" x14ac:dyDescent="0.3">
      <c r="B159" s="33" t="s">
        <v>51</v>
      </c>
      <c r="C159" s="36" t="s">
        <v>86</v>
      </c>
      <c r="D159" s="36" t="s">
        <v>64</v>
      </c>
      <c r="E159" s="36" t="s">
        <v>54</v>
      </c>
      <c r="F159" s="36" t="s">
        <v>55</v>
      </c>
      <c r="G159" s="36" t="s">
        <v>108</v>
      </c>
      <c r="H159" s="36" t="s">
        <v>2533</v>
      </c>
      <c r="I159" s="36">
        <v>208</v>
      </c>
      <c r="J159" s="36" t="s">
        <v>57</v>
      </c>
      <c r="K159" s="36" t="s">
        <v>76</v>
      </c>
      <c r="L159" s="36" t="s">
        <v>59</v>
      </c>
      <c r="M159" s="36" t="s">
        <v>51</v>
      </c>
      <c r="N159" s="36" t="s">
        <v>49</v>
      </c>
      <c r="O159" s="36">
        <v>1</v>
      </c>
      <c r="P159" s="36">
        <v>29</v>
      </c>
      <c r="Q159" s="36">
        <v>1</v>
      </c>
      <c r="R159" s="36">
        <v>1496</v>
      </c>
      <c r="S159" s="36">
        <v>1</v>
      </c>
      <c r="T159" s="36" t="s">
        <v>60</v>
      </c>
      <c r="U159" s="36">
        <v>1</v>
      </c>
      <c r="V159" s="36">
        <v>4</v>
      </c>
      <c r="W159" s="36">
        <v>41</v>
      </c>
      <c r="X159" s="36">
        <v>3</v>
      </c>
      <c r="Y159" s="36">
        <v>2</v>
      </c>
      <c r="Z159" s="36">
        <v>3</v>
      </c>
      <c r="AA159" s="36">
        <v>4319</v>
      </c>
      <c r="AB159" s="36">
        <v>26283</v>
      </c>
      <c r="AC159" s="36">
        <v>1</v>
      </c>
      <c r="AD159" s="36">
        <v>13</v>
      </c>
      <c r="AE159" s="36">
        <v>3</v>
      </c>
      <c r="AF159" s="36">
        <v>1</v>
      </c>
      <c r="AG159" s="36">
        <v>80</v>
      </c>
      <c r="AH159" s="36">
        <v>1</v>
      </c>
      <c r="AI159" s="36">
        <v>10</v>
      </c>
      <c r="AJ159" s="36">
        <v>3</v>
      </c>
      <c r="AK159" s="36">
        <v>10</v>
      </c>
      <c r="AL159" s="36">
        <v>7</v>
      </c>
      <c r="AM159" s="36">
        <v>0</v>
      </c>
      <c r="AN159" s="36">
        <v>9</v>
      </c>
      <c r="AO159" s="36" t="s">
        <v>2472</v>
      </c>
      <c r="AP159" s="36" t="s">
        <v>2473</v>
      </c>
      <c r="AQ159" s="36" t="s">
        <v>2480</v>
      </c>
      <c r="AR159" s="36" t="s">
        <v>2481</v>
      </c>
      <c r="AS159" s="36" t="s">
        <v>2476</v>
      </c>
      <c r="AT159" s="36" t="str">
        <f>IF(Table1_2[[#This Row],[Gender]]="male",$AW$12,$AW$11)</f>
        <v>🤴</v>
      </c>
    </row>
    <row r="160" spans="2:46" s="29" customFormat="1" ht="21" customHeight="1" x14ac:dyDescent="0.3">
      <c r="B160" s="30"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29" customFormat="1" ht="21" customHeight="1" x14ac:dyDescent="0.3">
      <c r="B161" s="33" t="s">
        <v>51</v>
      </c>
      <c r="C161" s="36" t="s">
        <v>40</v>
      </c>
      <c r="D161" s="36" t="s">
        <v>70</v>
      </c>
      <c r="E161" s="36" t="s">
        <v>54</v>
      </c>
      <c r="F161" s="36" t="s">
        <v>55</v>
      </c>
      <c r="G161" s="36" t="s">
        <v>67</v>
      </c>
      <c r="H161" s="36" t="s">
        <v>198</v>
      </c>
      <c r="I161" s="36">
        <v>214</v>
      </c>
      <c r="J161" s="36" t="s">
        <v>46</v>
      </c>
      <c r="K161" s="36" t="s">
        <v>58</v>
      </c>
      <c r="L161" s="36" t="s">
        <v>59</v>
      </c>
      <c r="M161" s="36" t="s">
        <v>39</v>
      </c>
      <c r="N161" s="36" t="s">
        <v>49</v>
      </c>
      <c r="O161" s="36">
        <v>3</v>
      </c>
      <c r="P161" s="36">
        <v>58</v>
      </c>
      <c r="Q161" s="36">
        <v>1</v>
      </c>
      <c r="R161" s="36">
        <v>1145</v>
      </c>
      <c r="S161" s="36">
        <v>9</v>
      </c>
      <c r="T161" s="36" t="s">
        <v>72</v>
      </c>
      <c r="U161" s="36">
        <v>1</v>
      </c>
      <c r="V161" s="36">
        <v>2</v>
      </c>
      <c r="W161" s="36">
        <v>75</v>
      </c>
      <c r="X161" s="36">
        <v>2</v>
      </c>
      <c r="Y161" s="36">
        <v>1</v>
      </c>
      <c r="Z161" s="36">
        <v>2</v>
      </c>
      <c r="AA161" s="36">
        <v>3346</v>
      </c>
      <c r="AB161" s="36">
        <v>11873</v>
      </c>
      <c r="AC161" s="36">
        <v>4</v>
      </c>
      <c r="AD161" s="36">
        <v>20</v>
      </c>
      <c r="AE161" s="36">
        <v>4</v>
      </c>
      <c r="AF161" s="36">
        <v>2</v>
      </c>
      <c r="AG161" s="36">
        <v>80</v>
      </c>
      <c r="AH161" s="36">
        <v>1</v>
      </c>
      <c r="AI161" s="36">
        <v>9</v>
      </c>
      <c r="AJ161" s="36">
        <v>2</v>
      </c>
      <c r="AK161" s="36">
        <v>1</v>
      </c>
      <c r="AL161" s="36">
        <v>0</v>
      </c>
      <c r="AM161" s="36">
        <v>0</v>
      </c>
      <c r="AN161" s="36">
        <v>0</v>
      </c>
      <c r="AO161" s="36" t="s">
        <v>2472</v>
      </c>
      <c r="AP161" s="36" t="s">
        <v>2473</v>
      </c>
      <c r="AQ161" s="36" t="s">
        <v>2477</v>
      </c>
      <c r="AR161" s="36" t="s">
        <v>2496</v>
      </c>
      <c r="AS161" s="36" t="s">
        <v>2479</v>
      </c>
      <c r="AT161" s="36" t="str">
        <f>IF(Table1_2[[#This Row],[Gender]]="male",$AW$12,$AW$11)</f>
        <v>👩</v>
      </c>
    </row>
    <row r="162" spans="2:46" s="29" customFormat="1" ht="21" customHeight="1" x14ac:dyDescent="0.3">
      <c r="B162" s="30"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29" customFormat="1" ht="21" customHeight="1" x14ac:dyDescent="0.3">
      <c r="B163" s="33" t="s">
        <v>51</v>
      </c>
      <c r="C163" s="36" t="s">
        <v>52</v>
      </c>
      <c r="D163" s="36" t="s">
        <v>64</v>
      </c>
      <c r="E163" s="36" t="s">
        <v>54</v>
      </c>
      <c r="F163" s="36" t="s">
        <v>43</v>
      </c>
      <c r="G163" s="36" t="s">
        <v>101</v>
      </c>
      <c r="H163" s="36" t="s">
        <v>200</v>
      </c>
      <c r="I163" s="36">
        <v>216</v>
      </c>
      <c r="J163" s="36" t="s">
        <v>46</v>
      </c>
      <c r="K163" s="36" t="s">
        <v>94</v>
      </c>
      <c r="L163" s="36" t="s">
        <v>59</v>
      </c>
      <c r="M163" s="36" t="s">
        <v>51</v>
      </c>
      <c r="N163" s="36" t="s">
        <v>49</v>
      </c>
      <c r="O163" s="36">
        <v>3</v>
      </c>
      <c r="P163" s="36">
        <v>34</v>
      </c>
      <c r="Q163" s="36">
        <v>1</v>
      </c>
      <c r="R163" s="36">
        <v>303</v>
      </c>
      <c r="S163" s="36">
        <v>2</v>
      </c>
      <c r="T163" s="36" t="s">
        <v>66</v>
      </c>
      <c r="U163" s="36">
        <v>1</v>
      </c>
      <c r="V163" s="36">
        <v>3</v>
      </c>
      <c r="W163" s="36">
        <v>75</v>
      </c>
      <c r="X163" s="36">
        <v>3</v>
      </c>
      <c r="Y163" s="36">
        <v>1</v>
      </c>
      <c r="Z163" s="36">
        <v>3</v>
      </c>
      <c r="AA163" s="36">
        <v>2231</v>
      </c>
      <c r="AB163" s="36">
        <v>11314</v>
      </c>
      <c r="AC163" s="36">
        <v>6</v>
      </c>
      <c r="AD163" s="36">
        <v>18</v>
      </c>
      <c r="AE163" s="36">
        <v>3</v>
      </c>
      <c r="AF163" s="36">
        <v>4</v>
      </c>
      <c r="AG163" s="36">
        <v>80</v>
      </c>
      <c r="AH163" s="36">
        <v>1</v>
      </c>
      <c r="AI163" s="36">
        <v>6</v>
      </c>
      <c r="AJ163" s="36">
        <v>3</v>
      </c>
      <c r="AK163" s="36">
        <v>4</v>
      </c>
      <c r="AL163" s="36">
        <v>3</v>
      </c>
      <c r="AM163" s="36">
        <v>1</v>
      </c>
      <c r="AN163" s="36">
        <v>2</v>
      </c>
      <c r="AO163" s="36" t="s">
        <v>2472</v>
      </c>
      <c r="AP163" s="36" t="s">
        <v>2473</v>
      </c>
      <c r="AQ163" s="36" t="s">
        <v>2480</v>
      </c>
      <c r="AR163" s="36" t="s">
        <v>2481</v>
      </c>
      <c r="AS163" s="36" t="s">
        <v>2476</v>
      </c>
      <c r="AT163" s="36" t="str">
        <f>IF(Table1_2[[#This Row],[Gender]]="male",$AW$12,$AW$11)</f>
        <v>👩</v>
      </c>
    </row>
    <row r="164" spans="2:46" s="29" customFormat="1" ht="21" customHeight="1" x14ac:dyDescent="0.3">
      <c r="B164" s="30"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29" customFormat="1" ht="21" customHeight="1" x14ac:dyDescent="0.3">
      <c r="B165" s="33" t="s">
        <v>51</v>
      </c>
      <c r="C165" s="36" t="s">
        <v>86</v>
      </c>
      <c r="D165" s="36" t="s">
        <v>64</v>
      </c>
      <c r="E165" s="36" t="s">
        <v>54</v>
      </c>
      <c r="F165" s="36" t="s">
        <v>55</v>
      </c>
      <c r="G165" s="36" t="s">
        <v>67</v>
      </c>
      <c r="H165" s="36" t="s">
        <v>202</v>
      </c>
      <c r="I165" s="36">
        <v>218</v>
      </c>
      <c r="J165" s="36" t="s">
        <v>57</v>
      </c>
      <c r="K165" s="36" t="s">
        <v>58</v>
      </c>
      <c r="L165" s="36" t="s">
        <v>74</v>
      </c>
      <c r="M165" s="36" t="s">
        <v>51</v>
      </c>
      <c r="N165" s="36" t="s">
        <v>49</v>
      </c>
      <c r="O165" s="36">
        <v>1</v>
      </c>
      <c r="P165" s="36">
        <v>27</v>
      </c>
      <c r="Q165" s="36">
        <v>1</v>
      </c>
      <c r="R165" s="36">
        <v>691</v>
      </c>
      <c r="S165" s="36">
        <v>9</v>
      </c>
      <c r="T165" s="36" t="s">
        <v>72</v>
      </c>
      <c r="U165" s="36">
        <v>1</v>
      </c>
      <c r="V165" s="36">
        <v>4</v>
      </c>
      <c r="W165" s="36">
        <v>57</v>
      </c>
      <c r="X165" s="36">
        <v>3</v>
      </c>
      <c r="Y165" s="36">
        <v>1</v>
      </c>
      <c r="Z165" s="36">
        <v>2</v>
      </c>
      <c r="AA165" s="36">
        <v>2024</v>
      </c>
      <c r="AB165" s="36">
        <v>5970</v>
      </c>
      <c r="AC165" s="36">
        <v>6</v>
      </c>
      <c r="AD165" s="36">
        <v>18</v>
      </c>
      <c r="AE165" s="36">
        <v>3</v>
      </c>
      <c r="AF165" s="36">
        <v>4</v>
      </c>
      <c r="AG165" s="36">
        <v>80</v>
      </c>
      <c r="AH165" s="36">
        <v>1</v>
      </c>
      <c r="AI165" s="36">
        <v>6</v>
      </c>
      <c r="AJ165" s="36">
        <v>1</v>
      </c>
      <c r="AK165" s="36">
        <v>2</v>
      </c>
      <c r="AL165" s="36">
        <v>2</v>
      </c>
      <c r="AM165" s="36">
        <v>2</v>
      </c>
      <c r="AN165" s="36">
        <v>2</v>
      </c>
      <c r="AO165" s="36" t="s">
        <v>2472</v>
      </c>
      <c r="AP165" s="36" t="s">
        <v>2473</v>
      </c>
      <c r="AQ165" s="36" t="s">
        <v>2477</v>
      </c>
      <c r="AR165" s="36" t="s">
        <v>2481</v>
      </c>
      <c r="AS165" s="36" t="s">
        <v>2476</v>
      </c>
      <c r="AT165" s="36" t="str">
        <f>IF(Table1_2[[#This Row],[Gender]]="male",$AW$12,$AW$11)</f>
        <v>🤴</v>
      </c>
    </row>
    <row r="166" spans="2:46" s="29" customFormat="1" ht="21" customHeight="1" x14ac:dyDescent="0.3">
      <c r="B166" s="30"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29" customFormat="1" ht="21" customHeight="1" x14ac:dyDescent="0.3">
      <c r="B167" s="33" t="s">
        <v>51</v>
      </c>
      <c r="C167" s="36" t="s">
        <v>40</v>
      </c>
      <c r="D167" s="36" t="s">
        <v>70</v>
      </c>
      <c r="E167" s="36" t="s">
        <v>54</v>
      </c>
      <c r="F167" s="36" t="s">
        <v>55</v>
      </c>
      <c r="G167" s="36" t="s">
        <v>44</v>
      </c>
      <c r="H167" s="36" t="s">
        <v>204</v>
      </c>
      <c r="I167" s="36">
        <v>223</v>
      </c>
      <c r="J167" s="36" t="s">
        <v>57</v>
      </c>
      <c r="K167" s="36" t="s">
        <v>78</v>
      </c>
      <c r="L167" s="36" t="s">
        <v>74</v>
      </c>
      <c r="M167" s="36" t="s">
        <v>39</v>
      </c>
      <c r="N167" s="36" t="s">
        <v>49</v>
      </c>
      <c r="O167" s="36">
        <v>2</v>
      </c>
      <c r="P167" s="36">
        <v>57</v>
      </c>
      <c r="Q167" s="36">
        <v>1</v>
      </c>
      <c r="R167" s="36">
        <v>334</v>
      </c>
      <c r="S167" s="36">
        <v>24</v>
      </c>
      <c r="T167" s="36" t="s">
        <v>50</v>
      </c>
      <c r="U167" s="36">
        <v>1</v>
      </c>
      <c r="V167" s="36">
        <v>3</v>
      </c>
      <c r="W167" s="36">
        <v>83</v>
      </c>
      <c r="X167" s="36">
        <v>4</v>
      </c>
      <c r="Y167" s="36">
        <v>3</v>
      </c>
      <c r="Z167" s="36">
        <v>4</v>
      </c>
      <c r="AA167" s="36">
        <v>9439</v>
      </c>
      <c r="AB167" s="36">
        <v>23402</v>
      </c>
      <c r="AC167" s="36">
        <v>3</v>
      </c>
      <c r="AD167" s="36">
        <v>16</v>
      </c>
      <c r="AE167" s="36">
        <v>3</v>
      </c>
      <c r="AF167" s="36">
        <v>2</v>
      </c>
      <c r="AG167" s="36">
        <v>80</v>
      </c>
      <c r="AH167" s="36">
        <v>1</v>
      </c>
      <c r="AI167" s="36">
        <v>12</v>
      </c>
      <c r="AJ167" s="36">
        <v>1</v>
      </c>
      <c r="AK167" s="36">
        <v>5</v>
      </c>
      <c r="AL167" s="36">
        <v>3</v>
      </c>
      <c r="AM167" s="36">
        <v>1</v>
      </c>
      <c r="AN167" s="36">
        <v>4</v>
      </c>
      <c r="AO167" s="36" t="s">
        <v>2482</v>
      </c>
      <c r="AP167" s="36" t="s">
        <v>2473</v>
      </c>
      <c r="AQ167" s="36" t="s">
        <v>2474</v>
      </c>
      <c r="AR167" s="36" t="s">
        <v>2496</v>
      </c>
      <c r="AS167" s="36" t="s">
        <v>2476</v>
      </c>
      <c r="AT167" s="36" t="str">
        <f>IF(Table1_2[[#This Row],[Gender]]="male",$AW$12,$AW$11)</f>
        <v>🤴</v>
      </c>
    </row>
    <row r="168" spans="2:46" s="29" customFormat="1" ht="21" customHeight="1" x14ac:dyDescent="0.3">
      <c r="B168" s="30"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29" customFormat="1" ht="21" customHeight="1" x14ac:dyDescent="0.3">
      <c r="B169" s="33" t="s">
        <v>51</v>
      </c>
      <c r="C169" s="36" t="s">
        <v>40</v>
      </c>
      <c r="D169" s="36" t="s">
        <v>53</v>
      </c>
      <c r="E169" s="36" t="s">
        <v>54</v>
      </c>
      <c r="F169" s="36" t="s">
        <v>55</v>
      </c>
      <c r="G169" s="36" t="s">
        <v>44</v>
      </c>
      <c r="H169" s="36" t="s">
        <v>2535</v>
      </c>
      <c r="I169" s="36">
        <v>226</v>
      </c>
      <c r="J169" s="36" t="s">
        <v>46</v>
      </c>
      <c r="K169" s="36" t="s">
        <v>90</v>
      </c>
      <c r="L169" s="36" t="s">
        <v>48</v>
      </c>
      <c r="M169" s="36" t="s">
        <v>51</v>
      </c>
      <c r="N169" s="36" t="s">
        <v>49</v>
      </c>
      <c r="O169" s="36">
        <v>5</v>
      </c>
      <c r="P169" s="36">
        <v>50</v>
      </c>
      <c r="Q169" s="36">
        <v>1</v>
      </c>
      <c r="R169" s="36">
        <v>1452</v>
      </c>
      <c r="S169" s="36">
        <v>11</v>
      </c>
      <c r="T169" s="36" t="s">
        <v>72</v>
      </c>
      <c r="U169" s="36">
        <v>1</v>
      </c>
      <c r="V169" s="36">
        <v>3</v>
      </c>
      <c r="W169" s="36">
        <v>53</v>
      </c>
      <c r="X169" s="36">
        <v>3</v>
      </c>
      <c r="Y169" s="36">
        <v>5</v>
      </c>
      <c r="Z169" s="36">
        <v>2</v>
      </c>
      <c r="AA169" s="36">
        <v>19926</v>
      </c>
      <c r="AB169" s="36">
        <v>17053</v>
      </c>
      <c r="AC169" s="36">
        <v>3</v>
      </c>
      <c r="AD169" s="36">
        <v>15</v>
      </c>
      <c r="AE169" s="36">
        <v>3</v>
      </c>
      <c r="AF169" s="36">
        <v>2</v>
      </c>
      <c r="AG169" s="36">
        <v>80</v>
      </c>
      <c r="AH169" s="36">
        <v>0</v>
      </c>
      <c r="AI169" s="36">
        <v>21</v>
      </c>
      <c r="AJ169" s="36">
        <v>3</v>
      </c>
      <c r="AK169" s="36">
        <v>5</v>
      </c>
      <c r="AL169" s="36">
        <v>4</v>
      </c>
      <c r="AM169" s="36">
        <v>4</v>
      </c>
      <c r="AN169" s="36">
        <v>4</v>
      </c>
      <c r="AO169" s="36" t="s">
        <v>2486</v>
      </c>
      <c r="AP169" s="36" t="s">
        <v>2473</v>
      </c>
      <c r="AQ169" s="36" t="s">
        <v>2477</v>
      </c>
      <c r="AR169" s="36" t="s">
        <v>2478</v>
      </c>
      <c r="AS169" s="36" t="s">
        <v>2476</v>
      </c>
      <c r="AT169" s="36" t="str">
        <f>IF(Table1_2[[#This Row],[Gender]]="male",$AW$12,$AW$11)</f>
        <v>👩</v>
      </c>
    </row>
    <row r="170" spans="2:46" s="29" customFormat="1" ht="21" customHeight="1" x14ac:dyDescent="0.3">
      <c r="B170" s="30"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29" customFormat="1" ht="21" customHeight="1" x14ac:dyDescent="0.3">
      <c r="B171" s="33" t="s">
        <v>51</v>
      </c>
      <c r="C171" s="36" t="s">
        <v>40</v>
      </c>
      <c r="D171" s="36" t="s">
        <v>64</v>
      </c>
      <c r="E171" s="36" t="s">
        <v>54</v>
      </c>
      <c r="F171" s="36" t="s">
        <v>43</v>
      </c>
      <c r="G171" s="36" t="s">
        <v>44</v>
      </c>
      <c r="H171" s="36" t="s">
        <v>2536</v>
      </c>
      <c r="I171" s="36">
        <v>228</v>
      </c>
      <c r="J171" s="36" t="s">
        <v>46</v>
      </c>
      <c r="K171" s="36" t="s">
        <v>47</v>
      </c>
      <c r="L171" s="36" t="s">
        <v>59</v>
      </c>
      <c r="M171" s="36" t="s">
        <v>51</v>
      </c>
      <c r="N171" s="36" t="s">
        <v>49</v>
      </c>
      <c r="O171" s="36">
        <v>2</v>
      </c>
      <c r="P171" s="36">
        <v>30</v>
      </c>
      <c r="Q171" s="36">
        <v>1</v>
      </c>
      <c r="R171" s="36">
        <v>1339</v>
      </c>
      <c r="S171" s="36">
        <v>5</v>
      </c>
      <c r="T171" s="36" t="s">
        <v>72</v>
      </c>
      <c r="U171" s="36">
        <v>1</v>
      </c>
      <c r="V171" s="36">
        <v>2</v>
      </c>
      <c r="W171" s="36">
        <v>41</v>
      </c>
      <c r="X171" s="36">
        <v>3</v>
      </c>
      <c r="Y171" s="36">
        <v>3</v>
      </c>
      <c r="Z171" s="36">
        <v>4</v>
      </c>
      <c r="AA171" s="36">
        <v>9419</v>
      </c>
      <c r="AB171" s="36">
        <v>8053</v>
      </c>
      <c r="AC171" s="36">
        <v>2</v>
      </c>
      <c r="AD171" s="36">
        <v>12</v>
      </c>
      <c r="AE171" s="36">
        <v>3</v>
      </c>
      <c r="AF171" s="36">
        <v>3</v>
      </c>
      <c r="AG171" s="36">
        <v>80</v>
      </c>
      <c r="AH171" s="36">
        <v>1</v>
      </c>
      <c r="AI171" s="36">
        <v>12</v>
      </c>
      <c r="AJ171" s="36">
        <v>3</v>
      </c>
      <c r="AK171" s="36">
        <v>10</v>
      </c>
      <c r="AL171" s="36">
        <v>9</v>
      </c>
      <c r="AM171" s="36">
        <v>7</v>
      </c>
      <c r="AN171" s="36">
        <v>4</v>
      </c>
      <c r="AO171" s="36" t="s">
        <v>2482</v>
      </c>
      <c r="AP171" s="36" t="s">
        <v>2473</v>
      </c>
      <c r="AQ171" s="36" t="s">
        <v>2474</v>
      </c>
      <c r="AR171" s="36" t="s">
        <v>2481</v>
      </c>
      <c r="AS171" s="36" t="s">
        <v>2476</v>
      </c>
      <c r="AT171" s="36" t="str">
        <f>IF(Table1_2[[#This Row],[Gender]]="male",$AW$12,$AW$11)</f>
        <v>👩</v>
      </c>
    </row>
    <row r="172" spans="2:46" s="29" customFormat="1" ht="21" customHeight="1" x14ac:dyDescent="0.3">
      <c r="B172" s="30"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29" customFormat="1" ht="21" customHeight="1" x14ac:dyDescent="0.3">
      <c r="B173" s="33" t="s">
        <v>51</v>
      </c>
      <c r="C173" s="36" t="s">
        <v>40</v>
      </c>
      <c r="D173" s="36" t="s">
        <v>64</v>
      </c>
      <c r="E173" s="36" t="s">
        <v>54</v>
      </c>
      <c r="F173" s="36" t="s">
        <v>55</v>
      </c>
      <c r="G173" s="36" t="s">
        <v>44</v>
      </c>
      <c r="H173" s="36" t="s">
        <v>208</v>
      </c>
      <c r="I173" s="36">
        <v>231</v>
      </c>
      <c r="J173" s="36" t="s">
        <v>57</v>
      </c>
      <c r="K173" s="36" t="s">
        <v>58</v>
      </c>
      <c r="L173" s="36" t="s">
        <v>48</v>
      </c>
      <c r="M173" s="36" t="s">
        <v>51</v>
      </c>
      <c r="N173" s="36" t="s">
        <v>49</v>
      </c>
      <c r="O173" s="36">
        <v>2</v>
      </c>
      <c r="P173" s="36">
        <v>32</v>
      </c>
      <c r="Q173" s="36">
        <v>1</v>
      </c>
      <c r="R173" s="36">
        <v>120</v>
      </c>
      <c r="S173" s="36">
        <v>6</v>
      </c>
      <c r="T173" s="36" t="s">
        <v>129</v>
      </c>
      <c r="U173" s="36">
        <v>1</v>
      </c>
      <c r="V173" s="36">
        <v>3</v>
      </c>
      <c r="W173" s="36">
        <v>43</v>
      </c>
      <c r="X173" s="36">
        <v>3</v>
      </c>
      <c r="Y173" s="36">
        <v>1</v>
      </c>
      <c r="Z173" s="36">
        <v>3</v>
      </c>
      <c r="AA173" s="36">
        <v>3038</v>
      </c>
      <c r="AB173" s="36">
        <v>12430</v>
      </c>
      <c r="AC173" s="36">
        <v>3</v>
      </c>
      <c r="AD173" s="36">
        <v>20</v>
      </c>
      <c r="AE173" s="36">
        <v>4</v>
      </c>
      <c r="AF173" s="36">
        <v>1</v>
      </c>
      <c r="AG173" s="36">
        <v>80</v>
      </c>
      <c r="AH173" s="36">
        <v>0</v>
      </c>
      <c r="AI173" s="36">
        <v>8</v>
      </c>
      <c r="AJ173" s="36">
        <v>3</v>
      </c>
      <c r="AK173" s="36">
        <v>5</v>
      </c>
      <c r="AL173" s="36">
        <v>4</v>
      </c>
      <c r="AM173" s="36">
        <v>1</v>
      </c>
      <c r="AN173" s="36">
        <v>4</v>
      </c>
      <c r="AO173" s="36" t="s">
        <v>2472</v>
      </c>
      <c r="AP173" s="36" t="s">
        <v>2473</v>
      </c>
      <c r="AQ173" s="36" t="s">
        <v>2480</v>
      </c>
      <c r="AR173" s="36" t="s">
        <v>2481</v>
      </c>
      <c r="AS173" s="36" t="s">
        <v>2479</v>
      </c>
      <c r="AT173" s="36" t="str">
        <f>IF(Table1_2[[#This Row],[Gender]]="male",$AW$12,$AW$11)</f>
        <v>🤴</v>
      </c>
    </row>
    <row r="174" spans="2:46" s="29" customFormat="1" ht="21" customHeight="1" x14ac:dyDescent="0.3">
      <c r="B174" s="30"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29" customFormat="1" ht="21" customHeight="1" x14ac:dyDescent="0.3">
      <c r="B175" s="33" t="s">
        <v>39</v>
      </c>
      <c r="C175" s="36" t="s">
        <v>52</v>
      </c>
      <c r="D175" s="36" t="s">
        <v>87</v>
      </c>
      <c r="E175" s="36" t="s">
        <v>42</v>
      </c>
      <c r="F175" s="36" t="s">
        <v>43</v>
      </c>
      <c r="G175" s="36" t="s">
        <v>108</v>
      </c>
      <c r="H175" s="36" t="s">
        <v>2537</v>
      </c>
      <c r="I175" s="36">
        <v>235</v>
      </c>
      <c r="J175" s="36" t="s">
        <v>46</v>
      </c>
      <c r="K175" s="36" t="s">
        <v>94</v>
      </c>
      <c r="L175" s="36" t="s">
        <v>48</v>
      </c>
      <c r="M175" s="36" t="s">
        <v>51</v>
      </c>
      <c r="N175" s="36" t="s">
        <v>49</v>
      </c>
      <c r="O175" s="36">
        <v>5</v>
      </c>
      <c r="P175" s="36">
        <v>19</v>
      </c>
      <c r="Q175" s="36">
        <v>0</v>
      </c>
      <c r="R175" s="36">
        <v>602</v>
      </c>
      <c r="S175" s="36">
        <v>1</v>
      </c>
      <c r="T175" s="36" t="s">
        <v>60</v>
      </c>
      <c r="U175" s="36">
        <v>1</v>
      </c>
      <c r="V175" s="36">
        <v>3</v>
      </c>
      <c r="W175" s="36">
        <v>100</v>
      </c>
      <c r="X175" s="36">
        <v>1</v>
      </c>
      <c r="Y175" s="36">
        <v>1</v>
      </c>
      <c r="Z175" s="36">
        <v>1</v>
      </c>
      <c r="AA175" s="36">
        <v>2325</v>
      </c>
      <c r="AB175" s="36">
        <v>20989</v>
      </c>
      <c r="AC175" s="36">
        <v>0</v>
      </c>
      <c r="AD175" s="36">
        <v>21</v>
      </c>
      <c r="AE175" s="36">
        <v>4</v>
      </c>
      <c r="AF175" s="36">
        <v>1</v>
      </c>
      <c r="AG175" s="36">
        <v>80</v>
      </c>
      <c r="AH175" s="36">
        <v>0</v>
      </c>
      <c r="AI175" s="36">
        <v>1</v>
      </c>
      <c r="AJ175" s="36">
        <v>4</v>
      </c>
      <c r="AK175" s="36">
        <v>0</v>
      </c>
      <c r="AL175" s="36">
        <v>0</v>
      </c>
      <c r="AM175" s="36">
        <v>0</v>
      </c>
      <c r="AN175" s="36">
        <v>0</v>
      </c>
      <c r="AO175" s="36" t="s">
        <v>2472</v>
      </c>
      <c r="AP175" s="36" t="s">
        <v>2473</v>
      </c>
      <c r="AQ175" s="36" t="s">
        <v>2483</v>
      </c>
      <c r="AR175" s="36" t="s">
        <v>2484</v>
      </c>
      <c r="AS175" s="36" t="s">
        <v>2479</v>
      </c>
      <c r="AT175" s="36" t="str">
        <f>IF(Table1_2[[#This Row],[Gender]]="male",$AW$12,$AW$11)</f>
        <v>👩</v>
      </c>
    </row>
    <row r="176" spans="2:46" s="29" customFormat="1" ht="21" customHeight="1" x14ac:dyDescent="0.3">
      <c r="B176" s="30"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29" customFormat="1" ht="21" customHeight="1" x14ac:dyDescent="0.3">
      <c r="B177" s="33" t="s">
        <v>51</v>
      </c>
      <c r="C177" s="36" t="s">
        <v>86</v>
      </c>
      <c r="D177" s="36" t="s">
        <v>64</v>
      </c>
      <c r="E177" s="36" t="s">
        <v>54</v>
      </c>
      <c r="F177" s="36" t="s">
        <v>55</v>
      </c>
      <c r="G177" s="36" t="s">
        <v>67</v>
      </c>
      <c r="H177" s="36" t="s">
        <v>210</v>
      </c>
      <c r="I177" s="36">
        <v>239</v>
      </c>
      <c r="J177" s="36" t="s">
        <v>57</v>
      </c>
      <c r="K177" s="36" t="s">
        <v>63</v>
      </c>
      <c r="L177" s="36" t="s">
        <v>74</v>
      </c>
      <c r="M177" s="36" t="s">
        <v>51</v>
      </c>
      <c r="N177" s="36" t="s">
        <v>49</v>
      </c>
      <c r="O177" s="36">
        <v>4</v>
      </c>
      <c r="P177" s="36">
        <v>30</v>
      </c>
      <c r="Q177" s="36">
        <v>1</v>
      </c>
      <c r="R177" s="36">
        <v>111</v>
      </c>
      <c r="S177" s="36">
        <v>9</v>
      </c>
      <c r="T177" s="36" t="s">
        <v>72</v>
      </c>
      <c r="U177" s="36">
        <v>1</v>
      </c>
      <c r="V177" s="36">
        <v>3</v>
      </c>
      <c r="W177" s="36">
        <v>66</v>
      </c>
      <c r="X177" s="36">
        <v>3</v>
      </c>
      <c r="Y177" s="36">
        <v>2</v>
      </c>
      <c r="Z177" s="36">
        <v>1</v>
      </c>
      <c r="AA177" s="36">
        <v>3072</v>
      </c>
      <c r="AB177" s="36">
        <v>11012</v>
      </c>
      <c r="AC177" s="36">
        <v>1</v>
      </c>
      <c r="AD177" s="36">
        <v>11</v>
      </c>
      <c r="AE177" s="36">
        <v>3</v>
      </c>
      <c r="AF177" s="36">
        <v>3</v>
      </c>
      <c r="AG177" s="36">
        <v>80</v>
      </c>
      <c r="AH177" s="36">
        <v>2</v>
      </c>
      <c r="AI177" s="36">
        <v>12</v>
      </c>
      <c r="AJ177" s="36">
        <v>3</v>
      </c>
      <c r="AK177" s="36">
        <v>12</v>
      </c>
      <c r="AL177" s="36">
        <v>9</v>
      </c>
      <c r="AM177" s="36">
        <v>6</v>
      </c>
      <c r="AN177" s="36">
        <v>10</v>
      </c>
      <c r="AO177" s="36" t="s">
        <v>2482</v>
      </c>
      <c r="AP177" s="36" t="s">
        <v>2473</v>
      </c>
      <c r="AQ177" s="36" t="s">
        <v>2483</v>
      </c>
      <c r="AR177" s="36" t="s">
        <v>2481</v>
      </c>
      <c r="AS177" s="36" t="s">
        <v>2476</v>
      </c>
      <c r="AT177" s="36" t="str">
        <f>IF(Table1_2[[#This Row],[Gender]]="male",$AW$12,$AW$11)</f>
        <v>🤴</v>
      </c>
    </row>
    <row r="178" spans="2:46" s="29" customFormat="1" ht="21" customHeight="1" x14ac:dyDescent="0.3">
      <c r="B178" s="30"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29" customFormat="1" ht="21" customHeight="1" x14ac:dyDescent="0.3">
      <c r="B179" s="33" t="s">
        <v>51</v>
      </c>
      <c r="C179" s="36" t="s">
        <v>40</v>
      </c>
      <c r="D179" s="36" t="s">
        <v>70</v>
      </c>
      <c r="E179" s="36" t="s">
        <v>54</v>
      </c>
      <c r="F179" s="36" t="s">
        <v>55</v>
      </c>
      <c r="G179" s="36" t="s">
        <v>44</v>
      </c>
      <c r="H179" s="36" t="s">
        <v>212</v>
      </c>
      <c r="I179" s="36">
        <v>241</v>
      </c>
      <c r="J179" s="36" t="s">
        <v>46</v>
      </c>
      <c r="K179" s="36" t="s">
        <v>58</v>
      </c>
      <c r="L179" s="36" t="s">
        <v>74</v>
      </c>
      <c r="M179" s="36" t="s">
        <v>39</v>
      </c>
      <c r="N179" s="36" t="s">
        <v>49</v>
      </c>
      <c r="O179" s="36">
        <v>3</v>
      </c>
      <c r="P179" s="36">
        <v>56</v>
      </c>
      <c r="Q179" s="36">
        <v>1</v>
      </c>
      <c r="R179" s="36">
        <v>713</v>
      </c>
      <c r="S179" s="36">
        <v>8</v>
      </c>
      <c r="T179" s="36" t="s">
        <v>72</v>
      </c>
      <c r="U179" s="36">
        <v>1</v>
      </c>
      <c r="V179" s="36">
        <v>3</v>
      </c>
      <c r="W179" s="36">
        <v>67</v>
      </c>
      <c r="X179" s="36">
        <v>3</v>
      </c>
      <c r="Y179" s="36">
        <v>1</v>
      </c>
      <c r="Z179" s="36">
        <v>1</v>
      </c>
      <c r="AA179" s="36">
        <v>4257</v>
      </c>
      <c r="AB179" s="36">
        <v>13939</v>
      </c>
      <c r="AC179" s="36">
        <v>4</v>
      </c>
      <c r="AD179" s="36">
        <v>18</v>
      </c>
      <c r="AE179" s="36">
        <v>3</v>
      </c>
      <c r="AF179" s="36">
        <v>3</v>
      </c>
      <c r="AG179" s="36">
        <v>80</v>
      </c>
      <c r="AH179" s="36">
        <v>1</v>
      </c>
      <c r="AI179" s="36">
        <v>19</v>
      </c>
      <c r="AJ179" s="36">
        <v>3</v>
      </c>
      <c r="AK179" s="36">
        <v>2</v>
      </c>
      <c r="AL179" s="36">
        <v>2</v>
      </c>
      <c r="AM179" s="36">
        <v>2</v>
      </c>
      <c r="AN179" s="36">
        <v>2</v>
      </c>
      <c r="AO179" s="36" t="s">
        <v>2482</v>
      </c>
      <c r="AP179" s="36" t="s">
        <v>2473</v>
      </c>
      <c r="AQ179" s="36" t="s">
        <v>2483</v>
      </c>
      <c r="AR179" s="36" t="s">
        <v>2496</v>
      </c>
      <c r="AS179" s="36" t="s">
        <v>2476</v>
      </c>
      <c r="AT179" s="36" t="str">
        <f>IF(Table1_2[[#This Row],[Gender]]="male",$AW$12,$AW$11)</f>
        <v>👩</v>
      </c>
    </row>
    <row r="180" spans="2:46" s="29" customFormat="1" ht="21" customHeight="1" x14ac:dyDescent="0.3">
      <c r="B180" s="30"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29" customFormat="1" ht="21" customHeight="1" x14ac:dyDescent="0.3">
      <c r="B181" s="33" t="s">
        <v>39</v>
      </c>
      <c r="C181" s="36" t="s">
        <v>40</v>
      </c>
      <c r="D181" s="36" t="s">
        <v>87</v>
      </c>
      <c r="E181" s="36" t="s">
        <v>42</v>
      </c>
      <c r="F181" s="36" t="s">
        <v>55</v>
      </c>
      <c r="G181" s="36" t="s">
        <v>44</v>
      </c>
      <c r="H181" s="36" t="s">
        <v>214</v>
      </c>
      <c r="I181" s="36">
        <v>243</v>
      </c>
      <c r="J181" s="36" t="s">
        <v>57</v>
      </c>
      <c r="K181" s="36" t="s">
        <v>63</v>
      </c>
      <c r="L181" s="36" t="s">
        <v>48</v>
      </c>
      <c r="M181" s="36" t="s">
        <v>51</v>
      </c>
      <c r="N181" s="36" t="s">
        <v>49</v>
      </c>
      <c r="O181" s="36">
        <v>3</v>
      </c>
      <c r="P181" s="36">
        <v>19</v>
      </c>
      <c r="Q181" s="36">
        <v>0</v>
      </c>
      <c r="R181" s="36">
        <v>303</v>
      </c>
      <c r="S181" s="36">
        <v>2</v>
      </c>
      <c r="T181" s="36" t="s">
        <v>72</v>
      </c>
      <c r="U181" s="36">
        <v>1</v>
      </c>
      <c r="V181" s="36">
        <v>2</v>
      </c>
      <c r="W181" s="36">
        <v>47</v>
      </c>
      <c r="X181" s="36">
        <v>2</v>
      </c>
      <c r="Y181" s="36">
        <v>1</v>
      </c>
      <c r="Z181" s="36">
        <v>4</v>
      </c>
      <c r="AA181" s="36">
        <v>1102</v>
      </c>
      <c r="AB181" s="36">
        <v>9241</v>
      </c>
      <c r="AC181" s="36">
        <v>1</v>
      </c>
      <c r="AD181" s="36">
        <v>22</v>
      </c>
      <c r="AE181" s="36">
        <v>4</v>
      </c>
      <c r="AF181" s="36">
        <v>3</v>
      </c>
      <c r="AG181" s="36">
        <v>80</v>
      </c>
      <c r="AH181" s="36">
        <v>0</v>
      </c>
      <c r="AI181" s="36">
        <v>1</v>
      </c>
      <c r="AJ181" s="36">
        <v>2</v>
      </c>
      <c r="AK181" s="36">
        <v>1</v>
      </c>
      <c r="AL181" s="36">
        <v>0</v>
      </c>
      <c r="AM181" s="36">
        <v>1</v>
      </c>
      <c r="AN181" s="36">
        <v>0</v>
      </c>
      <c r="AO181" s="36" t="s">
        <v>2472</v>
      </c>
      <c r="AP181" s="36" t="s">
        <v>2473</v>
      </c>
      <c r="AQ181" s="36" t="s">
        <v>2474</v>
      </c>
      <c r="AR181" s="36" t="s">
        <v>2484</v>
      </c>
      <c r="AS181" s="36" t="s">
        <v>2479</v>
      </c>
      <c r="AT181" s="36" t="str">
        <f>IF(Table1_2[[#This Row],[Gender]]="male",$AW$12,$AW$11)</f>
        <v>🤴</v>
      </c>
    </row>
    <row r="182" spans="2:46" s="29" customFormat="1" ht="21" customHeight="1" x14ac:dyDescent="0.3">
      <c r="B182" s="30"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29" customFormat="1" ht="21" customHeight="1" x14ac:dyDescent="0.3">
      <c r="B183" s="33" t="s">
        <v>51</v>
      </c>
      <c r="C183" s="36" t="s">
        <v>40</v>
      </c>
      <c r="D183" s="36" t="s">
        <v>41</v>
      </c>
      <c r="E183" s="36" t="s">
        <v>54</v>
      </c>
      <c r="F183" s="36" t="s">
        <v>55</v>
      </c>
      <c r="G183" s="36" t="s">
        <v>44</v>
      </c>
      <c r="H183" s="36" t="s">
        <v>2539</v>
      </c>
      <c r="I183" s="36">
        <v>245</v>
      </c>
      <c r="J183" s="36" t="s">
        <v>46</v>
      </c>
      <c r="K183" s="36" t="s">
        <v>63</v>
      </c>
      <c r="L183" s="36" t="s">
        <v>48</v>
      </c>
      <c r="M183" s="36" t="s">
        <v>51</v>
      </c>
      <c r="N183" s="36" t="s">
        <v>49</v>
      </c>
      <c r="O183" s="36">
        <v>3</v>
      </c>
      <c r="P183" s="36">
        <v>38</v>
      </c>
      <c r="Q183" s="36">
        <v>1</v>
      </c>
      <c r="R183" s="36">
        <v>1380</v>
      </c>
      <c r="S183" s="36">
        <v>9</v>
      </c>
      <c r="T183" s="36" t="s">
        <v>50</v>
      </c>
      <c r="U183" s="36">
        <v>1</v>
      </c>
      <c r="V183" s="36">
        <v>3</v>
      </c>
      <c r="W183" s="36">
        <v>75</v>
      </c>
      <c r="X183" s="36">
        <v>3</v>
      </c>
      <c r="Y183" s="36">
        <v>1</v>
      </c>
      <c r="Z183" s="36">
        <v>4</v>
      </c>
      <c r="AA183" s="36">
        <v>2288</v>
      </c>
      <c r="AB183" s="36">
        <v>6319</v>
      </c>
      <c r="AC183" s="36">
        <v>1</v>
      </c>
      <c r="AD183" s="36">
        <v>12</v>
      </c>
      <c r="AE183" s="36">
        <v>3</v>
      </c>
      <c r="AF183" s="36">
        <v>3</v>
      </c>
      <c r="AG183" s="36">
        <v>80</v>
      </c>
      <c r="AH183" s="36">
        <v>0</v>
      </c>
      <c r="AI183" s="36">
        <v>2</v>
      </c>
      <c r="AJ183" s="36">
        <v>3</v>
      </c>
      <c r="AK183" s="36">
        <v>2</v>
      </c>
      <c r="AL183" s="36">
        <v>2</v>
      </c>
      <c r="AM183" s="36">
        <v>2</v>
      </c>
      <c r="AN183" s="36">
        <v>1</v>
      </c>
      <c r="AO183" s="36" t="s">
        <v>2472</v>
      </c>
      <c r="AP183" s="36" t="s">
        <v>2473</v>
      </c>
      <c r="AQ183" s="36" t="s">
        <v>2474</v>
      </c>
      <c r="AR183" s="36" t="s">
        <v>2475</v>
      </c>
      <c r="AS183" s="36" t="s">
        <v>2476</v>
      </c>
      <c r="AT183" s="36" t="str">
        <f>IF(Table1_2[[#This Row],[Gender]]="male",$AW$12,$AW$11)</f>
        <v>👩</v>
      </c>
    </row>
    <row r="184" spans="2:46" s="29" customFormat="1" ht="21" customHeight="1" x14ac:dyDescent="0.3">
      <c r="B184" s="30"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29" customFormat="1" ht="21" customHeight="1" x14ac:dyDescent="0.3">
      <c r="B185" s="33" t="s">
        <v>51</v>
      </c>
      <c r="C185" s="36" t="s">
        <v>40</v>
      </c>
      <c r="D185" s="36" t="s">
        <v>64</v>
      </c>
      <c r="E185" s="36" t="s">
        <v>54</v>
      </c>
      <c r="F185" s="36" t="s">
        <v>55</v>
      </c>
      <c r="G185" s="36" t="s">
        <v>67</v>
      </c>
      <c r="H185" s="36" t="s">
        <v>216</v>
      </c>
      <c r="I185" s="36">
        <v>247</v>
      </c>
      <c r="J185" s="36" t="s">
        <v>46</v>
      </c>
      <c r="K185" s="36" t="s">
        <v>58</v>
      </c>
      <c r="L185" s="36" t="s">
        <v>48</v>
      </c>
      <c r="M185" s="36" t="s">
        <v>51</v>
      </c>
      <c r="N185" s="36" t="s">
        <v>49</v>
      </c>
      <c r="O185" s="36">
        <v>3</v>
      </c>
      <c r="P185" s="36">
        <v>34</v>
      </c>
      <c r="Q185" s="36">
        <v>1</v>
      </c>
      <c r="R185" s="36">
        <v>629</v>
      </c>
      <c r="S185" s="36">
        <v>27</v>
      </c>
      <c r="T185" s="36" t="s">
        <v>50</v>
      </c>
      <c r="U185" s="36">
        <v>1</v>
      </c>
      <c r="V185" s="36">
        <v>4</v>
      </c>
      <c r="W185" s="36">
        <v>95</v>
      </c>
      <c r="X185" s="36">
        <v>3</v>
      </c>
      <c r="Y185" s="36">
        <v>1</v>
      </c>
      <c r="Z185" s="36">
        <v>2</v>
      </c>
      <c r="AA185" s="36">
        <v>2311</v>
      </c>
      <c r="AB185" s="36">
        <v>5711</v>
      </c>
      <c r="AC185" s="36">
        <v>2</v>
      </c>
      <c r="AD185" s="36">
        <v>15</v>
      </c>
      <c r="AE185" s="36">
        <v>3</v>
      </c>
      <c r="AF185" s="36">
        <v>4</v>
      </c>
      <c r="AG185" s="36">
        <v>80</v>
      </c>
      <c r="AH185" s="36">
        <v>0</v>
      </c>
      <c r="AI185" s="36">
        <v>9</v>
      </c>
      <c r="AJ185" s="36">
        <v>3</v>
      </c>
      <c r="AK185" s="36">
        <v>3</v>
      </c>
      <c r="AL185" s="36">
        <v>2</v>
      </c>
      <c r="AM185" s="36">
        <v>1</v>
      </c>
      <c r="AN185" s="36">
        <v>2</v>
      </c>
      <c r="AO185" s="36" t="s">
        <v>2472</v>
      </c>
      <c r="AP185" s="36" t="s">
        <v>2473</v>
      </c>
      <c r="AQ185" s="36" t="s">
        <v>2477</v>
      </c>
      <c r="AR185" s="36" t="s">
        <v>2481</v>
      </c>
      <c r="AS185" s="36" t="s">
        <v>2476</v>
      </c>
      <c r="AT185" s="36" t="str">
        <f>IF(Table1_2[[#This Row],[Gender]]="male",$AW$12,$AW$11)</f>
        <v>👩</v>
      </c>
    </row>
    <row r="186" spans="2:46" s="29" customFormat="1" ht="21" customHeight="1" x14ac:dyDescent="0.3">
      <c r="B186" s="30"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29" customFormat="1" ht="21" customHeight="1" x14ac:dyDescent="0.3">
      <c r="B187" s="33" t="s">
        <v>51</v>
      </c>
      <c r="C187" s="36" t="s">
        <v>40</v>
      </c>
      <c r="D187" s="36" t="s">
        <v>53</v>
      </c>
      <c r="E187" s="36" t="s">
        <v>54</v>
      </c>
      <c r="F187" s="36" t="s">
        <v>55</v>
      </c>
      <c r="G187" s="36" t="s">
        <v>67</v>
      </c>
      <c r="H187" s="36" t="s">
        <v>218</v>
      </c>
      <c r="I187" s="36">
        <v>249</v>
      </c>
      <c r="J187" s="36" t="s">
        <v>57</v>
      </c>
      <c r="K187" s="36" t="s">
        <v>63</v>
      </c>
      <c r="L187" s="36" t="s">
        <v>59</v>
      </c>
      <c r="M187" s="36" t="s">
        <v>51</v>
      </c>
      <c r="N187" s="36" t="s">
        <v>49</v>
      </c>
      <c r="O187" s="36">
        <v>2</v>
      </c>
      <c r="P187" s="36">
        <v>50</v>
      </c>
      <c r="Q187" s="36">
        <v>1</v>
      </c>
      <c r="R187" s="36">
        <v>328</v>
      </c>
      <c r="S187" s="36">
        <v>1</v>
      </c>
      <c r="T187" s="36" t="s">
        <v>72</v>
      </c>
      <c r="U187" s="36">
        <v>1</v>
      </c>
      <c r="V187" s="36">
        <v>3</v>
      </c>
      <c r="W187" s="36">
        <v>86</v>
      </c>
      <c r="X187" s="36">
        <v>2</v>
      </c>
      <c r="Y187" s="36">
        <v>1</v>
      </c>
      <c r="Z187" s="36">
        <v>3</v>
      </c>
      <c r="AA187" s="36">
        <v>3690</v>
      </c>
      <c r="AB187" s="36">
        <v>3425</v>
      </c>
      <c r="AC187" s="36">
        <v>2</v>
      </c>
      <c r="AD187" s="36">
        <v>15</v>
      </c>
      <c r="AE187" s="36">
        <v>3</v>
      </c>
      <c r="AF187" s="36">
        <v>4</v>
      </c>
      <c r="AG187" s="36">
        <v>80</v>
      </c>
      <c r="AH187" s="36">
        <v>1</v>
      </c>
      <c r="AI187" s="36">
        <v>5</v>
      </c>
      <c r="AJ187" s="36">
        <v>2</v>
      </c>
      <c r="AK187" s="36">
        <v>3</v>
      </c>
      <c r="AL187" s="36">
        <v>2</v>
      </c>
      <c r="AM187" s="36">
        <v>0</v>
      </c>
      <c r="AN187" s="36">
        <v>2</v>
      </c>
      <c r="AO187" s="36" t="s">
        <v>2472</v>
      </c>
      <c r="AP187" s="36" t="s">
        <v>2473</v>
      </c>
      <c r="AQ187" s="36" t="s">
        <v>2480</v>
      </c>
      <c r="AR187" s="36" t="s">
        <v>2478</v>
      </c>
      <c r="AS187" s="36" t="s">
        <v>2476</v>
      </c>
      <c r="AT187" s="36" t="str">
        <f>IF(Table1_2[[#This Row],[Gender]]="male",$AW$12,$AW$11)</f>
        <v>🤴</v>
      </c>
    </row>
    <row r="188" spans="2:46" s="29" customFormat="1" ht="21" customHeight="1" x14ac:dyDescent="0.3">
      <c r="B188" s="30"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29" customFormat="1" ht="21" customHeight="1" x14ac:dyDescent="0.3">
      <c r="B189" s="33" t="s">
        <v>51</v>
      </c>
      <c r="C189" s="36" t="s">
        <v>40</v>
      </c>
      <c r="D189" s="36" t="s">
        <v>64</v>
      </c>
      <c r="E189" s="36" t="s">
        <v>54</v>
      </c>
      <c r="F189" s="36" t="s">
        <v>55</v>
      </c>
      <c r="G189" s="36" t="s">
        <v>67</v>
      </c>
      <c r="H189" s="36" t="s">
        <v>2542</v>
      </c>
      <c r="I189" s="36">
        <v>252</v>
      </c>
      <c r="J189" s="36" t="s">
        <v>46</v>
      </c>
      <c r="K189" s="36" t="s">
        <v>58</v>
      </c>
      <c r="L189" s="36" t="s">
        <v>59</v>
      </c>
      <c r="M189" s="36" t="s">
        <v>51</v>
      </c>
      <c r="N189" s="36" t="s">
        <v>49</v>
      </c>
      <c r="O189" s="36">
        <v>5</v>
      </c>
      <c r="P189" s="36">
        <v>33</v>
      </c>
      <c r="Q189" s="36">
        <v>1</v>
      </c>
      <c r="R189" s="36">
        <v>931</v>
      </c>
      <c r="S189" s="36">
        <v>14</v>
      </c>
      <c r="T189" s="36" t="s">
        <v>72</v>
      </c>
      <c r="U189" s="36">
        <v>1</v>
      </c>
      <c r="V189" s="36">
        <v>4</v>
      </c>
      <c r="W189" s="36">
        <v>72</v>
      </c>
      <c r="X189" s="36">
        <v>3</v>
      </c>
      <c r="Y189" s="36">
        <v>1</v>
      </c>
      <c r="Z189" s="36">
        <v>2</v>
      </c>
      <c r="AA189" s="36">
        <v>2756</v>
      </c>
      <c r="AB189" s="36">
        <v>4673</v>
      </c>
      <c r="AC189" s="36">
        <v>1</v>
      </c>
      <c r="AD189" s="36">
        <v>13</v>
      </c>
      <c r="AE189" s="36">
        <v>3</v>
      </c>
      <c r="AF189" s="36">
        <v>4</v>
      </c>
      <c r="AG189" s="36">
        <v>80</v>
      </c>
      <c r="AH189" s="36">
        <v>1</v>
      </c>
      <c r="AI189" s="36">
        <v>8</v>
      </c>
      <c r="AJ189" s="36">
        <v>3</v>
      </c>
      <c r="AK189" s="36">
        <v>8</v>
      </c>
      <c r="AL189" s="36">
        <v>7</v>
      </c>
      <c r="AM189" s="36">
        <v>1</v>
      </c>
      <c r="AN189" s="36">
        <v>6</v>
      </c>
      <c r="AO189" s="36" t="s">
        <v>2472</v>
      </c>
      <c r="AP189" s="36" t="s">
        <v>2473</v>
      </c>
      <c r="AQ189" s="36" t="s">
        <v>2477</v>
      </c>
      <c r="AR189" s="36" t="s">
        <v>2481</v>
      </c>
      <c r="AS189" s="36" t="s">
        <v>2476</v>
      </c>
      <c r="AT189" s="36" t="str">
        <f>IF(Table1_2[[#This Row],[Gender]]="male",$AW$12,$AW$11)</f>
        <v>👩</v>
      </c>
    </row>
    <row r="190" spans="2:46" s="29" customFormat="1" ht="21" customHeight="1" x14ac:dyDescent="0.3">
      <c r="B190" s="30"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29" customFormat="1" ht="21" customHeight="1" x14ac:dyDescent="0.3">
      <c r="B191" s="33" t="s">
        <v>51</v>
      </c>
      <c r="C191" s="36" t="s">
        <v>40</v>
      </c>
      <c r="D191" s="36" t="s">
        <v>70</v>
      </c>
      <c r="E191" s="36" t="s">
        <v>54</v>
      </c>
      <c r="F191" s="36" t="s">
        <v>55</v>
      </c>
      <c r="G191" s="36" t="s">
        <v>67</v>
      </c>
      <c r="H191" s="36" t="s">
        <v>2544</v>
      </c>
      <c r="I191" s="36">
        <v>254</v>
      </c>
      <c r="J191" s="36" t="s">
        <v>57</v>
      </c>
      <c r="K191" s="36" t="s">
        <v>96</v>
      </c>
      <c r="L191" s="36" t="s">
        <v>48</v>
      </c>
      <c r="M191" s="36" t="s">
        <v>51</v>
      </c>
      <c r="N191" s="36" t="s">
        <v>49</v>
      </c>
      <c r="O191" s="36">
        <v>3</v>
      </c>
      <c r="P191" s="36">
        <v>55</v>
      </c>
      <c r="Q191" s="36">
        <v>1</v>
      </c>
      <c r="R191" s="36">
        <v>692</v>
      </c>
      <c r="S191" s="36">
        <v>14</v>
      </c>
      <c r="T191" s="36" t="s">
        <v>66</v>
      </c>
      <c r="U191" s="36">
        <v>1</v>
      </c>
      <c r="V191" s="36">
        <v>3</v>
      </c>
      <c r="W191" s="36">
        <v>61</v>
      </c>
      <c r="X191" s="36">
        <v>4</v>
      </c>
      <c r="Y191" s="36">
        <v>5</v>
      </c>
      <c r="Z191" s="36">
        <v>2</v>
      </c>
      <c r="AA191" s="36">
        <v>18722</v>
      </c>
      <c r="AB191" s="36">
        <v>13339</v>
      </c>
      <c r="AC191" s="36">
        <v>8</v>
      </c>
      <c r="AD191" s="36">
        <v>11</v>
      </c>
      <c r="AE191" s="36">
        <v>3</v>
      </c>
      <c r="AF191" s="36">
        <v>4</v>
      </c>
      <c r="AG191" s="36">
        <v>80</v>
      </c>
      <c r="AH191" s="36">
        <v>0</v>
      </c>
      <c r="AI191" s="36">
        <v>36</v>
      </c>
      <c r="AJ191" s="36">
        <v>3</v>
      </c>
      <c r="AK191" s="36">
        <v>24</v>
      </c>
      <c r="AL191" s="36">
        <v>15</v>
      </c>
      <c r="AM191" s="36">
        <v>2</v>
      </c>
      <c r="AN191" s="36">
        <v>15</v>
      </c>
      <c r="AO191" s="36" t="s">
        <v>2485</v>
      </c>
      <c r="AP191" s="36" t="s">
        <v>2473</v>
      </c>
      <c r="AQ191" s="36" t="s">
        <v>2477</v>
      </c>
      <c r="AR191" s="36" t="s">
        <v>2478</v>
      </c>
      <c r="AS191" s="36" t="s">
        <v>2476</v>
      </c>
      <c r="AT191" s="36" t="str">
        <f>IF(Table1_2[[#This Row],[Gender]]="male",$AW$12,$AW$11)</f>
        <v>🤴</v>
      </c>
    </row>
    <row r="192" spans="2:46" s="29" customFormat="1" ht="21" customHeight="1" x14ac:dyDescent="0.3">
      <c r="B192" s="30"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29" customFormat="1" ht="21" customHeight="1" x14ac:dyDescent="0.3">
      <c r="B193" s="33" t="s">
        <v>51</v>
      </c>
      <c r="C193" s="36" t="s">
        <v>40</v>
      </c>
      <c r="D193" s="36" t="s">
        <v>53</v>
      </c>
      <c r="E193" s="36" t="s">
        <v>54</v>
      </c>
      <c r="F193" s="36" t="s">
        <v>55</v>
      </c>
      <c r="G193" s="36" t="s">
        <v>67</v>
      </c>
      <c r="H193" s="36" t="s">
        <v>219</v>
      </c>
      <c r="I193" s="36">
        <v>258</v>
      </c>
      <c r="J193" s="36" t="s">
        <v>46</v>
      </c>
      <c r="K193" s="36" t="s">
        <v>78</v>
      </c>
      <c r="L193" s="36" t="s">
        <v>48</v>
      </c>
      <c r="M193" s="36" t="s">
        <v>51</v>
      </c>
      <c r="N193" s="36" t="s">
        <v>49</v>
      </c>
      <c r="O193" s="36">
        <v>6</v>
      </c>
      <c r="P193" s="36">
        <v>51</v>
      </c>
      <c r="Q193" s="36">
        <v>1</v>
      </c>
      <c r="R193" s="36">
        <v>313</v>
      </c>
      <c r="S193" s="36">
        <v>3</v>
      </c>
      <c r="T193" s="36" t="s">
        <v>72</v>
      </c>
      <c r="U193" s="36">
        <v>1</v>
      </c>
      <c r="V193" s="36">
        <v>4</v>
      </c>
      <c r="W193" s="36">
        <v>98</v>
      </c>
      <c r="X193" s="36">
        <v>3</v>
      </c>
      <c r="Y193" s="36">
        <v>4</v>
      </c>
      <c r="Z193" s="36">
        <v>2</v>
      </c>
      <c r="AA193" s="36">
        <v>13734</v>
      </c>
      <c r="AB193" s="36">
        <v>7192</v>
      </c>
      <c r="AC193" s="36">
        <v>3</v>
      </c>
      <c r="AD193" s="36">
        <v>18</v>
      </c>
      <c r="AE193" s="36">
        <v>3</v>
      </c>
      <c r="AF193" s="36">
        <v>3</v>
      </c>
      <c r="AG193" s="36">
        <v>80</v>
      </c>
      <c r="AH193" s="36">
        <v>0</v>
      </c>
      <c r="AI193" s="36">
        <v>21</v>
      </c>
      <c r="AJ193" s="36">
        <v>3</v>
      </c>
      <c r="AK193" s="36">
        <v>7</v>
      </c>
      <c r="AL193" s="36">
        <v>7</v>
      </c>
      <c r="AM193" s="36">
        <v>1</v>
      </c>
      <c r="AN193" s="36">
        <v>0</v>
      </c>
      <c r="AO193" s="36" t="s">
        <v>2486</v>
      </c>
      <c r="AP193" s="36" t="s">
        <v>2473</v>
      </c>
      <c r="AQ193" s="36" t="s">
        <v>2477</v>
      </c>
      <c r="AR193" s="36" t="s">
        <v>2478</v>
      </c>
      <c r="AS193" s="36" t="s">
        <v>2476</v>
      </c>
      <c r="AT193" s="36" t="str">
        <f>IF(Table1_2[[#This Row],[Gender]]="male",$AW$12,$AW$11)</f>
        <v>👩</v>
      </c>
    </row>
    <row r="194" spans="2:46" s="29" customFormat="1" ht="21" customHeight="1" x14ac:dyDescent="0.3">
      <c r="B194" s="30"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29" customFormat="1" ht="21" customHeight="1" x14ac:dyDescent="0.3">
      <c r="B195" s="33" t="s">
        <v>51</v>
      </c>
      <c r="C195" s="36" t="s">
        <v>40</v>
      </c>
      <c r="D195" s="36" t="s">
        <v>64</v>
      </c>
      <c r="E195" s="36" t="s">
        <v>54</v>
      </c>
      <c r="F195" s="36" t="s">
        <v>55</v>
      </c>
      <c r="G195" s="36" t="s">
        <v>67</v>
      </c>
      <c r="H195" s="36" t="s">
        <v>220</v>
      </c>
      <c r="I195" s="36">
        <v>260</v>
      </c>
      <c r="J195" s="36" t="s">
        <v>46</v>
      </c>
      <c r="K195" s="36" t="s">
        <v>58</v>
      </c>
      <c r="L195" s="36" t="s">
        <v>48</v>
      </c>
      <c r="M195" s="36" t="s">
        <v>51</v>
      </c>
      <c r="N195" s="36" t="s">
        <v>49</v>
      </c>
      <c r="O195" s="36">
        <v>2</v>
      </c>
      <c r="P195" s="36">
        <v>27</v>
      </c>
      <c r="Q195" s="36">
        <v>1</v>
      </c>
      <c r="R195" s="36">
        <v>894</v>
      </c>
      <c r="S195" s="36">
        <v>9</v>
      </c>
      <c r="T195" s="36" t="s">
        <v>72</v>
      </c>
      <c r="U195" s="36">
        <v>1</v>
      </c>
      <c r="V195" s="36">
        <v>4</v>
      </c>
      <c r="W195" s="36">
        <v>99</v>
      </c>
      <c r="X195" s="36">
        <v>3</v>
      </c>
      <c r="Y195" s="36">
        <v>1</v>
      </c>
      <c r="Z195" s="36">
        <v>2</v>
      </c>
      <c r="AA195" s="36">
        <v>2279</v>
      </c>
      <c r="AB195" s="36">
        <v>11781</v>
      </c>
      <c r="AC195" s="36">
        <v>1</v>
      </c>
      <c r="AD195" s="36">
        <v>16</v>
      </c>
      <c r="AE195" s="36">
        <v>3</v>
      </c>
      <c r="AF195" s="36">
        <v>4</v>
      </c>
      <c r="AG195" s="36">
        <v>80</v>
      </c>
      <c r="AH195" s="36">
        <v>0</v>
      </c>
      <c r="AI195" s="36">
        <v>7</v>
      </c>
      <c r="AJ195" s="36">
        <v>2</v>
      </c>
      <c r="AK195" s="36">
        <v>7</v>
      </c>
      <c r="AL195" s="36">
        <v>7</v>
      </c>
      <c r="AM195" s="36">
        <v>0</v>
      </c>
      <c r="AN195" s="36">
        <v>3</v>
      </c>
      <c r="AO195" s="36" t="s">
        <v>2472</v>
      </c>
      <c r="AP195" s="36" t="s">
        <v>2473</v>
      </c>
      <c r="AQ195" s="36" t="s">
        <v>2477</v>
      </c>
      <c r="AR195" s="36" t="s">
        <v>2481</v>
      </c>
      <c r="AS195" s="36" t="s">
        <v>2476</v>
      </c>
      <c r="AT195" s="36" t="str">
        <f>IF(Table1_2[[#This Row],[Gender]]="male",$AW$12,$AW$11)</f>
        <v>👩</v>
      </c>
    </row>
    <row r="196" spans="2:46" s="29" customFormat="1" ht="21" customHeight="1" x14ac:dyDescent="0.3">
      <c r="B196" s="30"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29" customFormat="1" ht="21" customHeight="1" x14ac:dyDescent="0.3">
      <c r="B197" s="33" t="s">
        <v>51</v>
      </c>
      <c r="C197" s="36" t="s">
        <v>86</v>
      </c>
      <c r="D197" s="36" t="s">
        <v>41</v>
      </c>
      <c r="E197" s="36" t="s">
        <v>54</v>
      </c>
      <c r="F197" s="36" t="s">
        <v>55</v>
      </c>
      <c r="G197" s="36" t="s">
        <v>67</v>
      </c>
      <c r="H197" s="36" t="s">
        <v>222</v>
      </c>
      <c r="I197" s="36">
        <v>262</v>
      </c>
      <c r="J197" s="36" t="s">
        <v>57</v>
      </c>
      <c r="K197" s="36" t="s">
        <v>58</v>
      </c>
      <c r="L197" s="36" t="s">
        <v>74</v>
      </c>
      <c r="M197" s="36" t="s">
        <v>51</v>
      </c>
      <c r="N197" s="36" t="s">
        <v>49</v>
      </c>
      <c r="O197" s="36">
        <v>3</v>
      </c>
      <c r="P197" s="36">
        <v>43</v>
      </c>
      <c r="Q197" s="36">
        <v>1</v>
      </c>
      <c r="R197" s="36">
        <v>1344</v>
      </c>
      <c r="S197" s="36">
        <v>7</v>
      </c>
      <c r="T197" s="36" t="s">
        <v>72</v>
      </c>
      <c r="U197" s="36">
        <v>1</v>
      </c>
      <c r="V197" s="36">
        <v>4</v>
      </c>
      <c r="W197" s="36">
        <v>37</v>
      </c>
      <c r="X197" s="36">
        <v>4</v>
      </c>
      <c r="Y197" s="36">
        <v>1</v>
      </c>
      <c r="Z197" s="36">
        <v>4</v>
      </c>
      <c r="AA197" s="36">
        <v>2089</v>
      </c>
      <c r="AB197" s="36">
        <v>5228</v>
      </c>
      <c r="AC197" s="36">
        <v>4</v>
      </c>
      <c r="AD197" s="36">
        <v>14</v>
      </c>
      <c r="AE197" s="36">
        <v>3</v>
      </c>
      <c r="AF197" s="36">
        <v>4</v>
      </c>
      <c r="AG197" s="36">
        <v>80</v>
      </c>
      <c r="AH197" s="36">
        <v>3</v>
      </c>
      <c r="AI197" s="36">
        <v>7</v>
      </c>
      <c r="AJ197" s="36">
        <v>4</v>
      </c>
      <c r="AK197" s="36">
        <v>5</v>
      </c>
      <c r="AL197" s="36">
        <v>4</v>
      </c>
      <c r="AM197" s="36">
        <v>2</v>
      </c>
      <c r="AN197" s="36">
        <v>2</v>
      </c>
      <c r="AO197" s="36" t="s">
        <v>2472</v>
      </c>
      <c r="AP197" s="36" t="s">
        <v>2473</v>
      </c>
      <c r="AQ197" s="36" t="s">
        <v>2474</v>
      </c>
      <c r="AR197" s="36" t="s">
        <v>2475</v>
      </c>
      <c r="AS197" s="36" t="s">
        <v>2476</v>
      </c>
      <c r="AT197" s="36" t="str">
        <f>IF(Table1_2[[#This Row],[Gender]]="male",$AW$12,$AW$11)</f>
        <v>🤴</v>
      </c>
    </row>
    <row r="198" spans="2:46" s="29" customFormat="1" ht="21" customHeight="1" x14ac:dyDescent="0.3">
      <c r="B198" s="30"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29" customFormat="1" ht="21" customHeight="1" x14ac:dyDescent="0.3">
      <c r="B199" s="33" t="s">
        <v>51</v>
      </c>
      <c r="C199" s="36" t="s">
        <v>40</v>
      </c>
      <c r="D199" s="36" t="s">
        <v>41</v>
      </c>
      <c r="E199" s="36" t="s">
        <v>54</v>
      </c>
      <c r="F199" s="36" t="s">
        <v>55</v>
      </c>
      <c r="G199" s="36" t="s">
        <v>44</v>
      </c>
      <c r="H199" s="36" t="s">
        <v>2547</v>
      </c>
      <c r="I199" s="36">
        <v>267</v>
      </c>
      <c r="J199" s="36" t="s">
        <v>57</v>
      </c>
      <c r="K199" s="36" t="s">
        <v>58</v>
      </c>
      <c r="L199" s="36" t="s">
        <v>59</v>
      </c>
      <c r="M199" s="36" t="s">
        <v>39</v>
      </c>
      <c r="N199" s="36" t="s">
        <v>49</v>
      </c>
      <c r="O199" s="36">
        <v>3</v>
      </c>
      <c r="P199" s="36">
        <v>37</v>
      </c>
      <c r="Q199" s="36">
        <v>1</v>
      </c>
      <c r="R199" s="36">
        <v>290</v>
      </c>
      <c r="S199" s="36">
        <v>21</v>
      </c>
      <c r="T199" s="36" t="s">
        <v>72</v>
      </c>
      <c r="U199" s="36">
        <v>1</v>
      </c>
      <c r="V199" s="36">
        <v>2</v>
      </c>
      <c r="W199" s="36">
        <v>65</v>
      </c>
      <c r="X199" s="36">
        <v>4</v>
      </c>
      <c r="Y199" s="36">
        <v>1</v>
      </c>
      <c r="Z199" s="36">
        <v>1</v>
      </c>
      <c r="AA199" s="36">
        <v>3564</v>
      </c>
      <c r="AB199" s="36">
        <v>22977</v>
      </c>
      <c r="AC199" s="36">
        <v>1</v>
      </c>
      <c r="AD199" s="36">
        <v>12</v>
      </c>
      <c r="AE199" s="36">
        <v>3</v>
      </c>
      <c r="AF199" s="36">
        <v>1</v>
      </c>
      <c r="AG199" s="36">
        <v>80</v>
      </c>
      <c r="AH199" s="36">
        <v>1</v>
      </c>
      <c r="AI199" s="36">
        <v>8</v>
      </c>
      <c r="AJ199" s="36">
        <v>2</v>
      </c>
      <c r="AK199" s="36">
        <v>8</v>
      </c>
      <c r="AL199" s="36">
        <v>7</v>
      </c>
      <c r="AM199" s="36">
        <v>1</v>
      </c>
      <c r="AN199" s="36">
        <v>7</v>
      </c>
      <c r="AO199" s="36" t="s">
        <v>2472</v>
      </c>
      <c r="AP199" s="36" t="s">
        <v>2473</v>
      </c>
      <c r="AQ199" s="36" t="s">
        <v>2483</v>
      </c>
      <c r="AR199" s="36" t="s">
        <v>2475</v>
      </c>
      <c r="AS199" s="36" t="s">
        <v>2476</v>
      </c>
      <c r="AT199" s="36" t="str">
        <f>IF(Table1_2[[#This Row],[Gender]]="male",$AW$12,$AW$11)</f>
        <v>🤴</v>
      </c>
    </row>
    <row r="200" spans="2:46" s="29" customFormat="1" ht="21" customHeight="1" x14ac:dyDescent="0.3">
      <c r="B200" s="30"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29" customFormat="1" ht="21" customHeight="1" x14ac:dyDescent="0.3">
      <c r="B201" s="33" t="s">
        <v>51</v>
      </c>
      <c r="C201" s="36" t="s">
        <v>86</v>
      </c>
      <c r="D201" s="36" t="s">
        <v>41</v>
      </c>
      <c r="E201" s="36" t="s">
        <v>54</v>
      </c>
      <c r="F201" s="36" t="s">
        <v>55</v>
      </c>
      <c r="G201" s="36" t="s">
        <v>67</v>
      </c>
      <c r="H201" s="36" t="s">
        <v>225</v>
      </c>
      <c r="I201" s="36">
        <v>270</v>
      </c>
      <c r="J201" s="36" t="s">
        <v>46</v>
      </c>
      <c r="K201" s="36" t="s">
        <v>76</v>
      </c>
      <c r="L201" s="36" t="s">
        <v>74</v>
      </c>
      <c r="M201" s="36" t="s">
        <v>51</v>
      </c>
      <c r="N201" s="36" t="s">
        <v>49</v>
      </c>
      <c r="O201" s="36">
        <v>5</v>
      </c>
      <c r="P201" s="36">
        <v>42</v>
      </c>
      <c r="Q201" s="36">
        <v>1</v>
      </c>
      <c r="R201" s="36">
        <v>926</v>
      </c>
      <c r="S201" s="36">
        <v>21</v>
      </c>
      <c r="T201" s="36" t="s">
        <v>50</v>
      </c>
      <c r="U201" s="36">
        <v>1</v>
      </c>
      <c r="V201" s="36">
        <v>3</v>
      </c>
      <c r="W201" s="36">
        <v>36</v>
      </c>
      <c r="X201" s="36">
        <v>3</v>
      </c>
      <c r="Y201" s="36">
        <v>2</v>
      </c>
      <c r="Z201" s="36">
        <v>3</v>
      </c>
      <c r="AA201" s="36">
        <v>5265</v>
      </c>
      <c r="AB201" s="36">
        <v>16439</v>
      </c>
      <c r="AC201" s="36">
        <v>2</v>
      </c>
      <c r="AD201" s="36">
        <v>16</v>
      </c>
      <c r="AE201" s="36">
        <v>3</v>
      </c>
      <c r="AF201" s="36">
        <v>2</v>
      </c>
      <c r="AG201" s="36">
        <v>80</v>
      </c>
      <c r="AH201" s="36">
        <v>1</v>
      </c>
      <c r="AI201" s="36">
        <v>11</v>
      </c>
      <c r="AJ201" s="36">
        <v>3</v>
      </c>
      <c r="AK201" s="36">
        <v>5</v>
      </c>
      <c r="AL201" s="36">
        <v>3</v>
      </c>
      <c r="AM201" s="36">
        <v>0</v>
      </c>
      <c r="AN201" s="36">
        <v>2</v>
      </c>
      <c r="AO201" s="36" t="s">
        <v>2482</v>
      </c>
      <c r="AP201" s="36" t="s">
        <v>2473</v>
      </c>
      <c r="AQ201" s="36" t="s">
        <v>2480</v>
      </c>
      <c r="AR201" s="36" t="s">
        <v>2475</v>
      </c>
      <c r="AS201" s="36" t="s">
        <v>2476</v>
      </c>
      <c r="AT201" s="36" t="str">
        <f>IF(Table1_2[[#This Row],[Gender]]="male",$AW$12,$AW$11)</f>
        <v>👩</v>
      </c>
    </row>
    <row r="202" spans="2:46" s="29" customFormat="1" ht="21" customHeight="1" x14ac:dyDescent="0.3">
      <c r="B202" s="30"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29" customFormat="1" ht="21" customHeight="1" x14ac:dyDescent="0.3">
      <c r="B203" s="33" t="s">
        <v>51</v>
      </c>
      <c r="C203" s="36" t="s">
        <v>40</v>
      </c>
      <c r="D203" s="36" t="s">
        <v>41</v>
      </c>
      <c r="E203" s="36" t="s">
        <v>54</v>
      </c>
      <c r="F203" s="36" t="s">
        <v>55</v>
      </c>
      <c r="G203" s="36" t="s">
        <v>108</v>
      </c>
      <c r="H203" s="36" t="s">
        <v>227</v>
      </c>
      <c r="I203" s="36">
        <v>273</v>
      </c>
      <c r="J203" s="36" t="s">
        <v>57</v>
      </c>
      <c r="K203" s="36" t="s">
        <v>76</v>
      </c>
      <c r="L203" s="36" t="s">
        <v>59</v>
      </c>
      <c r="M203" s="36" t="s">
        <v>51</v>
      </c>
      <c r="N203" s="36" t="s">
        <v>49</v>
      </c>
      <c r="O203" s="36">
        <v>3</v>
      </c>
      <c r="P203" s="36">
        <v>38</v>
      </c>
      <c r="Q203" s="36">
        <v>1</v>
      </c>
      <c r="R203" s="36">
        <v>1084</v>
      </c>
      <c r="S203" s="36">
        <v>29</v>
      </c>
      <c r="T203" s="36" t="s">
        <v>72</v>
      </c>
      <c r="U203" s="36">
        <v>1</v>
      </c>
      <c r="V203" s="36">
        <v>4</v>
      </c>
      <c r="W203" s="36">
        <v>54</v>
      </c>
      <c r="X203" s="36">
        <v>3</v>
      </c>
      <c r="Y203" s="36">
        <v>2</v>
      </c>
      <c r="Z203" s="36">
        <v>4</v>
      </c>
      <c r="AA203" s="36">
        <v>6261</v>
      </c>
      <c r="AB203" s="36">
        <v>4185</v>
      </c>
      <c r="AC203" s="36">
        <v>3</v>
      </c>
      <c r="AD203" s="36">
        <v>18</v>
      </c>
      <c r="AE203" s="36">
        <v>3</v>
      </c>
      <c r="AF203" s="36">
        <v>1</v>
      </c>
      <c r="AG203" s="36">
        <v>80</v>
      </c>
      <c r="AH203" s="36">
        <v>1</v>
      </c>
      <c r="AI203" s="36">
        <v>9</v>
      </c>
      <c r="AJ203" s="36">
        <v>1</v>
      </c>
      <c r="AK203" s="36">
        <v>7</v>
      </c>
      <c r="AL203" s="36">
        <v>7</v>
      </c>
      <c r="AM203" s="36">
        <v>1</v>
      </c>
      <c r="AN203" s="36">
        <v>7</v>
      </c>
      <c r="AO203" s="36" t="s">
        <v>2472</v>
      </c>
      <c r="AP203" s="36" t="s">
        <v>2473</v>
      </c>
      <c r="AQ203" s="36" t="s">
        <v>2474</v>
      </c>
      <c r="AR203" s="36" t="s">
        <v>2475</v>
      </c>
      <c r="AS203" s="36" t="s">
        <v>2476</v>
      </c>
      <c r="AT203" s="36" t="str">
        <f>IF(Table1_2[[#This Row],[Gender]]="male",$AW$12,$AW$11)</f>
        <v>🤴</v>
      </c>
    </row>
    <row r="204" spans="2:46" s="29" customFormat="1" ht="21" customHeight="1" x14ac:dyDescent="0.3">
      <c r="B204" s="30"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29" customFormat="1" ht="21" customHeight="1" x14ac:dyDescent="0.3">
      <c r="B205" s="33" t="s">
        <v>51</v>
      </c>
      <c r="C205" s="36" t="s">
        <v>86</v>
      </c>
      <c r="D205" s="36" t="s">
        <v>53</v>
      </c>
      <c r="E205" s="36" t="s">
        <v>54</v>
      </c>
      <c r="F205" s="36" t="s">
        <v>55</v>
      </c>
      <c r="G205" s="36" t="s">
        <v>44</v>
      </c>
      <c r="H205" s="36" t="s">
        <v>229</v>
      </c>
      <c r="I205" s="36">
        <v>275</v>
      </c>
      <c r="J205" s="36" t="s">
        <v>57</v>
      </c>
      <c r="K205" s="36" t="s">
        <v>76</v>
      </c>
      <c r="L205" s="36" t="s">
        <v>74</v>
      </c>
      <c r="M205" s="36" t="s">
        <v>39</v>
      </c>
      <c r="N205" s="36" t="s">
        <v>49</v>
      </c>
      <c r="O205" s="36">
        <v>0</v>
      </c>
      <c r="P205" s="36">
        <v>49</v>
      </c>
      <c r="Q205" s="36">
        <v>1</v>
      </c>
      <c r="R205" s="36">
        <v>1002</v>
      </c>
      <c r="S205" s="36">
        <v>18</v>
      </c>
      <c r="T205" s="36" t="s">
        <v>66</v>
      </c>
      <c r="U205" s="36">
        <v>1</v>
      </c>
      <c r="V205" s="36">
        <v>4</v>
      </c>
      <c r="W205" s="36">
        <v>92</v>
      </c>
      <c r="X205" s="36">
        <v>3</v>
      </c>
      <c r="Y205" s="36">
        <v>2</v>
      </c>
      <c r="Z205" s="36">
        <v>4</v>
      </c>
      <c r="AA205" s="36">
        <v>6804</v>
      </c>
      <c r="AB205" s="36">
        <v>23793</v>
      </c>
      <c r="AC205" s="36">
        <v>1</v>
      </c>
      <c r="AD205" s="36">
        <v>15</v>
      </c>
      <c r="AE205" s="36">
        <v>3</v>
      </c>
      <c r="AF205" s="36">
        <v>1</v>
      </c>
      <c r="AG205" s="36">
        <v>80</v>
      </c>
      <c r="AH205" s="36">
        <v>2</v>
      </c>
      <c r="AI205" s="36">
        <v>7</v>
      </c>
      <c r="AJ205" s="36">
        <v>3</v>
      </c>
      <c r="AK205" s="36">
        <v>7</v>
      </c>
      <c r="AL205" s="36">
        <v>7</v>
      </c>
      <c r="AM205" s="36">
        <v>1</v>
      </c>
      <c r="AN205" s="36">
        <v>7</v>
      </c>
      <c r="AO205" s="36" t="s">
        <v>2472</v>
      </c>
      <c r="AP205" s="36" t="s">
        <v>2473</v>
      </c>
      <c r="AQ205" s="36" t="s">
        <v>2474</v>
      </c>
      <c r="AR205" s="36" t="s">
        <v>2478</v>
      </c>
      <c r="AS205" s="36" t="s">
        <v>2476</v>
      </c>
      <c r="AT205" s="36" t="str">
        <f>IF(Table1_2[[#This Row],[Gender]]="male",$AW$12,$AW$11)</f>
        <v>🤴</v>
      </c>
    </row>
    <row r="206" spans="2:46" s="29" customFormat="1" ht="21" customHeight="1" x14ac:dyDescent="0.3">
      <c r="B206" s="30"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29" customFormat="1" ht="21" customHeight="1" x14ac:dyDescent="0.3">
      <c r="B207" s="33" t="s">
        <v>51</v>
      </c>
      <c r="C207" s="36" t="s">
        <v>40</v>
      </c>
      <c r="D207" s="36" t="s">
        <v>41</v>
      </c>
      <c r="E207" s="36" t="s">
        <v>54</v>
      </c>
      <c r="F207" s="36" t="s">
        <v>55</v>
      </c>
      <c r="G207" s="36" t="s">
        <v>67</v>
      </c>
      <c r="H207" s="36" t="s">
        <v>230</v>
      </c>
      <c r="I207" s="36">
        <v>281</v>
      </c>
      <c r="J207" s="36" t="s">
        <v>57</v>
      </c>
      <c r="K207" s="36" t="s">
        <v>63</v>
      </c>
      <c r="L207" s="36" t="s">
        <v>59</v>
      </c>
      <c r="M207" s="36" t="s">
        <v>39</v>
      </c>
      <c r="N207" s="36" t="s">
        <v>49</v>
      </c>
      <c r="O207" s="36">
        <v>2</v>
      </c>
      <c r="P207" s="36">
        <v>40</v>
      </c>
      <c r="Q207" s="36">
        <v>1</v>
      </c>
      <c r="R207" s="36">
        <v>905</v>
      </c>
      <c r="S207" s="36">
        <v>19</v>
      </c>
      <c r="T207" s="36" t="s">
        <v>50</v>
      </c>
      <c r="U207" s="36">
        <v>1</v>
      </c>
      <c r="V207" s="36">
        <v>3</v>
      </c>
      <c r="W207" s="36">
        <v>99</v>
      </c>
      <c r="X207" s="36">
        <v>3</v>
      </c>
      <c r="Y207" s="36">
        <v>2</v>
      </c>
      <c r="Z207" s="36">
        <v>4</v>
      </c>
      <c r="AA207" s="36">
        <v>2741</v>
      </c>
      <c r="AB207" s="36">
        <v>16523</v>
      </c>
      <c r="AC207" s="36">
        <v>8</v>
      </c>
      <c r="AD207" s="36">
        <v>15</v>
      </c>
      <c r="AE207" s="36">
        <v>3</v>
      </c>
      <c r="AF207" s="36">
        <v>3</v>
      </c>
      <c r="AG207" s="36">
        <v>80</v>
      </c>
      <c r="AH207" s="36">
        <v>1</v>
      </c>
      <c r="AI207" s="36">
        <v>15</v>
      </c>
      <c r="AJ207" s="36">
        <v>4</v>
      </c>
      <c r="AK207" s="36">
        <v>7</v>
      </c>
      <c r="AL207" s="36">
        <v>2</v>
      </c>
      <c r="AM207" s="36">
        <v>3</v>
      </c>
      <c r="AN207" s="36">
        <v>7</v>
      </c>
      <c r="AO207" s="36" t="s">
        <v>2482</v>
      </c>
      <c r="AP207" s="36" t="s">
        <v>2473</v>
      </c>
      <c r="AQ207" s="36" t="s">
        <v>2474</v>
      </c>
      <c r="AR207" s="36" t="s">
        <v>2475</v>
      </c>
      <c r="AS207" s="36" t="s">
        <v>2476</v>
      </c>
      <c r="AT207" s="36" t="str">
        <f>IF(Table1_2[[#This Row],[Gender]]="male",$AW$12,$AW$11)</f>
        <v>🤴</v>
      </c>
    </row>
    <row r="208" spans="2:46" s="29" customFormat="1" ht="21" customHeight="1" x14ac:dyDescent="0.3">
      <c r="B208" s="30"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29" customFormat="1" ht="21" customHeight="1" x14ac:dyDescent="0.3">
      <c r="B209" s="33" t="s">
        <v>39</v>
      </c>
      <c r="C209" s="36" t="s">
        <v>40</v>
      </c>
      <c r="D209" s="36" t="s">
        <v>64</v>
      </c>
      <c r="E209" s="36" t="s">
        <v>42</v>
      </c>
      <c r="F209" s="36" t="s">
        <v>43</v>
      </c>
      <c r="G209" s="36" t="s">
        <v>101</v>
      </c>
      <c r="H209" s="36" t="s">
        <v>232</v>
      </c>
      <c r="I209" s="36">
        <v>283</v>
      </c>
      <c r="J209" s="36" t="s">
        <v>46</v>
      </c>
      <c r="K209" s="36" t="s">
        <v>47</v>
      </c>
      <c r="L209" s="36" t="s">
        <v>59</v>
      </c>
      <c r="M209" s="36" t="s">
        <v>51</v>
      </c>
      <c r="N209" s="36" t="s">
        <v>49</v>
      </c>
      <c r="O209" s="36">
        <v>3</v>
      </c>
      <c r="P209" s="36">
        <v>29</v>
      </c>
      <c r="Q209" s="36">
        <v>0</v>
      </c>
      <c r="R209" s="36">
        <v>121</v>
      </c>
      <c r="S209" s="36">
        <v>27</v>
      </c>
      <c r="T209" s="36" t="s">
        <v>72</v>
      </c>
      <c r="U209" s="36">
        <v>1</v>
      </c>
      <c r="V209" s="36">
        <v>2</v>
      </c>
      <c r="W209" s="36">
        <v>35</v>
      </c>
      <c r="X209" s="36">
        <v>3</v>
      </c>
      <c r="Y209" s="36">
        <v>3</v>
      </c>
      <c r="Z209" s="36">
        <v>4</v>
      </c>
      <c r="AA209" s="36">
        <v>7639</v>
      </c>
      <c r="AB209" s="36">
        <v>24525</v>
      </c>
      <c r="AC209" s="36">
        <v>1</v>
      </c>
      <c r="AD209" s="36">
        <v>22</v>
      </c>
      <c r="AE209" s="36">
        <v>4</v>
      </c>
      <c r="AF209" s="36">
        <v>4</v>
      </c>
      <c r="AG209" s="36">
        <v>80</v>
      </c>
      <c r="AH209" s="36">
        <v>3</v>
      </c>
      <c r="AI209" s="36">
        <v>10</v>
      </c>
      <c r="AJ209" s="36">
        <v>2</v>
      </c>
      <c r="AK209" s="36">
        <v>10</v>
      </c>
      <c r="AL209" s="36">
        <v>4</v>
      </c>
      <c r="AM209" s="36">
        <v>1</v>
      </c>
      <c r="AN209" s="36">
        <v>9</v>
      </c>
      <c r="AO209" s="36" t="s">
        <v>2472</v>
      </c>
      <c r="AP209" s="36" t="s">
        <v>2473</v>
      </c>
      <c r="AQ209" s="36" t="s">
        <v>2474</v>
      </c>
      <c r="AR209" s="36" t="s">
        <v>2481</v>
      </c>
      <c r="AS209" s="36" t="s">
        <v>2479</v>
      </c>
      <c r="AT209" s="36" t="str">
        <f>IF(Table1_2[[#This Row],[Gender]]="male",$AW$12,$AW$11)</f>
        <v>👩</v>
      </c>
    </row>
    <row r="210" spans="2:46" s="29" customFormat="1" ht="21" customHeight="1" x14ac:dyDescent="0.3">
      <c r="B210" s="30"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29" customFormat="1" ht="21" customHeight="1" x14ac:dyDescent="0.3">
      <c r="B211" s="33" t="s">
        <v>51</v>
      </c>
      <c r="C211" s="36" t="s">
        <v>52</v>
      </c>
      <c r="D211" s="36" t="s">
        <v>41</v>
      </c>
      <c r="E211" s="36" t="s">
        <v>54</v>
      </c>
      <c r="F211" s="36" t="s">
        <v>55</v>
      </c>
      <c r="G211" s="36" t="s">
        <v>67</v>
      </c>
      <c r="H211" s="36" t="s">
        <v>234</v>
      </c>
      <c r="I211" s="36">
        <v>286</v>
      </c>
      <c r="J211" s="36" t="s">
        <v>46</v>
      </c>
      <c r="K211" s="36" t="s">
        <v>63</v>
      </c>
      <c r="L211" s="36" t="s">
        <v>48</v>
      </c>
      <c r="M211" s="36" t="s">
        <v>51</v>
      </c>
      <c r="N211" s="36" t="s">
        <v>49</v>
      </c>
      <c r="O211" s="36">
        <v>2</v>
      </c>
      <c r="P211" s="36">
        <v>36</v>
      </c>
      <c r="Q211" s="36">
        <v>1</v>
      </c>
      <c r="R211" s="36">
        <v>635</v>
      </c>
      <c r="S211" s="36">
        <v>18</v>
      </c>
      <c r="T211" s="36" t="s">
        <v>60</v>
      </c>
      <c r="U211" s="36">
        <v>1</v>
      </c>
      <c r="V211" s="36">
        <v>2</v>
      </c>
      <c r="W211" s="36">
        <v>73</v>
      </c>
      <c r="X211" s="36">
        <v>3</v>
      </c>
      <c r="Y211" s="36">
        <v>1</v>
      </c>
      <c r="Z211" s="36">
        <v>4</v>
      </c>
      <c r="AA211" s="36">
        <v>2153</v>
      </c>
      <c r="AB211" s="36">
        <v>7703</v>
      </c>
      <c r="AC211" s="36">
        <v>1</v>
      </c>
      <c r="AD211" s="36">
        <v>13</v>
      </c>
      <c r="AE211" s="36">
        <v>3</v>
      </c>
      <c r="AF211" s="36">
        <v>1</v>
      </c>
      <c r="AG211" s="36">
        <v>80</v>
      </c>
      <c r="AH211" s="36">
        <v>0</v>
      </c>
      <c r="AI211" s="36">
        <v>8</v>
      </c>
      <c r="AJ211" s="36">
        <v>3</v>
      </c>
      <c r="AK211" s="36">
        <v>8</v>
      </c>
      <c r="AL211" s="36">
        <v>1</v>
      </c>
      <c r="AM211" s="36">
        <v>1</v>
      </c>
      <c r="AN211" s="36">
        <v>7</v>
      </c>
      <c r="AO211" s="36" t="s">
        <v>2472</v>
      </c>
      <c r="AP211" s="36" t="s">
        <v>2473</v>
      </c>
      <c r="AQ211" s="36" t="s">
        <v>2474</v>
      </c>
      <c r="AR211" s="36" t="s">
        <v>2475</v>
      </c>
      <c r="AS211" s="36" t="s">
        <v>2476</v>
      </c>
      <c r="AT211" s="36" t="str">
        <f>IF(Table1_2[[#This Row],[Gender]]="male",$AW$12,$AW$11)</f>
        <v>👩</v>
      </c>
    </row>
    <row r="212" spans="2:46" s="29" customFormat="1" ht="21" customHeight="1" x14ac:dyDescent="0.3">
      <c r="B212" s="30"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29" customFormat="1" ht="21" customHeight="1" x14ac:dyDescent="0.3">
      <c r="B213" s="33" t="s">
        <v>51</v>
      </c>
      <c r="C213" s="36" t="s">
        <v>40</v>
      </c>
      <c r="D213" s="36" t="s">
        <v>53</v>
      </c>
      <c r="E213" s="36" t="s">
        <v>54</v>
      </c>
      <c r="F213" s="36" t="s">
        <v>55</v>
      </c>
      <c r="G213" s="36" t="s">
        <v>67</v>
      </c>
      <c r="H213" s="36" t="s">
        <v>2550</v>
      </c>
      <c r="I213" s="36">
        <v>288</v>
      </c>
      <c r="J213" s="36" t="s">
        <v>57</v>
      </c>
      <c r="K213" s="36" t="s">
        <v>78</v>
      </c>
      <c r="L213" s="36" t="s">
        <v>74</v>
      </c>
      <c r="M213" s="36" t="s">
        <v>51</v>
      </c>
      <c r="N213" s="36" t="s">
        <v>49</v>
      </c>
      <c r="O213" s="36">
        <v>3</v>
      </c>
      <c r="P213" s="36">
        <v>46</v>
      </c>
      <c r="Q213" s="36">
        <v>1</v>
      </c>
      <c r="R213" s="36">
        <v>644</v>
      </c>
      <c r="S213" s="36">
        <v>1</v>
      </c>
      <c r="T213" s="36" t="s">
        <v>66</v>
      </c>
      <c r="U213" s="36">
        <v>1</v>
      </c>
      <c r="V213" s="36">
        <v>4</v>
      </c>
      <c r="W213" s="36">
        <v>97</v>
      </c>
      <c r="X213" s="36">
        <v>3</v>
      </c>
      <c r="Y213" s="36">
        <v>3</v>
      </c>
      <c r="Z213" s="36">
        <v>1</v>
      </c>
      <c r="AA213" s="36">
        <v>9396</v>
      </c>
      <c r="AB213" s="36">
        <v>12368</v>
      </c>
      <c r="AC213" s="36">
        <v>7</v>
      </c>
      <c r="AD213" s="36">
        <v>16</v>
      </c>
      <c r="AE213" s="36">
        <v>3</v>
      </c>
      <c r="AF213" s="36">
        <v>3</v>
      </c>
      <c r="AG213" s="36">
        <v>80</v>
      </c>
      <c r="AH213" s="36">
        <v>1</v>
      </c>
      <c r="AI213" s="36">
        <v>17</v>
      </c>
      <c r="AJ213" s="36">
        <v>3</v>
      </c>
      <c r="AK213" s="36">
        <v>4</v>
      </c>
      <c r="AL213" s="36">
        <v>2</v>
      </c>
      <c r="AM213" s="36">
        <v>0</v>
      </c>
      <c r="AN213" s="36">
        <v>3</v>
      </c>
      <c r="AO213" s="36" t="s">
        <v>2482</v>
      </c>
      <c r="AP213" s="36" t="s">
        <v>2473</v>
      </c>
      <c r="AQ213" s="36" t="s">
        <v>2483</v>
      </c>
      <c r="AR213" s="36" t="s">
        <v>2478</v>
      </c>
      <c r="AS213" s="36" t="s">
        <v>2476</v>
      </c>
      <c r="AT213" s="36" t="str">
        <f>IF(Table1_2[[#This Row],[Gender]]="male",$AW$12,$AW$11)</f>
        <v>🤴</v>
      </c>
    </row>
    <row r="214" spans="2:46" s="29" customFormat="1" ht="21" customHeight="1" x14ac:dyDescent="0.3">
      <c r="B214" s="30"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29" customFormat="1" ht="21" customHeight="1" x14ac:dyDescent="0.3">
      <c r="B215" s="33" t="s">
        <v>51</v>
      </c>
      <c r="C215" s="36" t="s">
        <v>86</v>
      </c>
      <c r="D215" s="36" t="s">
        <v>64</v>
      </c>
      <c r="E215" s="36" t="s">
        <v>54</v>
      </c>
      <c r="F215" s="36" t="s">
        <v>55</v>
      </c>
      <c r="G215" s="36" t="s">
        <v>44</v>
      </c>
      <c r="H215" s="36" t="s">
        <v>2551</v>
      </c>
      <c r="I215" s="36">
        <v>292</v>
      </c>
      <c r="J215" s="36" t="s">
        <v>57</v>
      </c>
      <c r="K215" s="36" t="s">
        <v>76</v>
      </c>
      <c r="L215" s="36" t="s">
        <v>48</v>
      </c>
      <c r="M215" s="36" t="s">
        <v>51</v>
      </c>
      <c r="N215" s="36" t="s">
        <v>49</v>
      </c>
      <c r="O215" s="36">
        <v>2</v>
      </c>
      <c r="P215" s="36">
        <v>30</v>
      </c>
      <c r="Q215" s="36">
        <v>1</v>
      </c>
      <c r="R215" s="36">
        <v>829</v>
      </c>
      <c r="S215" s="36">
        <v>1</v>
      </c>
      <c r="T215" s="36" t="s">
        <v>60</v>
      </c>
      <c r="U215" s="36">
        <v>1</v>
      </c>
      <c r="V215" s="36">
        <v>3</v>
      </c>
      <c r="W215" s="36">
        <v>88</v>
      </c>
      <c r="X215" s="36">
        <v>2</v>
      </c>
      <c r="Y215" s="36">
        <v>3</v>
      </c>
      <c r="Z215" s="36">
        <v>3</v>
      </c>
      <c r="AA215" s="36">
        <v>8474</v>
      </c>
      <c r="AB215" s="36">
        <v>20925</v>
      </c>
      <c r="AC215" s="36">
        <v>1</v>
      </c>
      <c r="AD215" s="36">
        <v>22</v>
      </c>
      <c r="AE215" s="36">
        <v>4</v>
      </c>
      <c r="AF215" s="36">
        <v>3</v>
      </c>
      <c r="AG215" s="36">
        <v>80</v>
      </c>
      <c r="AH215" s="36">
        <v>0</v>
      </c>
      <c r="AI215" s="36">
        <v>12</v>
      </c>
      <c r="AJ215" s="36">
        <v>3</v>
      </c>
      <c r="AK215" s="36">
        <v>11</v>
      </c>
      <c r="AL215" s="36">
        <v>8</v>
      </c>
      <c r="AM215" s="36">
        <v>5</v>
      </c>
      <c r="AN215" s="36">
        <v>8</v>
      </c>
      <c r="AO215" s="36" t="s">
        <v>2482</v>
      </c>
      <c r="AP215" s="36" t="s">
        <v>2473</v>
      </c>
      <c r="AQ215" s="36" t="s">
        <v>2480</v>
      </c>
      <c r="AR215" s="36" t="s">
        <v>2481</v>
      </c>
      <c r="AS215" s="36" t="s">
        <v>2479</v>
      </c>
      <c r="AT215" s="36" t="str">
        <f>IF(Table1_2[[#This Row],[Gender]]="male",$AW$12,$AW$11)</f>
        <v>🤴</v>
      </c>
    </row>
    <row r="216" spans="2:46" s="29" customFormat="1" ht="21" customHeight="1" x14ac:dyDescent="0.3">
      <c r="B216" s="30"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29" customFormat="1" ht="21" customHeight="1" x14ac:dyDescent="0.3">
      <c r="B217" s="33" t="s">
        <v>51</v>
      </c>
      <c r="C217" s="36" t="s">
        <v>40</v>
      </c>
      <c r="D217" s="36" t="s">
        <v>53</v>
      </c>
      <c r="E217" s="36" t="s">
        <v>54</v>
      </c>
      <c r="F217" s="36" t="s">
        <v>55</v>
      </c>
      <c r="G217" s="36" t="s">
        <v>44</v>
      </c>
      <c r="H217" s="36" t="s">
        <v>236</v>
      </c>
      <c r="I217" s="36">
        <v>296</v>
      </c>
      <c r="J217" s="36" t="s">
        <v>57</v>
      </c>
      <c r="K217" s="36" t="s">
        <v>96</v>
      </c>
      <c r="L217" s="36" t="s">
        <v>59</v>
      </c>
      <c r="M217" s="36" t="s">
        <v>51</v>
      </c>
      <c r="N217" s="36" t="s">
        <v>49</v>
      </c>
      <c r="O217" s="36">
        <v>5</v>
      </c>
      <c r="P217" s="36">
        <v>51</v>
      </c>
      <c r="Q217" s="36">
        <v>1</v>
      </c>
      <c r="R217" s="36">
        <v>1469</v>
      </c>
      <c r="S217" s="36">
        <v>8</v>
      </c>
      <c r="T217" s="36" t="s">
        <v>66</v>
      </c>
      <c r="U217" s="36">
        <v>1</v>
      </c>
      <c r="V217" s="36">
        <v>2</v>
      </c>
      <c r="W217" s="36">
        <v>81</v>
      </c>
      <c r="X217" s="36">
        <v>2</v>
      </c>
      <c r="Y217" s="36">
        <v>3</v>
      </c>
      <c r="Z217" s="36">
        <v>2</v>
      </c>
      <c r="AA217" s="36">
        <v>12490</v>
      </c>
      <c r="AB217" s="36">
        <v>15736</v>
      </c>
      <c r="AC217" s="36">
        <v>5</v>
      </c>
      <c r="AD217" s="36">
        <v>16</v>
      </c>
      <c r="AE217" s="36">
        <v>3</v>
      </c>
      <c r="AF217" s="36">
        <v>4</v>
      </c>
      <c r="AG217" s="36">
        <v>80</v>
      </c>
      <c r="AH217" s="36">
        <v>2</v>
      </c>
      <c r="AI217" s="36">
        <v>16</v>
      </c>
      <c r="AJ217" s="36">
        <v>1</v>
      </c>
      <c r="AK217" s="36">
        <v>10</v>
      </c>
      <c r="AL217" s="36">
        <v>9</v>
      </c>
      <c r="AM217" s="36">
        <v>4</v>
      </c>
      <c r="AN217" s="36">
        <v>7</v>
      </c>
      <c r="AO217" s="36" t="s">
        <v>2482</v>
      </c>
      <c r="AP217" s="36" t="s">
        <v>2473</v>
      </c>
      <c r="AQ217" s="36" t="s">
        <v>2477</v>
      </c>
      <c r="AR217" s="36" t="s">
        <v>2478</v>
      </c>
      <c r="AS217" s="36" t="s">
        <v>2476</v>
      </c>
      <c r="AT217" s="36" t="str">
        <f>IF(Table1_2[[#This Row],[Gender]]="male",$AW$12,$AW$11)</f>
        <v>🤴</v>
      </c>
    </row>
    <row r="218" spans="2:46" s="29" customFormat="1" ht="21" customHeight="1" x14ac:dyDescent="0.3">
      <c r="B218" s="30"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29" customFormat="1" ht="21" customHeight="1" x14ac:dyDescent="0.3">
      <c r="B219" s="33" t="s">
        <v>51</v>
      </c>
      <c r="C219" s="36" t="s">
        <v>40</v>
      </c>
      <c r="D219" s="36" t="s">
        <v>41</v>
      </c>
      <c r="E219" s="36" t="s">
        <v>54</v>
      </c>
      <c r="F219" s="36" t="s">
        <v>43</v>
      </c>
      <c r="G219" s="36" t="s">
        <v>44</v>
      </c>
      <c r="H219" s="36" t="s">
        <v>238</v>
      </c>
      <c r="I219" s="36">
        <v>298</v>
      </c>
      <c r="J219" s="36" t="s">
        <v>46</v>
      </c>
      <c r="K219" s="36" t="s">
        <v>90</v>
      </c>
      <c r="L219" s="36" t="s">
        <v>48</v>
      </c>
      <c r="M219" s="36" t="s">
        <v>39</v>
      </c>
      <c r="N219" s="36" t="s">
        <v>49</v>
      </c>
      <c r="O219" s="36">
        <v>3</v>
      </c>
      <c r="P219" s="36">
        <v>41</v>
      </c>
      <c r="Q219" s="36">
        <v>1</v>
      </c>
      <c r="R219" s="36">
        <v>896</v>
      </c>
      <c r="S219" s="36">
        <v>6</v>
      </c>
      <c r="T219" s="36" t="s">
        <v>72</v>
      </c>
      <c r="U219" s="36">
        <v>1</v>
      </c>
      <c r="V219" s="36">
        <v>4</v>
      </c>
      <c r="W219" s="36">
        <v>75</v>
      </c>
      <c r="X219" s="36">
        <v>3</v>
      </c>
      <c r="Y219" s="36">
        <v>3</v>
      </c>
      <c r="Z219" s="36">
        <v>4</v>
      </c>
      <c r="AA219" s="36">
        <v>13591</v>
      </c>
      <c r="AB219" s="36">
        <v>14674</v>
      </c>
      <c r="AC219" s="36">
        <v>3</v>
      </c>
      <c r="AD219" s="36">
        <v>18</v>
      </c>
      <c r="AE219" s="36">
        <v>3</v>
      </c>
      <c r="AF219" s="36">
        <v>3</v>
      </c>
      <c r="AG219" s="36">
        <v>80</v>
      </c>
      <c r="AH219" s="36">
        <v>0</v>
      </c>
      <c r="AI219" s="36">
        <v>16</v>
      </c>
      <c r="AJ219" s="36">
        <v>3</v>
      </c>
      <c r="AK219" s="36">
        <v>1</v>
      </c>
      <c r="AL219" s="36">
        <v>0</v>
      </c>
      <c r="AM219" s="36">
        <v>0</v>
      </c>
      <c r="AN219" s="36">
        <v>0</v>
      </c>
      <c r="AO219" s="36" t="s">
        <v>2482</v>
      </c>
      <c r="AP219" s="36" t="s">
        <v>2473</v>
      </c>
      <c r="AQ219" s="36" t="s">
        <v>2474</v>
      </c>
      <c r="AR219" s="36" t="s">
        <v>2475</v>
      </c>
      <c r="AS219" s="36" t="s">
        <v>2476</v>
      </c>
      <c r="AT219" s="36" t="str">
        <f>IF(Table1_2[[#This Row],[Gender]]="male",$AW$12,$AW$11)</f>
        <v>👩</v>
      </c>
    </row>
    <row r="220" spans="2:46" s="29" customFormat="1" ht="21" customHeight="1" x14ac:dyDescent="0.3">
      <c r="B220" s="30"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29" customFormat="1" ht="21" customHeight="1" x14ac:dyDescent="0.3">
      <c r="B221" s="33" t="s">
        <v>39</v>
      </c>
      <c r="C221" s="36" t="s">
        <v>40</v>
      </c>
      <c r="D221" s="36" t="s">
        <v>64</v>
      </c>
      <c r="E221" s="36" t="s">
        <v>42</v>
      </c>
      <c r="F221" s="36" t="s">
        <v>55</v>
      </c>
      <c r="G221" s="36" t="s">
        <v>108</v>
      </c>
      <c r="H221" s="36" t="s">
        <v>240</v>
      </c>
      <c r="I221" s="36">
        <v>300</v>
      </c>
      <c r="J221" s="36" t="s">
        <v>57</v>
      </c>
      <c r="K221" s="36" t="s">
        <v>58</v>
      </c>
      <c r="L221" s="36" t="s">
        <v>48</v>
      </c>
      <c r="M221" s="36" t="s">
        <v>51</v>
      </c>
      <c r="N221" s="36" t="s">
        <v>49</v>
      </c>
      <c r="O221" s="36">
        <v>1</v>
      </c>
      <c r="P221" s="36">
        <v>29</v>
      </c>
      <c r="Q221" s="36">
        <v>0</v>
      </c>
      <c r="R221" s="36">
        <v>992</v>
      </c>
      <c r="S221" s="36">
        <v>1</v>
      </c>
      <c r="T221" s="36" t="s">
        <v>72</v>
      </c>
      <c r="U221" s="36">
        <v>1</v>
      </c>
      <c r="V221" s="36">
        <v>3</v>
      </c>
      <c r="W221" s="36">
        <v>85</v>
      </c>
      <c r="X221" s="36">
        <v>3</v>
      </c>
      <c r="Y221" s="36">
        <v>1</v>
      </c>
      <c r="Z221" s="36">
        <v>3</v>
      </c>
      <c r="AA221" s="36">
        <v>2058</v>
      </c>
      <c r="AB221" s="36">
        <v>19757</v>
      </c>
      <c r="AC221" s="36">
        <v>0</v>
      </c>
      <c r="AD221" s="36">
        <v>14</v>
      </c>
      <c r="AE221" s="36">
        <v>3</v>
      </c>
      <c r="AF221" s="36">
        <v>4</v>
      </c>
      <c r="AG221" s="36">
        <v>80</v>
      </c>
      <c r="AH221" s="36">
        <v>0</v>
      </c>
      <c r="AI221" s="36">
        <v>7</v>
      </c>
      <c r="AJ221" s="36">
        <v>2</v>
      </c>
      <c r="AK221" s="36">
        <v>6</v>
      </c>
      <c r="AL221" s="36">
        <v>2</v>
      </c>
      <c r="AM221" s="36">
        <v>1</v>
      </c>
      <c r="AN221" s="36">
        <v>5</v>
      </c>
      <c r="AO221" s="36" t="s">
        <v>2472</v>
      </c>
      <c r="AP221" s="36" t="s">
        <v>2473</v>
      </c>
      <c r="AQ221" s="36" t="s">
        <v>2480</v>
      </c>
      <c r="AR221" s="36" t="s">
        <v>2481</v>
      </c>
      <c r="AS221" s="36" t="s">
        <v>2476</v>
      </c>
      <c r="AT221" s="36" t="str">
        <f>IF(Table1_2[[#This Row],[Gender]]="male",$AW$12,$AW$11)</f>
        <v>🤴</v>
      </c>
    </row>
    <row r="222" spans="2:46" s="29" customFormat="1" ht="21" customHeight="1" x14ac:dyDescent="0.3">
      <c r="B222" s="30"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29" customFormat="1" ht="21" customHeight="1" x14ac:dyDescent="0.3">
      <c r="B223" s="33" t="s">
        <v>51</v>
      </c>
      <c r="C223" s="36" t="s">
        <v>40</v>
      </c>
      <c r="D223" s="36" t="s">
        <v>53</v>
      </c>
      <c r="E223" s="36" t="s">
        <v>54</v>
      </c>
      <c r="F223" s="36" t="s">
        <v>43</v>
      </c>
      <c r="G223" s="36" t="s">
        <v>101</v>
      </c>
      <c r="H223" s="36" t="s">
        <v>2554</v>
      </c>
      <c r="I223" s="36">
        <v>303</v>
      </c>
      <c r="J223" s="36" t="s">
        <v>46</v>
      </c>
      <c r="K223" s="36" t="s">
        <v>47</v>
      </c>
      <c r="L223" s="36" t="s">
        <v>59</v>
      </c>
      <c r="M223" s="36" t="s">
        <v>51</v>
      </c>
      <c r="N223" s="36" t="s">
        <v>49</v>
      </c>
      <c r="O223" s="36">
        <v>4</v>
      </c>
      <c r="P223" s="36">
        <v>54</v>
      </c>
      <c r="Q223" s="36">
        <v>1</v>
      </c>
      <c r="R223" s="36">
        <v>1147</v>
      </c>
      <c r="S223" s="36">
        <v>3</v>
      </c>
      <c r="T223" s="36" t="s">
        <v>72</v>
      </c>
      <c r="U223" s="36">
        <v>1</v>
      </c>
      <c r="V223" s="36">
        <v>4</v>
      </c>
      <c r="W223" s="36">
        <v>52</v>
      </c>
      <c r="X223" s="36">
        <v>3</v>
      </c>
      <c r="Y223" s="36">
        <v>2</v>
      </c>
      <c r="Z223" s="36">
        <v>1</v>
      </c>
      <c r="AA223" s="36">
        <v>5940</v>
      </c>
      <c r="AB223" s="36">
        <v>17011</v>
      </c>
      <c r="AC223" s="36">
        <v>2</v>
      </c>
      <c r="AD223" s="36">
        <v>14</v>
      </c>
      <c r="AE223" s="36">
        <v>3</v>
      </c>
      <c r="AF223" s="36">
        <v>4</v>
      </c>
      <c r="AG223" s="36">
        <v>80</v>
      </c>
      <c r="AH223" s="36">
        <v>1</v>
      </c>
      <c r="AI223" s="36">
        <v>16</v>
      </c>
      <c r="AJ223" s="36">
        <v>3</v>
      </c>
      <c r="AK223" s="36">
        <v>6</v>
      </c>
      <c r="AL223" s="36">
        <v>2</v>
      </c>
      <c r="AM223" s="36">
        <v>0</v>
      </c>
      <c r="AN223" s="36">
        <v>5</v>
      </c>
      <c r="AO223" s="36" t="s">
        <v>2482</v>
      </c>
      <c r="AP223" s="36" t="s">
        <v>2473</v>
      </c>
      <c r="AQ223" s="36" t="s">
        <v>2483</v>
      </c>
      <c r="AR223" s="36" t="s">
        <v>2478</v>
      </c>
      <c r="AS223" s="36" t="s">
        <v>2476</v>
      </c>
      <c r="AT223" s="36" t="str">
        <f>IF(Table1_2[[#This Row],[Gender]]="male",$AW$12,$AW$11)</f>
        <v>👩</v>
      </c>
    </row>
    <row r="224" spans="2:46" s="29" customFormat="1" ht="21" customHeight="1" x14ac:dyDescent="0.3">
      <c r="B224" s="30"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29" customFormat="1" ht="21" customHeight="1" x14ac:dyDescent="0.3">
      <c r="B225" s="33" t="s">
        <v>51</v>
      </c>
      <c r="C225" s="36" t="s">
        <v>40</v>
      </c>
      <c r="D225" s="36" t="s">
        <v>64</v>
      </c>
      <c r="E225" s="36" t="s">
        <v>54</v>
      </c>
      <c r="F225" s="36" t="s">
        <v>55</v>
      </c>
      <c r="G225" s="36" t="s">
        <v>67</v>
      </c>
      <c r="H225" s="36" t="s">
        <v>2555</v>
      </c>
      <c r="I225" s="36">
        <v>305</v>
      </c>
      <c r="J225" s="36" t="s">
        <v>46</v>
      </c>
      <c r="K225" s="36" t="s">
        <v>58</v>
      </c>
      <c r="L225" s="36" t="s">
        <v>59</v>
      </c>
      <c r="M225" s="36" t="s">
        <v>51</v>
      </c>
      <c r="N225" s="36" t="s">
        <v>49</v>
      </c>
      <c r="O225" s="36">
        <v>3</v>
      </c>
      <c r="P225" s="36">
        <v>33</v>
      </c>
      <c r="Q225" s="36">
        <v>1</v>
      </c>
      <c r="R225" s="36">
        <v>147</v>
      </c>
      <c r="S225" s="36">
        <v>4</v>
      </c>
      <c r="T225" s="36" t="s">
        <v>66</v>
      </c>
      <c r="U225" s="36">
        <v>1</v>
      </c>
      <c r="V225" s="36">
        <v>3</v>
      </c>
      <c r="W225" s="36">
        <v>47</v>
      </c>
      <c r="X225" s="36">
        <v>2</v>
      </c>
      <c r="Y225" s="36">
        <v>1</v>
      </c>
      <c r="Z225" s="36">
        <v>2</v>
      </c>
      <c r="AA225" s="36">
        <v>2622</v>
      </c>
      <c r="AB225" s="36">
        <v>13248</v>
      </c>
      <c r="AC225" s="36">
        <v>6</v>
      </c>
      <c r="AD225" s="36">
        <v>21</v>
      </c>
      <c r="AE225" s="36">
        <v>4</v>
      </c>
      <c r="AF225" s="36">
        <v>4</v>
      </c>
      <c r="AG225" s="36">
        <v>80</v>
      </c>
      <c r="AH225" s="36">
        <v>0</v>
      </c>
      <c r="AI225" s="36">
        <v>7</v>
      </c>
      <c r="AJ225" s="36">
        <v>3</v>
      </c>
      <c r="AK225" s="36">
        <v>3</v>
      </c>
      <c r="AL225" s="36">
        <v>2</v>
      </c>
      <c r="AM225" s="36">
        <v>1</v>
      </c>
      <c r="AN225" s="36">
        <v>1</v>
      </c>
      <c r="AO225" s="36" t="s">
        <v>2472</v>
      </c>
      <c r="AP225" s="36" t="s">
        <v>2473</v>
      </c>
      <c r="AQ225" s="36" t="s">
        <v>2477</v>
      </c>
      <c r="AR225" s="36" t="s">
        <v>2481</v>
      </c>
      <c r="AS225" s="36" t="s">
        <v>2479</v>
      </c>
      <c r="AT225" s="36" t="str">
        <f>IF(Table1_2[[#This Row],[Gender]]="male",$AW$12,$AW$11)</f>
        <v>👩</v>
      </c>
    </row>
    <row r="226" spans="2:46" s="29" customFormat="1" ht="21" customHeight="1" x14ac:dyDescent="0.3">
      <c r="B226" s="30"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29" customFormat="1" ht="21" customHeight="1" x14ac:dyDescent="0.3">
      <c r="B227" s="33" t="s">
        <v>51</v>
      </c>
      <c r="C227" s="36" t="s">
        <v>40</v>
      </c>
      <c r="D227" s="36" t="s">
        <v>41</v>
      </c>
      <c r="E227" s="36" t="s">
        <v>54</v>
      </c>
      <c r="F227" s="36" t="s">
        <v>43</v>
      </c>
      <c r="G227" s="36" t="s">
        <v>44</v>
      </c>
      <c r="H227" s="36" t="s">
        <v>243</v>
      </c>
      <c r="I227" s="36">
        <v>307</v>
      </c>
      <c r="J227" s="36" t="s">
        <v>57</v>
      </c>
      <c r="K227" s="36" t="s">
        <v>47</v>
      </c>
      <c r="L227" s="36" t="s">
        <v>74</v>
      </c>
      <c r="M227" s="36" t="s">
        <v>51</v>
      </c>
      <c r="N227" s="36" t="s">
        <v>49</v>
      </c>
      <c r="O227" s="36">
        <v>6</v>
      </c>
      <c r="P227" s="36">
        <v>38</v>
      </c>
      <c r="Q227" s="36">
        <v>1</v>
      </c>
      <c r="R227" s="36">
        <v>119</v>
      </c>
      <c r="S227" s="36">
        <v>3</v>
      </c>
      <c r="T227" s="36" t="s">
        <v>72</v>
      </c>
      <c r="U227" s="36">
        <v>1</v>
      </c>
      <c r="V227" s="36">
        <v>1</v>
      </c>
      <c r="W227" s="36">
        <v>76</v>
      </c>
      <c r="X227" s="36">
        <v>3</v>
      </c>
      <c r="Y227" s="36">
        <v>3</v>
      </c>
      <c r="Z227" s="36">
        <v>3</v>
      </c>
      <c r="AA227" s="36">
        <v>10609</v>
      </c>
      <c r="AB227" s="36">
        <v>9647</v>
      </c>
      <c r="AC227" s="36">
        <v>0</v>
      </c>
      <c r="AD227" s="36">
        <v>12</v>
      </c>
      <c r="AE227" s="36">
        <v>3</v>
      </c>
      <c r="AF227" s="36">
        <v>3</v>
      </c>
      <c r="AG227" s="36">
        <v>80</v>
      </c>
      <c r="AH227" s="36">
        <v>2</v>
      </c>
      <c r="AI227" s="36">
        <v>17</v>
      </c>
      <c r="AJ227" s="36">
        <v>2</v>
      </c>
      <c r="AK227" s="36">
        <v>16</v>
      </c>
      <c r="AL227" s="36">
        <v>10</v>
      </c>
      <c r="AM227" s="36">
        <v>5</v>
      </c>
      <c r="AN227" s="36">
        <v>13</v>
      </c>
      <c r="AO227" s="36" t="s">
        <v>2482</v>
      </c>
      <c r="AP227" s="36" t="s">
        <v>2473</v>
      </c>
      <c r="AQ227" s="36" t="s">
        <v>2480</v>
      </c>
      <c r="AR227" s="36" t="s">
        <v>2475</v>
      </c>
      <c r="AS227" s="36" t="s">
        <v>2476</v>
      </c>
      <c r="AT227" s="36" t="str">
        <f>IF(Table1_2[[#This Row],[Gender]]="male",$AW$12,$AW$11)</f>
        <v>🤴</v>
      </c>
    </row>
    <row r="228" spans="2:46" s="29" customFormat="1" ht="21" customHeight="1" x14ac:dyDescent="0.3">
      <c r="B228" s="30"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29" customFormat="1" ht="21" customHeight="1" x14ac:dyDescent="0.3">
      <c r="B229" s="33" t="s">
        <v>51</v>
      </c>
      <c r="C229" s="36" t="s">
        <v>40</v>
      </c>
      <c r="D229" s="36" t="s">
        <v>70</v>
      </c>
      <c r="E229" s="36" t="s">
        <v>54</v>
      </c>
      <c r="F229" s="36" t="s">
        <v>55</v>
      </c>
      <c r="G229" s="36" t="s">
        <v>44</v>
      </c>
      <c r="H229" s="36" t="s">
        <v>244</v>
      </c>
      <c r="I229" s="36">
        <v>309</v>
      </c>
      <c r="J229" s="36" t="s">
        <v>57</v>
      </c>
      <c r="K229" s="36" t="s">
        <v>58</v>
      </c>
      <c r="L229" s="36" t="s">
        <v>59</v>
      </c>
      <c r="M229" s="36" t="s">
        <v>51</v>
      </c>
      <c r="N229" s="36" t="s">
        <v>49</v>
      </c>
      <c r="O229" s="36">
        <v>6</v>
      </c>
      <c r="P229" s="36">
        <v>59</v>
      </c>
      <c r="Q229" s="36">
        <v>1</v>
      </c>
      <c r="R229" s="36">
        <v>142</v>
      </c>
      <c r="S229" s="36">
        <v>3</v>
      </c>
      <c r="T229" s="36" t="s">
        <v>72</v>
      </c>
      <c r="U229" s="36">
        <v>1</v>
      </c>
      <c r="V229" s="36">
        <v>3</v>
      </c>
      <c r="W229" s="36">
        <v>70</v>
      </c>
      <c r="X229" s="36">
        <v>2</v>
      </c>
      <c r="Y229" s="36">
        <v>1</v>
      </c>
      <c r="Z229" s="36">
        <v>4</v>
      </c>
      <c r="AA229" s="36">
        <v>2177</v>
      </c>
      <c r="AB229" s="36">
        <v>8456</v>
      </c>
      <c r="AC229" s="36">
        <v>3</v>
      </c>
      <c r="AD229" s="36">
        <v>17</v>
      </c>
      <c r="AE229" s="36">
        <v>3</v>
      </c>
      <c r="AF229" s="36">
        <v>1</v>
      </c>
      <c r="AG229" s="36">
        <v>80</v>
      </c>
      <c r="AH229" s="36">
        <v>1</v>
      </c>
      <c r="AI229" s="36">
        <v>7</v>
      </c>
      <c r="AJ229" s="36">
        <v>3</v>
      </c>
      <c r="AK229" s="36">
        <v>1</v>
      </c>
      <c r="AL229" s="36">
        <v>0</v>
      </c>
      <c r="AM229" s="36">
        <v>0</v>
      </c>
      <c r="AN229" s="36">
        <v>0</v>
      </c>
      <c r="AO229" s="36" t="s">
        <v>2472</v>
      </c>
      <c r="AP229" s="36" t="s">
        <v>2473</v>
      </c>
      <c r="AQ229" s="36" t="s">
        <v>2474</v>
      </c>
      <c r="AR229" s="36" t="s">
        <v>2496</v>
      </c>
      <c r="AS229" s="36" t="s">
        <v>2476</v>
      </c>
      <c r="AT229" s="36" t="str">
        <f>IF(Table1_2[[#This Row],[Gender]]="male",$AW$12,$AW$11)</f>
        <v>🤴</v>
      </c>
    </row>
    <row r="230" spans="2:46" s="29" customFormat="1" ht="21" customHeight="1" x14ac:dyDescent="0.3">
      <c r="B230" s="30"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29" customFormat="1" ht="21" customHeight="1" x14ac:dyDescent="0.3">
      <c r="B231" s="33" t="s">
        <v>51</v>
      </c>
      <c r="C231" s="36" t="s">
        <v>52</v>
      </c>
      <c r="D231" s="36" t="s">
        <v>64</v>
      </c>
      <c r="E231" s="36" t="s">
        <v>54</v>
      </c>
      <c r="F231" s="36" t="s">
        <v>43</v>
      </c>
      <c r="G231" s="36" t="s">
        <v>67</v>
      </c>
      <c r="H231" s="36" t="s">
        <v>246</v>
      </c>
      <c r="I231" s="36">
        <v>312</v>
      </c>
      <c r="J231" s="36" t="s">
        <v>46</v>
      </c>
      <c r="K231" s="36" t="s">
        <v>47</v>
      </c>
      <c r="L231" s="36" t="s">
        <v>59</v>
      </c>
      <c r="M231" s="36" t="s">
        <v>51</v>
      </c>
      <c r="N231" s="36" t="s">
        <v>49</v>
      </c>
      <c r="O231" s="36">
        <v>5</v>
      </c>
      <c r="P231" s="36">
        <v>29</v>
      </c>
      <c r="Q231" s="36">
        <v>1</v>
      </c>
      <c r="R231" s="36">
        <v>1413</v>
      </c>
      <c r="S231" s="36">
        <v>1</v>
      </c>
      <c r="T231" s="36" t="s">
        <v>60</v>
      </c>
      <c r="U231" s="36">
        <v>1</v>
      </c>
      <c r="V231" s="36">
        <v>2</v>
      </c>
      <c r="W231" s="36">
        <v>42</v>
      </c>
      <c r="X231" s="36">
        <v>3</v>
      </c>
      <c r="Y231" s="36">
        <v>3</v>
      </c>
      <c r="Z231" s="36">
        <v>4</v>
      </c>
      <c r="AA231" s="36">
        <v>7918</v>
      </c>
      <c r="AB231" s="36">
        <v>6599</v>
      </c>
      <c r="AC231" s="36">
        <v>1</v>
      </c>
      <c r="AD231" s="36">
        <v>14</v>
      </c>
      <c r="AE231" s="36">
        <v>3</v>
      </c>
      <c r="AF231" s="36">
        <v>4</v>
      </c>
      <c r="AG231" s="36">
        <v>80</v>
      </c>
      <c r="AH231" s="36">
        <v>1</v>
      </c>
      <c r="AI231" s="36">
        <v>11</v>
      </c>
      <c r="AJ231" s="36">
        <v>3</v>
      </c>
      <c r="AK231" s="36">
        <v>11</v>
      </c>
      <c r="AL231" s="36">
        <v>10</v>
      </c>
      <c r="AM231" s="36">
        <v>4</v>
      </c>
      <c r="AN231" s="36">
        <v>1</v>
      </c>
      <c r="AO231" s="36" t="s">
        <v>2482</v>
      </c>
      <c r="AP231" s="36" t="s">
        <v>2473</v>
      </c>
      <c r="AQ231" s="36" t="s">
        <v>2474</v>
      </c>
      <c r="AR231" s="36" t="s">
        <v>2481</v>
      </c>
      <c r="AS231" s="36" t="s">
        <v>2476</v>
      </c>
      <c r="AT231" s="36" t="str">
        <f>IF(Table1_2[[#This Row],[Gender]]="male",$AW$12,$AW$11)</f>
        <v>👩</v>
      </c>
    </row>
    <row r="232" spans="2:46" s="29" customFormat="1" ht="21" customHeight="1" x14ac:dyDescent="0.3">
      <c r="B232" s="30"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29" customFormat="1" ht="21" customHeight="1" x14ac:dyDescent="0.3">
      <c r="B233" s="33" t="s">
        <v>39</v>
      </c>
      <c r="C233" s="36" t="s">
        <v>40</v>
      </c>
      <c r="D233" s="36" t="s">
        <v>64</v>
      </c>
      <c r="E233" s="36" t="s">
        <v>42</v>
      </c>
      <c r="F233" s="36" t="s">
        <v>55</v>
      </c>
      <c r="G233" s="36" t="s">
        <v>67</v>
      </c>
      <c r="H233" s="36" t="s">
        <v>247</v>
      </c>
      <c r="I233" s="36">
        <v>315</v>
      </c>
      <c r="J233" s="36" t="s">
        <v>57</v>
      </c>
      <c r="K233" s="36" t="s">
        <v>58</v>
      </c>
      <c r="L233" s="36" t="s">
        <v>48</v>
      </c>
      <c r="M233" s="36" t="s">
        <v>39</v>
      </c>
      <c r="N233" s="36" t="s">
        <v>49</v>
      </c>
      <c r="O233" s="36">
        <v>3</v>
      </c>
      <c r="P233" s="36">
        <v>29</v>
      </c>
      <c r="Q233" s="36">
        <v>0</v>
      </c>
      <c r="R233" s="36">
        <v>896</v>
      </c>
      <c r="S233" s="36">
        <v>18</v>
      </c>
      <c r="T233" s="36" t="s">
        <v>60</v>
      </c>
      <c r="U233" s="36">
        <v>1</v>
      </c>
      <c r="V233" s="36">
        <v>3</v>
      </c>
      <c r="W233" s="36">
        <v>86</v>
      </c>
      <c r="X233" s="36">
        <v>2</v>
      </c>
      <c r="Y233" s="36">
        <v>1</v>
      </c>
      <c r="Z233" s="36">
        <v>4</v>
      </c>
      <c r="AA233" s="36">
        <v>2389</v>
      </c>
      <c r="AB233" s="36">
        <v>14961</v>
      </c>
      <c r="AC233" s="36">
        <v>1</v>
      </c>
      <c r="AD233" s="36">
        <v>13</v>
      </c>
      <c r="AE233" s="36">
        <v>3</v>
      </c>
      <c r="AF233" s="36">
        <v>3</v>
      </c>
      <c r="AG233" s="36">
        <v>80</v>
      </c>
      <c r="AH233" s="36">
        <v>0</v>
      </c>
      <c r="AI233" s="36">
        <v>4</v>
      </c>
      <c r="AJ233" s="36">
        <v>2</v>
      </c>
      <c r="AK233" s="36">
        <v>4</v>
      </c>
      <c r="AL233" s="36">
        <v>3</v>
      </c>
      <c r="AM233" s="36">
        <v>0</v>
      </c>
      <c r="AN233" s="36">
        <v>1</v>
      </c>
      <c r="AO233" s="36" t="s">
        <v>2472</v>
      </c>
      <c r="AP233" s="36" t="s">
        <v>2473</v>
      </c>
      <c r="AQ233" s="36" t="s">
        <v>2474</v>
      </c>
      <c r="AR233" s="36" t="s">
        <v>2481</v>
      </c>
      <c r="AS233" s="36" t="s">
        <v>2476</v>
      </c>
      <c r="AT233" s="36" t="str">
        <f>IF(Table1_2[[#This Row],[Gender]]="male",$AW$12,$AW$11)</f>
        <v>🤴</v>
      </c>
    </row>
    <row r="234" spans="2:46" s="29" customFormat="1" ht="21" customHeight="1" x14ac:dyDescent="0.3">
      <c r="B234" s="30"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29" customFormat="1" ht="21" customHeight="1" x14ac:dyDescent="0.3">
      <c r="B235" s="33" t="s">
        <v>51</v>
      </c>
      <c r="C235" s="36" t="s">
        <v>40</v>
      </c>
      <c r="D235" s="36" t="s">
        <v>41</v>
      </c>
      <c r="E235" s="36" t="s">
        <v>54</v>
      </c>
      <c r="F235" s="36" t="s">
        <v>55</v>
      </c>
      <c r="G235" s="36" t="s">
        <v>108</v>
      </c>
      <c r="H235" s="36" t="s">
        <v>2558</v>
      </c>
      <c r="I235" s="36">
        <v>319</v>
      </c>
      <c r="J235" s="36" t="s">
        <v>57</v>
      </c>
      <c r="K235" s="36" t="s">
        <v>90</v>
      </c>
      <c r="L235" s="36" t="s">
        <v>59</v>
      </c>
      <c r="M235" s="36" t="s">
        <v>51</v>
      </c>
      <c r="N235" s="36" t="s">
        <v>49</v>
      </c>
      <c r="O235" s="36">
        <v>3</v>
      </c>
      <c r="P235" s="36">
        <v>42</v>
      </c>
      <c r="Q235" s="36">
        <v>1</v>
      </c>
      <c r="R235" s="36">
        <v>532</v>
      </c>
      <c r="S235" s="36">
        <v>4</v>
      </c>
      <c r="T235" s="36" t="s">
        <v>50</v>
      </c>
      <c r="U235" s="36">
        <v>1</v>
      </c>
      <c r="V235" s="36">
        <v>3</v>
      </c>
      <c r="W235" s="36">
        <v>58</v>
      </c>
      <c r="X235" s="36">
        <v>3</v>
      </c>
      <c r="Y235" s="36">
        <v>5</v>
      </c>
      <c r="Z235" s="36">
        <v>4</v>
      </c>
      <c r="AA235" s="36">
        <v>19232</v>
      </c>
      <c r="AB235" s="36">
        <v>4933</v>
      </c>
      <c r="AC235" s="36">
        <v>1</v>
      </c>
      <c r="AD235" s="36">
        <v>11</v>
      </c>
      <c r="AE235" s="36">
        <v>3</v>
      </c>
      <c r="AF235" s="36">
        <v>4</v>
      </c>
      <c r="AG235" s="36">
        <v>80</v>
      </c>
      <c r="AH235" s="36">
        <v>0</v>
      </c>
      <c r="AI235" s="36">
        <v>22</v>
      </c>
      <c r="AJ235" s="36">
        <v>3</v>
      </c>
      <c r="AK235" s="36">
        <v>22</v>
      </c>
      <c r="AL235" s="36">
        <v>17</v>
      </c>
      <c r="AM235" s="36">
        <v>11</v>
      </c>
      <c r="AN235" s="36">
        <v>15</v>
      </c>
      <c r="AO235" s="36" t="s">
        <v>2486</v>
      </c>
      <c r="AP235" s="36" t="s">
        <v>2473</v>
      </c>
      <c r="AQ235" s="36" t="s">
        <v>2474</v>
      </c>
      <c r="AR235" s="36" t="s">
        <v>2475</v>
      </c>
      <c r="AS235" s="36" t="s">
        <v>2476</v>
      </c>
      <c r="AT235" s="36" t="str">
        <f>IF(Table1_2[[#This Row],[Gender]]="male",$AW$12,$AW$11)</f>
        <v>🤴</v>
      </c>
    </row>
    <row r="236" spans="2:46" s="29" customFormat="1" ht="21" customHeight="1" x14ac:dyDescent="0.3">
      <c r="B236" s="30"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29" customFormat="1" ht="21" customHeight="1" x14ac:dyDescent="0.3">
      <c r="B237" s="33" t="s">
        <v>51</v>
      </c>
      <c r="C237" s="36" t="s">
        <v>40</v>
      </c>
      <c r="D237" s="36" t="s">
        <v>53</v>
      </c>
      <c r="E237" s="36" t="s">
        <v>54</v>
      </c>
      <c r="F237" s="36" t="s">
        <v>43</v>
      </c>
      <c r="G237" s="36" t="s">
        <v>67</v>
      </c>
      <c r="H237" s="36" t="s">
        <v>2559</v>
      </c>
      <c r="I237" s="36">
        <v>323</v>
      </c>
      <c r="J237" s="36" t="s">
        <v>46</v>
      </c>
      <c r="K237" s="36" t="s">
        <v>90</v>
      </c>
      <c r="L237" s="36" t="s">
        <v>74</v>
      </c>
      <c r="M237" s="36" t="s">
        <v>51</v>
      </c>
      <c r="N237" s="36" t="s">
        <v>49</v>
      </c>
      <c r="O237" s="36">
        <v>3</v>
      </c>
      <c r="P237" s="36">
        <v>50</v>
      </c>
      <c r="Q237" s="36">
        <v>1</v>
      </c>
      <c r="R237" s="36">
        <v>854</v>
      </c>
      <c r="S237" s="36">
        <v>1</v>
      </c>
      <c r="T237" s="36" t="s">
        <v>66</v>
      </c>
      <c r="U237" s="36">
        <v>1</v>
      </c>
      <c r="V237" s="36">
        <v>4</v>
      </c>
      <c r="W237" s="36">
        <v>68</v>
      </c>
      <c r="X237" s="36">
        <v>3</v>
      </c>
      <c r="Y237" s="36">
        <v>5</v>
      </c>
      <c r="Z237" s="36">
        <v>4</v>
      </c>
      <c r="AA237" s="36">
        <v>19517</v>
      </c>
      <c r="AB237" s="36">
        <v>24118</v>
      </c>
      <c r="AC237" s="36">
        <v>3</v>
      </c>
      <c r="AD237" s="36">
        <v>11</v>
      </c>
      <c r="AE237" s="36">
        <v>3</v>
      </c>
      <c r="AF237" s="36">
        <v>3</v>
      </c>
      <c r="AG237" s="36">
        <v>80</v>
      </c>
      <c r="AH237" s="36">
        <v>1</v>
      </c>
      <c r="AI237" s="36">
        <v>32</v>
      </c>
      <c r="AJ237" s="36">
        <v>2</v>
      </c>
      <c r="AK237" s="36">
        <v>7</v>
      </c>
      <c r="AL237" s="36">
        <v>0</v>
      </c>
      <c r="AM237" s="36">
        <v>0</v>
      </c>
      <c r="AN237" s="36">
        <v>6</v>
      </c>
      <c r="AO237" s="36" t="s">
        <v>2485</v>
      </c>
      <c r="AP237" s="36" t="s">
        <v>2473</v>
      </c>
      <c r="AQ237" s="36" t="s">
        <v>2474</v>
      </c>
      <c r="AR237" s="36" t="s">
        <v>2478</v>
      </c>
      <c r="AS237" s="36" t="s">
        <v>2476</v>
      </c>
      <c r="AT237" s="36" t="str">
        <f>IF(Table1_2[[#This Row],[Gender]]="male",$AW$12,$AW$11)</f>
        <v>👩</v>
      </c>
    </row>
    <row r="238" spans="2:46" s="29" customFormat="1" ht="21" customHeight="1" x14ac:dyDescent="0.3">
      <c r="B238" s="30"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29" customFormat="1" ht="21" customHeight="1" x14ac:dyDescent="0.3">
      <c r="B239" s="33" t="s">
        <v>51</v>
      </c>
      <c r="C239" s="36" t="s">
        <v>40</v>
      </c>
      <c r="D239" s="36" t="s">
        <v>41</v>
      </c>
      <c r="E239" s="36" t="s">
        <v>54</v>
      </c>
      <c r="F239" s="36" t="s">
        <v>43</v>
      </c>
      <c r="G239" s="36" t="s">
        <v>101</v>
      </c>
      <c r="H239" s="36" t="s">
        <v>2560</v>
      </c>
      <c r="I239" s="36">
        <v>327</v>
      </c>
      <c r="J239" s="36" t="s">
        <v>46</v>
      </c>
      <c r="K239" s="36" t="s">
        <v>90</v>
      </c>
      <c r="L239" s="36" t="s">
        <v>59</v>
      </c>
      <c r="M239" s="36" t="s">
        <v>39</v>
      </c>
      <c r="N239" s="36" t="s">
        <v>49</v>
      </c>
      <c r="O239" s="36">
        <v>3</v>
      </c>
      <c r="P239" s="36">
        <v>43</v>
      </c>
      <c r="Q239" s="36">
        <v>1</v>
      </c>
      <c r="R239" s="36">
        <v>1034</v>
      </c>
      <c r="S239" s="36">
        <v>16</v>
      </c>
      <c r="T239" s="36" t="s">
        <v>72</v>
      </c>
      <c r="U239" s="36">
        <v>1</v>
      </c>
      <c r="V239" s="36">
        <v>4</v>
      </c>
      <c r="W239" s="36">
        <v>80</v>
      </c>
      <c r="X239" s="36">
        <v>3</v>
      </c>
      <c r="Y239" s="36">
        <v>4</v>
      </c>
      <c r="Z239" s="36">
        <v>4</v>
      </c>
      <c r="AA239" s="36">
        <v>16064</v>
      </c>
      <c r="AB239" s="36">
        <v>7744</v>
      </c>
      <c r="AC239" s="36">
        <v>5</v>
      </c>
      <c r="AD239" s="36">
        <v>22</v>
      </c>
      <c r="AE239" s="36">
        <v>4</v>
      </c>
      <c r="AF239" s="36">
        <v>3</v>
      </c>
      <c r="AG239" s="36">
        <v>80</v>
      </c>
      <c r="AH239" s="36">
        <v>1</v>
      </c>
      <c r="AI239" s="36">
        <v>22</v>
      </c>
      <c r="AJ239" s="36">
        <v>3</v>
      </c>
      <c r="AK239" s="36">
        <v>17</v>
      </c>
      <c r="AL239" s="36">
        <v>13</v>
      </c>
      <c r="AM239" s="36">
        <v>1</v>
      </c>
      <c r="AN239" s="36">
        <v>9</v>
      </c>
      <c r="AO239" s="36" t="s">
        <v>2486</v>
      </c>
      <c r="AP239" s="36" t="s">
        <v>2473</v>
      </c>
      <c r="AQ239" s="36" t="s">
        <v>2474</v>
      </c>
      <c r="AR239" s="36" t="s">
        <v>2475</v>
      </c>
      <c r="AS239" s="36" t="s">
        <v>2479</v>
      </c>
      <c r="AT239" s="36" t="str">
        <f>IF(Table1_2[[#This Row],[Gender]]="male",$AW$12,$AW$11)</f>
        <v>👩</v>
      </c>
    </row>
    <row r="240" spans="2:46" s="29" customFormat="1" ht="21" customHeight="1" x14ac:dyDescent="0.3">
      <c r="B240" s="30"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29" customFormat="1" ht="21" customHeight="1" x14ac:dyDescent="0.3">
      <c r="B241" s="33" t="s">
        <v>51</v>
      </c>
      <c r="C241" s="36" t="s">
        <v>86</v>
      </c>
      <c r="D241" s="36" t="s">
        <v>53</v>
      </c>
      <c r="E241" s="36" t="s">
        <v>54</v>
      </c>
      <c r="F241" s="36" t="s">
        <v>43</v>
      </c>
      <c r="G241" s="36" t="s">
        <v>44</v>
      </c>
      <c r="H241" s="36" t="s">
        <v>251</v>
      </c>
      <c r="I241" s="36">
        <v>329</v>
      </c>
      <c r="J241" s="36" t="s">
        <v>57</v>
      </c>
      <c r="K241" s="36" t="s">
        <v>90</v>
      </c>
      <c r="L241" s="36" t="s">
        <v>48</v>
      </c>
      <c r="M241" s="36" t="s">
        <v>39</v>
      </c>
      <c r="N241" s="36" t="s">
        <v>49</v>
      </c>
      <c r="O241" s="36">
        <v>2</v>
      </c>
      <c r="P241" s="36">
        <v>52</v>
      </c>
      <c r="Q241" s="36">
        <v>1</v>
      </c>
      <c r="R241" s="36">
        <v>771</v>
      </c>
      <c r="S241" s="36">
        <v>2</v>
      </c>
      <c r="T241" s="36" t="s">
        <v>66</v>
      </c>
      <c r="U241" s="36">
        <v>1</v>
      </c>
      <c r="V241" s="36">
        <v>1</v>
      </c>
      <c r="W241" s="36">
        <v>79</v>
      </c>
      <c r="X241" s="36">
        <v>2</v>
      </c>
      <c r="Y241" s="36">
        <v>5</v>
      </c>
      <c r="Z241" s="36">
        <v>3</v>
      </c>
      <c r="AA241" s="36">
        <v>19068</v>
      </c>
      <c r="AB241" s="36">
        <v>21030</v>
      </c>
      <c r="AC241" s="36">
        <v>1</v>
      </c>
      <c r="AD241" s="36">
        <v>18</v>
      </c>
      <c r="AE241" s="36">
        <v>3</v>
      </c>
      <c r="AF241" s="36">
        <v>4</v>
      </c>
      <c r="AG241" s="36">
        <v>80</v>
      </c>
      <c r="AH241" s="36">
        <v>0</v>
      </c>
      <c r="AI241" s="36">
        <v>33</v>
      </c>
      <c r="AJ241" s="36">
        <v>4</v>
      </c>
      <c r="AK241" s="36">
        <v>33</v>
      </c>
      <c r="AL241" s="36">
        <v>7</v>
      </c>
      <c r="AM241" s="36">
        <v>15</v>
      </c>
      <c r="AN241" s="36">
        <v>12</v>
      </c>
      <c r="AO241" s="36" t="s">
        <v>2485</v>
      </c>
      <c r="AP241" s="36" t="s">
        <v>2473</v>
      </c>
      <c r="AQ241" s="36" t="s">
        <v>2480</v>
      </c>
      <c r="AR241" s="36" t="s">
        <v>2478</v>
      </c>
      <c r="AS241" s="36" t="s">
        <v>2476</v>
      </c>
      <c r="AT241" s="36" t="str">
        <f>IF(Table1_2[[#This Row],[Gender]]="male",$AW$12,$AW$11)</f>
        <v>🤴</v>
      </c>
    </row>
    <row r="242" spans="2:46" s="29" customFormat="1" ht="21" customHeight="1" x14ac:dyDescent="0.3">
      <c r="B242" s="30"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29" customFormat="1" ht="21" customHeight="1" x14ac:dyDescent="0.3">
      <c r="B243" s="33" t="s">
        <v>39</v>
      </c>
      <c r="C243" s="36" t="s">
        <v>40</v>
      </c>
      <c r="D243" s="36" t="s">
        <v>64</v>
      </c>
      <c r="E243" s="36" t="s">
        <v>42</v>
      </c>
      <c r="F243" s="36" t="s">
        <v>55</v>
      </c>
      <c r="G243" s="36" t="s">
        <v>44</v>
      </c>
      <c r="H243" s="36" t="s">
        <v>253</v>
      </c>
      <c r="I243" s="36">
        <v>331</v>
      </c>
      <c r="J243" s="36" t="s">
        <v>57</v>
      </c>
      <c r="K243" s="36" t="s">
        <v>63</v>
      </c>
      <c r="L243" s="36" t="s">
        <v>48</v>
      </c>
      <c r="M243" s="36" t="s">
        <v>39</v>
      </c>
      <c r="N243" s="36" t="s">
        <v>49</v>
      </c>
      <c r="O243" s="36">
        <v>2</v>
      </c>
      <c r="P243" s="36">
        <v>32</v>
      </c>
      <c r="Q243" s="36">
        <v>0</v>
      </c>
      <c r="R243" s="36">
        <v>515</v>
      </c>
      <c r="S243" s="36">
        <v>1</v>
      </c>
      <c r="T243" s="36" t="s">
        <v>72</v>
      </c>
      <c r="U243" s="36">
        <v>1</v>
      </c>
      <c r="V243" s="36">
        <v>4</v>
      </c>
      <c r="W243" s="36">
        <v>62</v>
      </c>
      <c r="X243" s="36">
        <v>2</v>
      </c>
      <c r="Y243" s="36">
        <v>1</v>
      </c>
      <c r="Z243" s="36">
        <v>3</v>
      </c>
      <c r="AA243" s="36">
        <v>3730</v>
      </c>
      <c r="AB243" s="36">
        <v>9571</v>
      </c>
      <c r="AC243" s="36">
        <v>0</v>
      </c>
      <c r="AD243" s="36">
        <v>14</v>
      </c>
      <c r="AE243" s="36">
        <v>3</v>
      </c>
      <c r="AF243" s="36">
        <v>4</v>
      </c>
      <c r="AG243" s="36">
        <v>80</v>
      </c>
      <c r="AH243" s="36">
        <v>0</v>
      </c>
      <c r="AI243" s="36">
        <v>4</v>
      </c>
      <c r="AJ243" s="36">
        <v>1</v>
      </c>
      <c r="AK243" s="36">
        <v>3</v>
      </c>
      <c r="AL243" s="36">
        <v>2</v>
      </c>
      <c r="AM243" s="36">
        <v>1</v>
      </c>
      <c r="AN243" s="36">
        <v>2</v>
      </c>
      <c r="AO243" s="36" t="s">
        <v>2472</v>
      </c>
      <c r="AP243" s="36" t="s">
        <v>2473</v>
      </c>
      <c r="AQ243" s="36" t="s">
        <v>2480</v>
      </c>
      <c r="AR243" s="36" t="s">
        <v>2481</v>
      </c>
      <c r="AS243" s="36" t="s">
        <v>2476</v>
      </c>
      <c r="AT243" s="36" t="str">
        <f>IF(Table1_2[[#This Row],[Gender]]="male",$AW$12,$AW$11)</f>
        <v>🤴</v>
      </c>
    </row>
    <row r="244" spans="2:46" s="29" customFormat="1" ht="21" customHeight="1" x14ac:dyDescent="0.3">
      <c r="B244" s="30"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29" customFormat="1" ht="21" customHeight="1" x14ac:dyDescent="0.3">
      <c r="B245" s="33" t="s">
        <v>51</v>
      </c>
      <c r="C245" s="36" t="s">
        <v>86</v>
      </c>
      <c r="D245" s="36" t="s">
        <v>64</v>
      </c>
      <c r="E245" s="36" t="s">
        <v>54</v>
      </c>
      <c r="F245" s="36" t="s">
        <v>43</v>
      </c>
      <c r="G245" s="36" t="s">
        <v>101</v>
      </c>
      <c r="H245" s="36" t="s">
        <v>255</v>
      </c>
      <c r="I245" s="36">
        <v>333</v>
      </c>
      <c r="J245" s="36" t="s">
        <v>57</v>
      </c>
      <c r="K245" s="36" t="s">
        <v>47</v>
      </c>
      <c r="L245" s="36" t="s">
        <v>59</v>
      </c>
      <c r="M245" s="36" t="s">
        <v>51</v>
      </c>
      <c r="N245" s="36" t="s">
        <v>49</v>
      </c>
      <c r="O245" s="36">
        <v>2</v>
      </c>
      <c r="P245" s="36">
        <v>32</v>
      </c>
      <c r="Q245" s="36">
        <v>1</v>
      </c>
      <c r="R245" s="36">
        <v>976</v>
      </c>
      <c r="S245" s="36">
        <v>26</v>
      </c>
      <c r="T245" s="36" t="s">
        <v>66</v>
      </c>
      <c r="U245" s="36">
        <v>1</v>
      </c>
      <c r="V245" s="36">
        <v>3</v>
      </c>
      <c r="W245" s="36">
        <v>100</v>
      </c>
      <c r="X245" s="36">
        <v>3</v>
      </c>
      <c r="Y245" s="36">
        <v>2</v>
      </c>
      <c r="Z245" s="36">
        <v>4</v>
      </c>
      <c r="AA245" s="36">
        <v>4465</v>
      </c>
      <c r="AB245" s="36">
        <v>12069</v>
      </c>
      <c r="AC245" s="36">
        <v>0</v>
      </c>
      <c r="AD245" s="36">
        <v>18</v>
      </c>
      <c r="AE245" s="36">
        <v>3</v>
      </c>
      <c r="AF245" s="36">
        <v>1</v>
      </c>
      <c r="AG245" s="36">
        <v>80</v>
      </c>
      <c r="AH245" s="36">
        <v>0</v>
      </c>
      <c r="AI245" s="36">
        <v>4</v>
      </c>
      <c r="AJ245" s="36">
        <v>3</v>
      </c>
      <c r="AK245" s="36">
        <v>3</v>
      </c>
      <c r="AL245" s="36">
        <v>2</v>
      </c>
      <c r="AM245" s="36">
        <v>2</v>
      </c>
      <c r="AN245" s="36">
        <v>2</v>
      </c>
      <c r="AO245" s="36" t="s">
        <v>2472</v>
      </c>
      <c r="AP245" s="36" t="s">
        <v>2473</v>
      </c>
      <c r="AQ245" s="36" t="s">
        <v>2474</v>
      </c>
      <c r="AR245" s="36" t="s">
        <v>2481</v>
      </c>
      <c r="AS245" s="36" t="s">
        <v>2476</v>
      </c>
      <c r="AT245" s="36" t="str">
        <f>IF(Table1_2[[#This Row],[Gender]]="male",$AW$12,$AW$11)</f>
        <v>🤴</v>
      </c>
    </row>
    <row r="246" spans="2:46" s="29" customFormat="1" ht="21" customHeight="1" x14ac:dyDescent="0.3">
      <c r="B246" s="30"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29" customFormat="1" ht="21" customHeight="1" x14ac:dyDescent="0.3">
      <c r="B247" s="33" t="s">
        <v>51</v>
      </c>
      <c r="C247" s="36" t="s">
        <v>40</v>
      </c>
      <c r="D247" s="36" t="s">
        <v>41</v>
      </c>
      <c r="E247" s="36" t="s">
        <v>54</v>
      </c>
      <c r="F247" s="36" t="s">
        <v>55</v>
      </c>
      <c r="G247" s="36" t="s">
        <v>108</v>
      </c>
      <c r="H247" s="36" t="s">
        <v>257</v>
      </c>
      <c r="I247" s="36">
        <v>335</v>
      </c>
      <c r="J247" s="36" t="s">
        <v>57</v>
      </c>
      <c r="K247" s="36" t="s">
        <v>58</v>
      </c>
      <c r="L247" s="36" t="s">
        <v>74</v>
      </c>
      <c r="M247" s="36" t="s">
        <v>51</v>
      </c>
      <c r="N247" s="36" t="s">
        <v>49</v>
      </c>
      <c r="O247" s="36">
        <v>3</v>
      </c>
      <c r="P247" s="36">
        <v>40</v>
      </c>
      <c r="Q247" s="36">
        <v>1</v>
      </c>
      <c r="R247" s="36">
        <v>1300</v>
      </c>
      <c r="S247" s="36">
        <v>24</v>
      </c>
      <c r="T247" s="36" t="s">
        <v>50</v>
      </c>
      <c r="U247" s="36">
        <v>1</v>
      </c>
      <c r="V247" s="36">
        <v>1</v>
      </c>
      <c r="W247" s="36">
        <v>62</v>
      </c>
      <c r="X247" s="36">
        <v>3</v>
      </c>
      <c r="Y247" s="36">
        <v>2</v>
      </c>
      <c r="Z247" s="36">
        <v>4</v>
      </c>
      <c r="AA247" s="36">
        <v>3319</v>
      </c>
      <c r="AB247" s="36">
        <v>24447</v>
      </c>
      <c r="AC247" s="36">
        <v>1</v>
      </c>
      <c r="AD247" s="36">
        <v>17</v>
      </c>
      <c r="AE247" s="36">
        <v>3</v>
      </c>
      <c r="AF247" s="36">
        <v>1</v>
      </c>
      <c r="AG247" s="36">
        <v>80</v>
      </c>
      <c r="AH247" s="36">
        <v>2</v>
      </c>
      <c r="AI247" s="36">
        <v>9</v>
      </c>
      <c r="AJ247" s="36">
        <v>3</v>
      </c>
      <c r="AK247" s="36">
        <v>9</v>
      </c>
      <c r="AL247" s="36">
        <v>8</v>
      </c>
      <c r="AM247" s="36">
        <v>4</v>
      </c>
      <c r="AN247" s="36">
        <v>7</v>
      </c>
      <c r="AO247" s="36" t="s">
        <v>2472</v>
      </c>
      <c r="AP247" s="36" t="s">
        <v>2473</v>
      </c>
      <c r="AQ247" s="36" t="s">
        <v>2474</v>
      </c>
      <c r="AR247" s="36" t="s">
        <v>2475</v>
      </c>
      <c r="AS247" s="36" t="s">
        <v>2476</v>
      </c>
      <c r="AT247" s="36" t="str">
        <f>IF(Table1_2[[#This Row],[Gender]]="male",$AW$12,$AW$11)</f>
        <v>🤴</v>
      </c>
    </row>
    <row r="248" spans="2:46" s="29" customFormat="1" ht="21" customHeight="1" x14ac:dyDescent="0.3">
      <c r="B248" s="30"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29" customFormat="1" ht="21" customHeight="1" x14ac:dyDescent="0.3">
      <c r="B249" s="33" t="s">
        <v>51</v>
      </c>
      <c r="C249" s="36" t="s">
        <v>52</v>
      </c>
      <c r="D249" s="36" t="s">
        <v>64</v>
      </c>
      <c r="E249" s="36" t="s">
        <v>54</v>
      </c>
      <c r="F249" s="36" t="s">
        <v>55</v>
      </c>
      <c r="G249" s="36" t="s">
        <v>67</v>
      </c>
      <c r="H249" s="36" t="s">
        <v>259</v>
      </c>
      <c r="I249" s="36">
        <v>337</v>
      </c>
      <c r="J249" s="36" t="s">
        <v>57</v>
      </c>
      <c r="K249" s="36" t="s">
        <v>96</v>
      </c>
      <c r="L249" s="36" t="s">
        <v>74</v>
      </c>
      <c r="M249" s="36" t="s">
        <v>51</v>
      </c>
      <c r="N249" s="36" t="s">
        <v>49</v>
      </c>
      <c r="O249" s="36">
        <v>3</v>
      </c>
      <c r="P249" s="36">
        <v>31</v>
      </c>
      <c r="Q249" s="36">
        <v>1</v>
      </c>
      <c r="R249" s="36">
        <v>1327</v>
      </c>
      <c r="S249" s="36">
        <v>3</v>
      </c>
      <c r="T249" s="36" t="s">
        <v>66</v>
      </c>
      <c r="U249" s="36">
        <v>1</v>
      </c>
      <c r="V249" s="36">
        <v>2</v>
      </c>
      <c r="W249" s="36">
        <v>73</v>
      </c>
      <c r="X249" s="36">
        <v>3</v>
      </c>
      <c r="Y249" s="36">
        <v>3</v>
      </c>
      <c r="Z249" s="36">
        <v>3</v>
      </c>
      <c r="AA249" s="36">
        <v>13675</v>
      </c>
      <c r="AB249" s="36">
        <v>13523</v>
      </c>
      <c r="AC249" s="36">
        <v>9</v>
      </c>
      <c r="AD249" s="36">
        <v>12</v>
      </c>
      <c r="AE249" s="36">
        <v>3</v>
      </c>
      <c r="AF249" s="36">
        <v>1</v>
      </c>
      <c r="AG249" s="36">
        <v>80</v>
      </c>
      <c r="AH249" s="36">
        <v>1</v>
      </c>
      <c r="AI249" s="36">
        <v>9</v>
      </c>
      <c r="AJ249" s="36">
        <v>3</v>
      </c>
      <c r="AK249" s="36">
        <v>2</v>
      </c>
      <c r="AL249" s="36">
        <v>2</v>
      </c>
      <c r="AM249" s="36">
        <v>2</v>
      </c>
      <c r="AN249" s="36">
        <v>2</v>
      </c>
      <c r="AO249" s="36" t="s">
        <v>2472</v>
      </c>
      <c r="AP249" s="36" t="s">
        <v>2473</v>
      </c>
      <c r="AQ249" s="36" t="s">
        <v>2480</v>
      </c>
      <c r="AR249" s="36" t="s">
        <v>2481</v>
      </c>
      <c r="AS249" s="36" t="s">
        <v>2476</v>
      </c>
      <c r="AT249" s="36" t="str">
        <f>IF(Table1_2[[#This Row],[Gender]]="male",$AW$12,$AW$11)</f>
        <v>🤴</v>
      </c>
    </row>
    <row r="250" spans="2:46" s="29" customFormat="1" ht="21" customHeight="1" x14ac:dyDescent="0.3">
      <c r="B250" s="30"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29" customFormat="1" ht="21" customHeight="1" x14ac:dyDescent="0.3">
      <c r="B251" s="33" t="s">
        <v>51</v>
      </c>
      <c r="C251" s="36" t="s">
        <v>40</v>
      </c>
      <c r="D251" s="36" t="s">
        <v>64</v>
      </c>
      <c r="E251" s="36" t="s">
        <v>54</v>
      </c>
      <c r="F251" s="36" t="s">
        <v>55</v>
      </c>
      <c r="G251" s="36" t="s">
        <v>44</v>
      </c>
      <c r="H251" s="36" t="s">
        <v>261</v>
      </c>
      <c r="I251" s="36">
        <v>339</v>
      </c>
      <c r="J251" s="36" t="s">
        <v>57</v>
      </c>
      <c r="K251" s="36" t="s">
        <v>76</v>
      </c>
      <c r="L251" s="36" t="s">
        <v>59</v>
      </c>
      <c r="M251" s="36" t="s">
        <v>51</v>
      </c>
      <c r="N251" s="36" t="s">
        <v>49</v>
      </c>
      <c r="O251" s="36">
        <v>3</v>
      </c>
      <c r="P251" s="36">
        <v>34</v>
      </c>
      <c r="Q251" s="36">
        <v>1</v>
      </c>
      <c r="R251" s="36">
        <v>470</v>
      </c>
      <c r="S251" s="36">
        <v>2</v>
      </c>
      <c r="T251" s="36" t="s">
        <v>66</v>
      </c>
      <c r="U251" s="36">
        <v>1</v>
      </c>
      <c r="V251" s="36">
        <v>4</v>
      </c>
      <c r="W251" s="36">
        <v>84</v>
      </c>
      <c r="X251" s="36">
        <v>2</v>
      </c>
      <c r="Y251" s="36">
        <v>2</v>
      </c>
      <c r="Z251" s="36">
        <v>1</v>
      </c>
      <c r="AA251" s="36">
        <v>5957</v>
      </c>
      <c r="AB251" s="36">
        <v>23687</v>
      </c>
      <c r="AC251" s="36">
        <v>6</v>
      </c>
      <c r="AD251" s="36">
        <v>13</v>
      </c>
      <c r="AE251" s="36">
        <v>3</v>
      </c>
      <c r="AF251" s="36">
        <v>2</v>
      </c>
      <c r="AG251" s="36">
        <v>80</v>
      </c>
      <c r="AH251" s="36">
        <v>1</v>
      </c>
      <c r="AI251" s="36">
        <v>13</v>
      </c>
      <c r="AJ251" s="36">
        <v>3</v>
      </c>
      <c r="AK251" s="36">
        <v>11</v>
      </c>
      <c r="AL251" s="36">
        <v>9</v>
      </c>
      <c r="AM251" s="36">
        <v>5</v>
      </c>
      <c r="AN251" s="36">
        <v>9</v>
      </c>
      <c r="AO251" s="36" t="s">
        <v>2482</v>
      </c>
      <c r="AP251" s="36" t="s">
        <v>2473</v>
      </c>
      <c r="AQ251" s="36" t="s">
        <v>2483</v>
      </c>
      <c r="AR251" s="36" t="s">
        <v>2481</v>
      </c>
      <c r="AS251" s="36" t="s">
        <v>2476</v>
      </c>
      <c r="AT251" s="36" t="str">
        <f>IF(Table1_2[[#This Row],[Gender]]="male",$AW$12,$AW$11)</f>
        <v>🤴</v>
      </c>
    </row>
    <row r="252" spans="2:46" s="29" customFormat="1" ht="21" customHeight="1" x14ac:dyDescent="0.3">
      <c r="B252" s="30"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29" customFormat="1" ht="21" customHeight="1" x14ac:dyDescent="0.3">
      <c r="B253" s="33" t="s">
        <v>51</v>
      </c>
      <c r="C253" s="36" t="s">
        <v>52</v>
      </c>
      <c r="D253" s="36" t="s">
        <v>53</v>
      </c>
      <c r="E253" s="36" t="s">
        <v>54</v>
      </c>
      <c r="F253" s="36" t="s">
        <v>55</v>
      </c>
      <c r="G253" s="36" t="s">
        <v>44</v>
      </c>
      <c r="H253" s="36" t="s">
        <v>263</v>
      </c>
      <c r="I253" s="36">
        <v>341</v>
      </c>
      <c r="J253" s="36" t="s">
        <v>57</v>
      </c>
      <c r="K253" s="36" t="s">
        <v>76</v>
      </c>
      <c r="L253" s="36" t="s">
        <v>59</v>
      </c>
      <c r="M253" s="36" t="s">
        <v>51</v>
      </c>
      <c r="N253" s="36" t="s">
        <v>49</v>
      </c>
      <c r="O253" s="36">
        <v>1</v>
      </c>
      <c r="P253" s="36">
        <v>45</v>
      </c>
      <c r="Q253" s="36">
        <v>1</v>
      </c>
      <c r="R253" s="36">
        <v>1199</v>
      </c>
      <c r="S253" s="36">
        <v>7</v>
      </c>
      <c r="T253" s="36" t="s">
        <v>66</v>
      </c>
      <c r="U253" s="36">
        <v>1</v>
      </c>
      <c r="V253" s="36">
        <v>1</v>
      </c>
      <c r="W253" s="36">
        <v>77</v>
      </c>
      <c r="X253" s="36">
        <v>4</v>
      </c>
      <c r="Y253" s="36">
        <v>2</v>
      </c>
      <c r="Z253" s="36">
        <v>3</v>
      </c>
      <c r="AA253" s="36">
        <v>6434</v>
      </c>
      <c r="AB253" s="36">
        <v>5118</v>
      </c>
      <c r="AC253" s="36">
        <v>4</v>
      </c>
      <c r="AD253" s="36">
        <v>17</v>
      </c>
      <c r="AE253" s="36">
        <v>3</v>
      </c>
      <c r="AF253" s="36">
        <v>4</v>
      </c>
      <c r="AG253" s="36">
        <v>80</v>
      </c>
      <c r="AH253" s="36">
        <v>1</v>
      </c>
      <c r="AI253" s="36">
        <v>9</v>
      </c>
      <c r="AJ253" s="36">
        <v>3</v>
      </c>
      <c r="AK253" s="36">
        <v>3</v>
      </c>
      <c r="AL253" s="36">
        <v>2</v>
      </c>
      <c r="AM253" s="36">
        <v>0</v>
      </c>
      <c r="AN253" s="36">
        <v>2</v>
      </c>
      <c r="AO253" s="36" t="s">
        <v>2472</v>
      </c>
      <c r="AP253" s="36" t="s">
        <v>2473</v>
      </c>
      <c r="AQ253" s="36" t="s">
        <v>2480</v>
      </c>
      <c r="AR253" s="36" t="s">
        <v>2475</v>
      </c>
      <c r="AS253" s="36" t="s">
        <v>2476</v>
      </c>
      <c r="AT253" s="36" t="str">
        <f>IF(Table1_2[[#This Row],[Gender]]="male",$AW$12,$AW$11)</f>
        <v>🤴</v>
      </c>
    </row>
    <row r="254" spans="2:46" s="29" customFormat="1" ht="21" customHeight="1" x14ac:dyDescent="0.3">
      <c r="B254" s="30"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29" customFormat="1" ht="21" customHeight="1" x14ac:dyDescent="0.3">
      <c r="B255" s="33" t="s">
        <v>51</v>
      </c>
      <c r="C255" s="36" t="s">
        <v>52</v>
      </c>
      <c r="D255" s="36" t="s">
        <v>41</v>
      </c>
      <c r="E255" s="36" t="s">
        <v>54</v>
      </c>
      <c r="F255" s="36" t="s">
        <v>55</v>
      </c>
      <c r="G255" s="36" t="s">
        <v>108</v>
      </c>
      <c r="H255" s="36" t="s">
        <v>264</v>
      </c>
      <c r="I255" s="36">
        <v>343</v>
      </c>
      <c r="J255" s="36" t="s">
        <v>46</v>
      </c>
      <c r="K255" s="36" t="s">
        <v>78</v>
      </c>
      <c r="L255" s="36" t="s">
        <v>48</v>
      </c>
      <c r="M255" s="36" t="s">
        <v>51</v>
      </c>
      <c r="N255" s="36" t="s">
        <v>49</v>
      </c>
      <c r="O255" s="36">
        <v>1</v>
      </c>
      <c r="P255" s="36">
        <v>39</v>
      </c>
      <c r="Q255" s="36">
        <v>1</v>
      </c>
      <c r="R255" s="36">
        <v>505</v>
      </c>
      <c r="S255" s="36">
        <v>2</v>
      </c>
      <c r="T255" s="36" t="s">
        <v>66</v>
      </c>
      <c r="U255" s="36">
        <v>1</v>
      </c>
      <c r="V255" s="36">
        <v>3</v>
      </c>
      <c r="W255" s="36">
        <v>64</v>
      </c>
      <c r="X255" s="36">
        <v>3</v>
      </c>
      <c r="Y255" s="36">
        <v>3</v>
      </c>
      <c r="Z255" s="36">
        <v>3</v>
      </c>
      <c r="AA255" s="36">
        <v>10938</v>
      </c>
      <c r="AB255" s="36">
        <v>6420</v>
      </c>
      <c r="AC255" s="36">
        <v>0</v>
      </c>
      <c r="AD255" s="36">
        <v>25</v>
      </c>
      <c r="AE255" s="36">
        <v>4</v>
      </c>
      <c r="AF255" s="36">
        <v>4</v>
      </c>
      <c r="AG255" s="36">
        <v>80</v>
      </c>
      <c r="AH255" s="36">
        <v>0</v>
      </c>
      <c r="AI255" s="36">
        <v>20</v>
      </c>
      <c r="AJ255" s="36">
        <v>3</v>
      </c>
      <c r="AK255" s="36">
        <v>19</v>
      </c>
      <c r="AL255" s="36">
        <v>6</v>
      </c>
      <c r="AM255" s="36">
        <v>11</v>
      </c>
      <c r="AN255" s="36">
        <v>8</v>
      </c>
      <c r="AO255" s="36" t="s">
        <v>2482</v>
      </c>
      <c r="AP255" s="36" t="s">
        <v>2473</v>
      </c>
      <c r="AQ255" s="36" t="s">
        <v>2480</v>
      </c>
      <c r="AR255" s="36" t="s">
        <v>2475</v>
      </c>
      <c r="AS255" s="36" t="s">
        <v>2479</v>
      </c>
      <c r="AT255" s="36" t="str">
        <f>IF(Table1_2[[#This Row],[Gender]]="male",$AW$12,$AW$11)</f>
        <v>👩</v>
      </c>
    </row>
    <row r="256" spans="2:46" s="29" customFormat="1" ht="21" customHeight="1" x14ac:dyDescent="0.3">
      <c r="B256" s="30"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29" customFormat="1" ht="21" customHeight="1" x14ac:dyDescent="0.3">
      <c r="B257" s="33" t="s">
        <v>51</v>
      </c>
      <c r="C257" s="36" t="s">
        <v>40</v>
      </c>
      <c r="D257" s="36" t="s">
        <v>41</v>
      </c>
      <c r="E257" s="36" t="s">
        <v>54</v>
      </c>
      <c r="F257" s="36" t="s">
        <v>55</v>
      </c>
      <c r="G257" s="36" t="s">
        <v>44</v>
      </c>
      <c r="H257" s="36" t="s">
        <v>266</v>
      </c>
      <c r="I257" s="36">
        <v>347</v>
      </c>
      <c r="J257" s="36" t="s">
        <v>46</v>
      </c>
      <c r="K257" s="36" t="s">
        <v>58</v>
      </c>
      <c r="L257" s="36" t="s">
        <v>48</v>
      </c>
      <c r="M257" s="36" t="s">
        <v>39</v>
      </c>
      <c r="N257" s="36" t="s">
        <v>49</v>
      </c>
      <c r="O257" s="36">
        <v>1</v>
      </c>
      <c r="P257" s="36">
        <v>42</v>
      </c>
      <c r="Q257" s="36">
        <v>1</v>
      </c>
      <c r="R257" s="36">
        <v>916</v>
      </c>
      <c r="S257" s="36">
        <v>17</v>
      </c>
      <c r="T257" s="36" t="s">
        <v>50</v>
      </c>
      <c r="U257" s="36">
        <v>1</v>
      </c>
      <c r="V257" s="36">
        <v>4</v>
      </c>
      <c r="W257" s="36">
        <v>82</v>
      </c>
      <c r="X257" s="36">
        <v>4</v>
      </c>
      <c r="Y257" s="36">
        <v>2</v>
      </c>
      <c r="Z257" s="36">
        <v>1</v>
      </c>
      <c r="AA257" s="36">
        <v>6545</v>
      </c>
      <c r="AB257" s="36">
        <v>23016</v>
      </c>
      <c r="AC257" s="36">
        <v>3</v>
      </c>
      <c r="AD257" s="36">
        <v>13</v>
      </c>
      <c r="AE257" s="36">
        <v>3</v>
      </c>
      <c r="AF257" s="36">
        <v>3</v>
      </c>
      <c r="AG257" s="36">
        <v>80</v>
      </c>
      <c r="AH257" s="36">
        <v>0</v>
      </c>
      <c r="AI257" s="36">
        <v>10</v>
      </c>
      <c r="AJ257" s="36">
        <v>3</v>
      </c>
      <c r="AK257" s="36">
        <v>3</v>
      </c>
      <c r="AL257" s="36">
        <v>2</v>
      </c>
      <c r="AM257" s="36">
        <v>0</v>
      </c>
      <c r="AN257" s="36">
        <v>2</v>
      </c>
      <c r="AO257" s="36" t="s">
        <v>2472</v>
      </c>
      <c r="AP257" s="36" t="s">
        <v>2473</v>
      </c>
      <c r="AQ257" s="36" t="s">
        <v>2483</v>
      </c>
      <c r="AR257" s="36" t="s">
        <v>2475</v>
      </c>
      <c r="AS257" s="36" t="s">
        <v>2476</v>
      </c>
      <c r="AT257" s="36" t="str">
        <f>IF(Table1_2[[#This Row],[Gender]]="male",$AW$12,$AW$11)</f>
        <v>👩</v>
      </c>
    </row>
    <row r="258" spans="2:46" s="29" customFormat="1" ht="21" customHeight="1" x14ac:dyDescent="0.3">
      <c r="B258" s="30"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29" customFormat="1" ht="21" customHeight="1" x14ac:dyDescent="0.3">
      <c r="B259" s="33" t="s">
        <v>51</v>
      </c>
      <c r="C259" s="36" t="s">
        <v>40</v>
      </c>
      <c r="D259" s="36" t="s">
        <v>64</v>
      </c>
      <c r="E259" s="36" t="s">
        <v>54</v>
      </c>
      <c r="F259" s="36" t="s">
        <v>55</v>
      </c>
      <c r="G259" s="36" t="s">
        <v>44</v>
      </c>
      <c r="H259" s="36" t="s">
        <v>267</v>
      </c>
      <c r="I259" s="36">
        <v>350</v>
      </c>
      <c r="J259" s="36" t="s">
        <v>46</v>
      </c>
      <c r="K259" s="36" t="s">
        <v>76</v>
      </c>
      <c r="L259" s="36" t="s">
        <v>59</v>
      </c>
      <c r="M259" s="36" t="s">
        <v>51</v>
      </c>
      <c r="N259" s="36" t="s">
        <v>49</v>
      </c>
      <c r="O259" s="36">
        <v>3</v>
      </c>
      <c r="P259" s="36">
        <v>25</v>
      </c>
      <c r="Q259" s="36">
        <v>1</v>
      </c>
      <c r="R259" s="36">
        <v>685</v>
      </c>
      <c r="S259" s="36">
        <v>1</v>
      </c>
      <c r="T259" s="36" t="s">
        <v>72</v>
      </c>
      <c r="U259" s="36">
        <v>1</v>
      </c>
      <c r="V259" s="36">
        <v>1</v>
      </c>
      <c r="W259" s="36">
        <v>62</v>
      </c>
      <c r="X259" s="36">
        <v>3</v>
      </c>
      <c r="Y259" s="36">
        <v>2</v>
      </c>
      <c r="Z259" s="36">
        <v>3</v>
      </c>
      <c r="AA259" s="36">
        <v>4898</v>
      </c>
      <c r="AB259" s="36">
        <v>7505</v>
      </c>
      <c r="AC259" s="36">
        <v>0</v>
      </c>
      <c r="AD259" s="36">
        <v>12</v>
      </c>
      <c r="AE259" s="36">
        <v>3</v>
      </c>
      <c r="AF259" s="36">
        <v>4</v>
      </c>
      <c r="AG259" s="36">
        <v>80</v>
      </c>
      <c r="AH259" s="36">
        <v>2</v>
      </c>
      <c r="AI259" s="36">
        <v>5</v>
      </c>
      <c r="AJ259" s="36">
        <v>3</v>
      </c>
      <c r="AK259" s="36">
        <v>4</v>
      </c>
      <c r="AL259" s="36">
        <v>2</v>
      </c>
      <c r="AM259" s="36">
        <v>1</v>
      </c>
      <c r="AN259" s="36">
        <v>2</v>
      </c>
      <c r="AO259" s="36" t="s">
        <v>2472</v>
      </c>
      <c r="AP259" s="36" t="s">
        <v>2473</v>
      </c>
      <c r="AQ259" s="36" t="s">
        <v>2480</v>
      </c>
      <c r="AR259" s="36" t="s">
        <v>2484</v>
      </c>
      <c r="AS259" s="36" t="s">
        <v>2476</v>
      </c>
      <c r="AT259" s="36" t="str">
        <f>IF(Table1_2[[#This Row],[Gender]]="male",$AW$12,$AW$11)</f>
        <v>👩</v>
      </c>
    </row>
    <row r="260" spans="2:46" s="29" customFormat="1" ht="21" customHeight="1" x14ac:dyDescent="0.3">
      <c r="B260" s="30"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29" customFormat="1" ht="21" customHeight="1" x14ac:dyDescent="0.3">
      <c r="B261" s="33" t="s">
        <v>51</v>
      </c>
      <c r="C261" s="36" t="s">
        <v>40</v>
      </c>
      <c r="D261" s="36" t="s">
        <v>41</v>
      </c>
      <c r="E261" s="36" t="s">
        <v>54</v>
      </c>
      <c r="F261" s="36" t="s">
        <v>55</v>
      </c>
      <c r="G261" s="36" t="s">
        <v>67</v>
      </c>
      <c r="H261" s="36" t="s">
        <v>268</v>
      </c>
      <c r="I261" s="36">
        <v>352</v>
      </c>
      <c r="J261" s="36" t="s">
        <v>57</v>
      </c>
      <c r="K261" s="36" t="s">
        <v>96</v>
      </c>
      <c r="L261" s="36" t="s">
        <v>74</v>
      </c>
      <c r="M261" s="36" t="s">
        <v>51</v>
      </c>
      <c r="N261" s="36" t="s">
        <v>49</v>
      </c>
      <c r="O261" s="36">
        <v>5</v>
      </c>
      <c r="P261" s="36">
        <v>40</v>
      </c>
      <c r="Q261" s="36">
        <v>1</v>
      </c>
      <c r="R261" s="36">
        <v>1416</v>
      </c>
      <c r="S261" s="36">
        <v>2</v>
      </c>
      <c r="T261" s="36" t="s">
        <v>50</v>
      </c>
      <c r="U261" s="36">
        <v>1</v>
      </c>
      <c r="V261" s="36">
        <v>1</v>
      </c>
      <c r="W261" s="36">
        <v>49</v>
      </c>
      <c r="X261" s="36">
        <v>3</v>
      </c>
      <c r="Y261" s="36">
        <v>5</v>
      </c>
      <c r="Z261" s="36">
        <v>3</v>
      </c>
      <c r="AA261" s="36">
        <v>19436</v>
      </c>
      <c r="AB261" s="36">
        <v>5949</v>
      </c>
      <c r="AC261" s="36">
        <v>0</v>
      </c>
      <c r="AD261" s="36">
        <v>19</v>
      </c>
      <c r="AE261" s="36">
        <v>3</v>
      </c>
      <c r="AF261" s="36">
        <v>4</v>
      </c>
      <c r="AG261" s="36">
        <v>80</v>
      </c>
      <c r="AH261" s="36">
        <v>1</v>
      </c>
      <c r="AI261" s="36">
        <v>22</v>
      </c>
      <c r="AJ261" s="36">
        <v>3</v>
      </c>
      <c r="AK261" s="36">
        <v>21</v>
      </c>
      <c r="AL261" s="36">
        <v>7</v>
      </c>
      <c r="AM261" s="36">
        <v>3</v>
      </c>
      <c r="AN261" s="36">
        <v>9</v>
      </c>
      <c r="AO261" s="36" t="s">
        <v>2486</v>
      </c>
      <c r="AP261" s="36" t="s">
        <v>2473</v>
      </c>
      <c r="AQ261" s="36" t="s">
        <v>2480</v>
      </c>
      <c r="AR261" s="36" t="s">
        <v>2475</v>
      </c>
      <c r="AS261" s="36" t="s">
        <v>2476</v>
      </c>
      <c r="AT261" s="36" t="str">
        <f>IF(Table1_2[[#This Row],[Gender]]="male",$AW$12,$AW$11)</f>
        <v>🤴</v>
      </c>
    </row>
    <row r="262" spans="2:46" s="29" customFormat="1" ht="21" customHeight="1" x14ac:dyDescent="0.3">
      <c r="B262" s="30"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29" customFormat="1" ht="21" customHeight="1" x14ac:dyDescent="0.3">
      <c r="B263" s="33" t="s">
        <v>39</v>
      </c>
      <c r="C263" s="36" t="s">
        <v>52</v>
      </c>
      <c r="D263" s="36" t="s">
        <v>64</v>
      </c>
      <c r="E263" s="36" t="s">
        <v>42</v>
      </c>
      <c r="F263" s="36" t="s">
        <v>55</v>
      </c>
      <c r="G263" s="36" t="s">
        <v>67</v>
      </c>
      <c r="H263" s="36" t="s">
        <v>270</v>
      </c>
      <c r="I263" s="36">
        <v>355</v>
      </c>
      <c r="J263" s="36" t="s">
        <v>57</v>
      </c>
      <c r="K263" s="36" t="s">
        <v>63</v>
      </c>
      <c r="L263" s="36" t="s">
        <v>48</v>
      </c>
      <c r="M263" s="36" t="s">
        <v>51</v>
      </c>
      <c r="N263" s="36" t="s">
        <v>49</v>
      </c>
      <c r="O263" s="36">
        <v>2</v>
      </c>
      <c r="P263" s="36">
        <v>31</v>
      </c>
      <c r="Q263" s="36">
        <v>0</v>
      </c>
      <c r="R263" s="36">
        <v>307</v>
      </c>
      <c r="S263" s="36">
        <v>29</v>
      </c>
      <c r="T263" s="36" t="s">
        <v>50</v>
      </c>
      <c r="U263" s="36">
        <v>1</v>
      </c>
      <c r="V263" s="36">
        <v>3</v>
      </c>
      <c r="W263" s="36">
        <v>71</v>
      </c>
      <c r="X263" s="36">
        <v>2</v>
      </c>
      <c r="Y263" s="36">
        <v>1</v>
      </c>
      <c r="Z263" s="36">
        <v>2</v>
      </c>
      <c r="AA263" s="36">
        <v>3479</v>
      </c>
      <c r="AB263" s="36">
        <v>11652</v>
      </c>
      <c r="AC263" s="36">
        <v>0</v>
      </c>
      <c r="AD263" s="36">
        <v>11</v>
      </c>
      <c r="AE263" s="36">
        <v>3</v>
      </c>
      <c r="AF263" s="36">
        <v>2</v>
      </c>
      <c r="AG263" s="36">
        <v>80</v>
      </c>
      <c r="AH263" s="36">
        <v>0</v>
      </c>
      <c r="AI263" s="36">
        <v>6</v>
      </c>
      <c r="AJ263" s="36">
        <v>4</v>
      </c>
      <c r="AK263" s="36">
        <v>5</v>
      </c>
      <c r="AL263" s="36">
        <v>4</v>
      </c>
      <c r="AM263" s="36">
        <v>1</v>
      </c>
      <c r="AN263" s="36">
        <v>4</v>
      </c>
      <c r="AO263" s="36" t="s">
        <v>2472</v>
      </c>
      <c r="AP263" s="36" t="s">
        <v>2473</v>
      </c>
      <c r="AQ263" s="36" t="s">
        <v>2477</v>
      </c>
      <c r="AR263" s="36" t="s">
        <v>2481</v>
      </c>
      <c r="AS263" s="36" t="s">
        <v>2476</v>
      </c>
      <c r="AT263" s="36" t="str">
        <f>IF(Table1_2[[#This Row],[Gender]]="male",$AW$12,$AW$11)</f>
        <v>🤴</v>
      </c>
    </row>
    <row r="264" spans="2:46" s="29" customFormat="1" ht="21" customHeight="1" x14ac:dyDescent="0.3">
      <c r="B264" s="30"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29" customFormat="1" ht="21" customHeight="1" x14ac:dyDescent="0.3">
      <c r="B265" s="33" t="s">
        <v>51</v>
      </c>
      <c r="C265" s="36" t="s">
        <v>86</v>
      </c>
      <c r="D265" s="36" t="s">
        <v>41</v>
      </c>
      <c r="E265" s="36" t="s">
        <v>54</v>
      </c>
      <c r="F265" s="36" t="s">
        <v>43</v>
      </c>
      <c r="G265" s="36" t="s">
        <v>44</v>
      </c>
      <c r="H265" s="36" t="s">
        <v>272</v>
      </c>
      <c r="I265" s="36">
        <v>361</v>
      </c>
      <c r="J265" s="36" t="s">
        <v>57</v>
      </c>
      <c r="K265" s="36" t="s">
        <v>47</v>
      </c>
      <c r="L265" s="36" t="s">
        <v>59</v>
      </c>
      <c r="M265" s="36" t="s">
        <v>51</v>
      </c>
      <c r="N265" s="36" t="s">
        <v>49</v>
      </c>
      <c r="O265" s="36">
        <v>0</v>
      </c>
      <c r="P265" s="36">
        <v>38</v>
      </c>
      <c r="Q265" s="36">
        <v>1</v>
      </c>
      <c r="R265" s="36">
        <v>1327</v>
      </c>
      <c r="S265" s="36">
        <v>2</v>
      </c>
      <c r="T265" s="36" t="s">
        <v>50</v>
      </c>
      <c r="U265" s="36">
        <v>1</v>
      </c>
      <c r="V265" s="36">
        <v>4</v>
      </c>
      <c r="W265" s="36">
        <v>39</v>
      </c>
      <c r="X265" s="36">
        <v>2</v>
      </c>
      <c r="Y265" s="36">
        <v>2</v>
      </c>
      <c r="Z265" s="36">
        <v>4</v>
      </c>
      <c r="AA265" s="36">
        <v>5249</v>
      </c>
      <c r="AB265" s="36">
        <v>19682</v>
      </c>
      <c r="AC265" s="36">
        <v>3</v>
      </c>
      <c r="AD265" s="36">
        <v>18</v>
      </c>
      <c r="AE265" s="36">
        <v>3</v>
      </c>
      <c r="AF265" s="36">
        <v>4</v>
      </c>
      <c r="AG265" s="36">
        <v>80</v>
      </c>
      <c r="AH265" s="36">
        <v>1</v>
      </c>
      <c r="AI265" s="36">
        <v>13</v>
      </c>
      <c r="AJ265" s="36">
        <v>3</v>
      </c>
      <c r="AK265" s="36">
        <v>8</v>
      </c>
      <c r="AL265" s="36">
        <v>7</v>
      </c>
      <c r="AM265" s="36">
        <v>7</v>
      </c>
      <c r="AN265" s="36">
        <v>5</v>
      </c>
      <c r="AO265" s="36" t="s">
        <v>2482</v>
      </c>
      <c r="AP265" s="36" t="s">
        <v>2473</v>
      </c>
      <c r="AQ265" s="36" t="s">
        <v>2474</v>
      </c>
      <c r="AR265" s="36" t="s">
        <v>2475</v>
      </c>
      <c r="AS265" s="36" t="s">
        <v>2476</v>
      </c>
      <c r="AT265" s="36" t="str">
        <f>IF(Table1_2[[#This Row],[Gender]]="male",$AW$12,$AW$11)</f>
        <v>🤴</v>
      </c>
    </row>
    <row r="266" spans="2:46" s="29" customFormat="1" ht="21" customHeight="1" x14ac:dyDescent="0.3">
      <c r="B266" s="30"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29" customFormat="1" ht="21" customHeight="1" x14ac:dyDescent="0.3">
      <c r="B267" s="33" t="s">
        <v>51</v>
      </c>
      <c r="C267" s="36" t="s">
        <v>40</v>
      </c>
      <c r="D267" s="36" t="s">
        <v>53</v>
      </c>
      <c r="E267" s="36" t="s">
        <v>54</v>
      </c>
      <c r="F267" s="36" t="s">
        <v>43</v>
      </c>
      <c r="G267" s="36" t="s">
        <v>108</v>
      </c>
      <c r="H267" s="36" t="s">
        <v>273</v>
      </c>
      <c r="I267" s="36">
        <v>363</v>
      </c>
      <c r="J267" s="36" t="s">
        <v>46</v>
      </c>
      <c r="K267" s="36" t="s">
        <v>90</v>
      </c>
      <c r="L267" s="36" t="s">
        <v>59</v>
      </c>
      <c r="M267" s="36" t="s">
        <v>39</v>
      </c>
      <c r="N267" s="36" t="s">
        <v>49</v>
      </c>
      <c r="O267" s="36">
        <v>2</v>
      </c>
      <c r="P267" s="36">
        <v>46</v>
      </c>
      <c r="Q267" s="36">
        <v>1</v>
      </c>
      <c r="R267" s="36">
        <v>488</v>
      </c>
      <c r="S267" s="36">
        <v>2</v>
      </c>
      <c r="T267" s="36" t="s">
        <v>72</v>
      </c>
      <c r="U267" s="36">
        <v>1</v>
      </c>
      <c r="V267" s="36">
        <v>3</v>
      </c>
      <c r="W267" s="36">
        <v>75</v>
      </c>
      <c r="X267" s="36">
        <v>1</v>
      </c>
      <c r="Y267" s="36">
        <v>4</v>
      </c>
      <c r="Z267" s="36">
        <v>2</v>
      </c>
      <c r="AA267" s="36">
        <v>16872</v>
      </c>
      <c r="AB267" s="36">
        <v>14977</v>
      </c>
      <c r="AC267" s="36">
        <v>3</v>
      </c>
      <c r="AD267" s="36">
        <v>12</v>
      </c>
      <c r="AE267" s="36">
        <v>3</v>
      </c>
      <c r="AF267" s="36">
        <v>2</v>
      </c>
      <c r="AG267" s="36">
        <v>80</v>
      </c>
      <c r="AH267" s="36">
        <v>1</v>
      </c>
      <c r="AI267" s="36">
        <v>28</v>
      </c>
      <c r="AJ267" s="36">
        <v>2</v>
      </c>
      <c r="AK267" s="36">
        <v>7</v>
      </c>
      <c r="AL267" s="36">
        <v>7</v>
      </c>
      <c r="AM267" s="36">
        <v>7</v>
      </c>
      <c r="AN267" s="36">
        <v>7</v>
      </c>
      <c r="AO267" s="36" t="s">
        <v>2486</v>
      </c>
      <c r="AP267" s="36" t="s">
        <v>2473</v>
      </c>
      <c r="AQ267" s="36" t="s">
        <v>2477</v>
      </c>
      <c r="AR267" s="36" t="s">
        <v>2478</v>
      </c>
      <c r="AS267" s="36" t="s">
        <v>2476</v>
      </c>
      <c r="AT267" s="36" t="str">
        <f>IF(Table1_2[[#This Row],[Gender]]="male",$AW$12,$AW$11)</f>
        <v>👩</v>
      </c>
    </row>
    <row r="268" spans="2:46" s="29" customFormat="1" ht="21" customHeight="1" x14ac:dyDescent="0.3">
      <c r="B268" s="30"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29" customFormat="1" ht="21" customHeight="1" x14ac:dyDescent="0.3">
      <c r="B269" s="33" t="s">
        <v>51</v>
      </c>
      <c r="C269" s="36" t="s">
        <v>40</v>
      </c>
      <c r="D269" s="36" t="s">
        <v>64</v>
      </c>
      <c r="E269" s="36" t="s">
        <v>54</v>
      </c>
      <c r="F269" s="36" t="s">
        <v>43</v>
      </c>
      <c r="G269" s="36" t="s">
        <v>67</v>
      </c>
      <c r="H269" s="36" t="s">
        <v>2567</v>
      </c>
      <c r="I269" s="36">
        <v>366</v>
      </c>
      <c r="J269" s="36" t="s">
        <v>57</v>
      </c>
      <c r="K269" s="36" t="s">
        <v>47</v>
      </c>
      <c r="L269" s="36" t="s">
        <v>59</v>
      </c>
      <c r="M269" s="36" t="s">
        <v>51</v>
      </c>
      <c r="N269" s="36" t="s">
        <v>49</v>
      </c>
      <c r="O269" s="36">
        <v>2</v>
      </c>
      <c r="P269" s="36">
        <v>29</v>
      </c>
      <c r="Q269" s="36">
        <v>1</v>
      </c>
      <c r="R269" s="36">
        <v>1210</v>
      </c>
      <c r="S269" s="36">
        <v>2</v>
      </c>
      <c r="T269" s="36" t="s">
        <v>72</v>
      </c>
      <c r="U269" s="36">
        <v>1</v>
      </c>
      <c r="V269" s="36">
        <v>1</v>
      </c>
      <c r="W269" s="36">
        <v>78</v>
      </c>
      <c r="X269" s="36">
        <v>2</v>
      </c>
      <c r="Y269" s="36">
        <v>2</v>
      </c>
      <c r="Z269" s="36">
        <v>2</v>
      </c>
      <c r="AA269" s="36">
        <v>6644</v>
      </c>
      <c r="AB269" s="36">
        <v>3687</v>
      </c>
      <c r="AC269" s="36">
        <v>2</v>
      </c>
      <c r="AD269" s="36">
        <v>19</v>
      </c>
      <c r="AE269" s="36">
        <v>3</v>
      </c>
      <c r="AF269" s="36">
        <v>2</v>
      </c>
      <c r="AG269" s="36">
        <v>80</v>
      </c>
      <c r="AH269" s="36">
        <v>2</v>
      </c>
      <c r="AI269" s="36">
        <v>10</v>
      </c>
      <c r="AJ269" s="36">
        <v>3</v>
      </c>
      <c r="AK269" s="36">
        <v>0</v>
      </c>
      <c r="AL269" s="36">
        <v>0</v>
      </c>
      <c r="AM269" s="36">
        <v>0</v>
      </c>
      <c r="AN269" s="36">
        <v>0</v>
      </c>
      <c r="AO269" s="36" t="s">
        <v>2472</v>
      </c>
      <c r="AP269" s="36" t="s">
        <v>2473</v>
      </c>
      <c r="AQ269" s="36" t="s">
        <v>2477</v>
      </c>
      <c r="AR269" s="36" t="s">
        <v>2481</v>
      </c>
      <c r="AS269" s="36" t="s">
        <v>2476</v>
      </c>
      <c r="AT269" s="36" t="str">
        <f>IF(Table1_2[[#This Row],[Gender]]="male",$AW$12,$AW$11)</f>
        <v>🤴</v>
      </c>
    </row>
    <row r="270" spans="2:46" s="29" customFormat="1" ht="21" customHeight="1" x14ac:dyDescent="0.3">
      <c r="B270" s="30"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29" customFormat="1" ht="21" customHeight="1" x14ac:dyDescent="0.3">
      <c r="B271" s="33" t="s">
        <v>51</v>
      </c>
      <c r="C271" s="36" t="s">
        <v>86</v>
      </c>
      <c r="D271" s="36" t="s">
        <v>64</v>
      </c>
      <c r="E271" s="36" t="s">
        <v>54</v>
      </c>
      <c r="F271" s="36" t="s">
        <v>55</v>
      </c>
      <c r="G271" s="36" t="s">
        <v>44</v>
      </c>
      <c r="H271" s="36" t="s">
        <v>2568</v>
      </c>
      <c r="I271" s="36">
        <v>369</v>
      </c>
      <c r="J271" s="36" t="s">
        <v>57</v>
      </c>
      <c r="K271" s="36" t="s">
        <v>78</v>
      </c>
      <c r="L271" s="36" t="s">
        <v>74</v>
      </c>
      <c r="M271" s="36" t="s">
        <v>51</v>
      </c>
      <c r="N271" s="36" t="s">
        <v>49</v>
      </c>
      <c r="O271" s="36">
        <v>2</v>
      </c>
      <c r="P271" s="36">
        <v>25</v>
      </c>
      <c r="Q271" s="36">
        <v>1</v>
      </c>
      <c r="R271" s="36">
        <v>675</v>
      </c>
      <c r="S271" s="36">
        <v>5</v>
      </c>
      <c r="T271" s="36" t="s">
        <v>50</v>
      </c>
      <c r="U271" s="36">
        <v>1</v>
      </c>
      <c r="V271" s="36">
        <v>2</v>
      </c>
      <c r="W271" s="36">
        <v>85</v>
      </c>
      <c r="X271" s="36">
        <v>4</v>
      </c>
      <c r="Y271" s="36">
        <v>2</v>
      </c>
      <c r="Z271" s="36">
        <v>1</v>
      </c>
      <c r="AA271" s="36">
        <v>4000</v>
      </c>
      <c r="AB271" s="36">
        <v>18384</v>
      </c>
      <c r="AC271" s="36">
        <v>1</v>
      </c>
      <c r="AD271" s="36">
        <v>12</v>
      </c>
      <c r="AE271" s="36">
        <v>3</v>
      </c>
      <c r="AF271" s="36">
        <v>4</v>
      </c>
      <c r="AG271" s="36">
        <v>80</v>
      </c>
      <c r="AH271" s="36">
        <v>2</v>
      </c>
      <c r="AI271" s="36">
        <v>6</v>
      </c>
      <c r="AJ271" s="36">
        <v>3</v>
      </c>
      <c r="AK271" s="36">
        <v>6</v>
      </c>
      <c r="AL271" s="36">
        <v>3</v>
      </c>
      <c r="AM271" s="36">
        <v>1</v>
      </c>
      <c r="AN271" s="36">
        <v>5</v>
      </c>
      <c r="AO271" s="36" t="s">
        <v>2472</v>
      </c>
      <c r="AP271" s="36" t="s">
        <v>2473</v>
      </c>
      <c r="AQ271" s="36" t="s">
        <v>2483</v>
      </c>
      <c r="AR271" s="36" t="s">
        <v>2484</v>
      </c>
      <c r="AS271" s="36" t="s">
        <v>2476</v>
      </c>
      <c r="AT271" s="36" t="str">
        <f>IF(Table1_2[[#This Row],[Gender]]="male",$AW$12,$AW$11)</f>
        <v>🤴</v>
      </c>
    </row>
    <row r="272" spans="2:46" s="29" customFormat="1" ht="21" customHeight="1" x14ac:dyDescent="0.3">
      <c r="B272" s="30"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29" customFormat="1" ht="21" customHeight="1" x14ac:dyDescent="0.3">
      <c r="B273" s="33" t="s">
        <v>51</v>
      </c>
      <c r="C273" s="36" t="s">
        <v>40</v>
      </c>
      <c r="D273" s="36" t="s">
        <v>41</v>
      </c>
      <c r="E273" s="36" t="s">
        <v>54</v>
      </c>
      <c r="F273" s="36" t="s">
        <v>55</v>
      </c>
      <c r="G273" s="36" t="s">
        <v>44</v>
      </c>
      <c r="H273" s="36" t="s">
        <v>276</v>
      </c>
      <c r="I273" s="36">
        <v>373</v>
      </c>
      <c r="J273" s="36" t="s">
        <v>57</v>
      </c>
      <c r="K273" s="36" t="s">
        <v>63</v>
      </c>
      <c r="L273" s="36" t="s">
        <v>59</v>
      </c>
      <c r="M273" s="36" t="s">
        <v>51</v>
      </c>
      <c r="N273" s="36" t="s">
        <v>49</v>
      </c>
      <c r="O273" s="36">
        <v>4</v>
      </c>
      <c r="P273" s="36">
        <v>36</v>
      </c>
      <c r="Q273" s="36">
        <v>1</v>
      </c>
      <c r="R273" s="36">
        <v>1403</v>
      </c>
      <c r="S273" s="36">
        <v>6</v>
      </c>
      <c r="T273" s="36" t="s">
        <v>72</v>
      </c>
      <c r="U273" s="36">
        <v>1</v>
      </c>
      <c r="V273" s="36">
        <v>4</v>
      </c>
      <c r="W273" s="36">
        <v>47</v>
      </c>
      <c r="X273" s="36">
        <v>3</v>
      </c>
      <c r="Y273" s="36">
        <v>1</v>
      </c>
      <c r="Z273" s="36">
        <v>4</v>
      </c>
      <c r="AA273" s="36">
        <v>3210</v>
      </c>
      <c r="AB273" s="36">
        <v>20251</v>
      </c>
      <c r="AC273" s="36">
        <v>0</v>
      </c>
      <c r="AD273" s="36">
        <v>11</v>
      </c>
      <c r="AE273" s="36">
        <v>3</v>
      </c>
      <c r="AF273" s="36">
        <v>3</v>
      </c>
      <c r="AG273" s="36">
        <v>80</v>
      </c>
      <c r="AH273" s="36">
        <v>1</v>
      </c>
      <c r="AI273" s="36">
        <v>16</v>
      </c>
      <c r="AJ273" s="36">
        <v>3</v>
      </c>
      <c r="AK273" s="36">
        <v>15</v>
      </c>
      <c r="AL273" s="36">
        <v>13</v>
      </c>
      <c r="AM273" s="36">
        <v>10</v>
      </c>
      <c r="AN273" s="36">
        <v>11</v>
      </c>
      <c r="AO273" s="36" t="s">
        <v>2482</v>
      </c>
      <c r="AP273" s="36" t="s">
        <v>2473</v>
      </c>
      <c r="AQ273" s="36" t="s">
        <v>2474</v>
      </c>
      <c r="AR273" s="36" t="s">
        <v>2475</v>
      </c>
      <c r="AS273" s="36" t="s">
        <v>2476</v>
      </c>
      <c r="AT273" s="36" t="str">
        <f>IF(Table1_2[[#This Row],[Gender]]="male",$AW$12,$AW$11)</f>
        <v>🤴</v>
      </c>
    </row>
    <row r="274" spans="2:46" s="29" customFormat="1" ht="21" customHeight="1" x14ac:dyDescent="0.3">
      <c r="B274" s="30"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29" customFormat="1" ht="21" customHeight="1" x14ac:dyDescent="0.3">
      <c r="B275" s="33" t="s">
        <v>39</v>
      </c>
      <c r="C275" s="36" t="s">
        <v>86</v>
      </c>
      <c r="D275" s="36" t="s">
        <v>53</v>
      </c>
      <c r="E275" s="36" t="s">
        <v>42</v>
      </c>
      <c r="F275" s="36" t="s">
        <v>55</v>
      </c>
      <c r="G275" s="36" t="s">
        <v>44</v>
      </c>
      <c r="H275" s="36" t="s">
        <v>2569</v>
      </c>
      <c r="I275" s="36">
        <v>376</v>
      </c>
      <c r="J275" s="36" t="s">
        <v>57</v>
      </c>
      <c r="K275" s="36" t="s">
        <v>90</v>
      </c>
      <c r="L275" s="36" t="s">
        <v>59</v>
      </c>
      <c r="M275" s="36" t="s">
        <v>39</v>
      </c>
      <c r="N275" s="36" t="s">
        <v>49</v>
      </c>
      <c r="O275" s="36">
        <v>2</v>
      </c>
      <c r="P275" s="36">
        <v>47</v>
      </c>
      <c r="Q275" s="36">
        <v>0</v>
      </c>
      <c r="R275" s="36">
        <v>666</v>
      </c>
      <c r="S275" s="36">
        <v>29</v>
      </c>
      <c r="T275" s="36" t="s">
        <v>66</v>
      </c>
      <c r="U275" s="36">
        <v>1</v>
      </c>
      <c r="V275" s="36">
        <v>1</v>
      </c>
      <c r="W275" s="36">
        <v>88</v>
      </c>
      <c r="X275" s="36">
        <v>3</v>
      </c>
      <c r="Y275" s="36">
        <v>3</v>
      </c>
      <c r="Z275" s="36">
        <v>2</v>
      </c>
      <c r="AA275" s="36">
        <v>11849</v>
      </c>
      <c r="AB275" s="36">
        <v>10268</v>
      </c>
      <c r="AC275" s="36">
        <v>1</v>
      </c>
      <c r="AD275" s="36">
        <v>12</v>
      </c>
      <c r="AE275" s="36">
        <v>3</v>
      </c>
      <c r="AF275" s="36">
        <v>4</v>
      </c>
      <c r="AG275" s="36">
        <v>80</v>
      </c>
      <c r="AH275" s="36">
        <v>1</v>
      </c>
      <c r="AI275" s="36">
        <v>10</v>
      </c>
      <c r="AJ275" s="36">
        <v>2</v>
      </c>
      <c r="AK275" s="36">
        <v>10</v>
      </c>
      <c r="AL275" s="36">
        <v>7</v>
      </c>
      <c r="AM275" s="36">
        <v>9</v>
      </c>
      <c r="AN275" s="36">
        <v>9</v>
      </c>
      <c r="AO275" s="36" t="s">
        <v>2472</v>
      </c>
      <c r="AP275" s="36" t="s">
        <v>2473</v>
      </c>
      <c r="AQ275" s="36" t="s">
        <v>2477</v>
      </c>
      <c r="AR275" s="36" t="s">
        <v>2478</v>
      </c>
      <c r="AS275" s="36" t="s">
        <v>2476</v>
      </c>
      <c r="AT275" s="36" t="str">
        <f>IF(Table1_2[[#This Row],[Gender]]="male",$AW$12,$AW$11)</f>
        <v>🤴</v>
      </c>
    </row>
    <row r="276" spans="2:46" s="29" customFormat="1" ht="21" customHeight="1" x14ac:dyDescent="0.3">
      <c r="B276" s="30"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29" customFormat="1" ht="21" customHeight="1" x14ac:dyDescent="0.3">
      <c r="B277" s="33" t="s">
        <v>51</v>
      </c>
      <c r="C277" s="36" t="s">
        <v>40</v>
      </c>
      <c r="D277" s="36" t="s">
        <v>41</v>
      </c>
      <c r="E277" s="36" t="s">
        <v>54</v>
      </c>
      <c r="F277" s="36" t="s">
        <v>43</v>
      </c>
      <c r="G277" s="36" t="s">
        <v>67</v>
      </c>
      <c r="H277" s="36" t="s">
        <v>279</v>
      </c>
      <c r="I277" s="36">
        <v>378</v>
      </c>
      <c r="J277" s="36" t="s">
        <v>57</v>
      </c>
      <c r="K277" s="36" t="s">
        <v>47</v>
      </c>
      <c r="L277" s="36" t="s">
        <v>59</v>
      </c>
      <c r="M277" s="36" t="s">
        <v>51</v>
      </c>
      <c r="N277" s="36" t="s">
        <v>49</v>
      </c>
      <c r="O277" s="36">
        <v>5</v>
      </c>
      <c r="P277" s="36">
        <v>37</v>
      </c>
      <c r="Q277" s="36">
        <v>1</v>
      </c>
      <c r="R277" s="36">
        <v>228</v>
      </c>
      <c r="S277" s="36">
        <v>6</v>
      </c>
      <c r="T277" s="36" t="s">
        <v>66</v>
      </c>
      <c r="U277" s="36">
        <v>1</v>
      </c>
      <c r="V277" s="36">
        <v>3</v>
      </c>
      <c r="W277" s="36">
        <v>98</v>
      </c>
      <c r="X277" s="36">
        <v>3</v>
      </c>
      <c r="Y277" s="36">
        <v>2</v>
      </c>
      <c r="Z277" s="36">
        <v>4</v>
      </c>
      <c r="AA277" s="36">
        <v>6502</v>
      </c>
      <c r="AB277" s="36">
        <v>22825</v>
      </c>
      <c r="AC277" s="36">
        <v>4</v>
      </c>
      <c r="AD277" s="36">
        <v>14</v>
      </c>
      <c r="AE277" s="36">
        <v>3</v>
      </c>
      <c r="AF277" s="36">
        <v>2</v>
      </c>
      <c r="AG277" s="36">
        <v>80</v>
      </c>
      <c r="AH277" s="36">
        <v>1</v>
      </c>
      <c r="AI277" s="36">
        <v>7</v>
      </c>
      <c r="AJ277" s="36">
        <v>4</v>
      </c>
      <c r="AK277" s="36">
        <v>5</v>
      </c>
      <c r="AL277" s="36">
        <v>4</v>
      </c>
      <c r="AM277" s="36">
        <v>0</v>
      </c>
      <c r="AN277" s="36">
        <v>1</v>
      </c>
      <c r="AO277" s="36" t="s">
        <v>2472</v>
      </c>
      <c r="AP277" s="36" t="s">
        <v>2473</v>
      </c>
      <c r="AQ277" s="36" t="s">
        <v>2474</v>
      </c>
      <c r="AR277" s="36" t="s">
        <v>2475</v>
      </c>
      <c r="AS277" s="36" t="s">
        <v>2476</v>
      </c>
      <c r="AT277" s="36" t="str">
        <f>IF(Table1_2[[#This Row],[Gender]]="male",$AW$12,$AW$11)</f>
        <v>🤴</v>
      </c>
    </row>
    <row r="278" spans="2:46" s="29" customFormat="1" ht="21" customHeight="1" x14ac:dyDescent="0.3">
      <c r="B278" s="30"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29" customFormat="1" ht="21" customHeight="1" x14ac:dyDescent="0.3">
      <c r="B279" s="33" t="s">
        <v>51</v>
      </c>
      <c r="C279" s="36" t="s">
        <v>86</v>
      </c>
      <c r="D279" s="36" t="s">
        <v>41</v>
      </c>
      <c r="E279" s="36" t="s">
        <v>54</v>
      </c>
      <c r="F279" s="36" t="s">
        <v>55</v>
      </c>
      <c r="G279" s="36" t="s">
        <v>67</v>
      </c>
      <c r="H279" s="36" t="s">
        <v>2570</v>
      </c>
      <c r="I279" s="36">
        <v>380</v>
      </c>
      <c r="J279" s="36" t="s">
        <v>46</v>
      </c>
      <c r="K279" s="36" t="s">
        <v>96</v>
      </c>
      <c r="L279" s="36" t="s">
        <v>74</v>
      </c>
      <c r="M279" s="36" t="s">
        <v>39</v>
      </c>
      <c r="N279" s="36" t="s">
        <v>49</v>
      </c>
      <c r="O279" s="36">
        <v>2</v>
      </c>
      <c r="P279" s="36">
        <v>37</v>
      </c>
      <c r="Q279" s="36">
        <v>1</v>
      </c>
      <c r="R279" s="36">
        <v>728</v>
      </c>
      <c r="S279" s="36">
        <v>1</v>
      </c>
      <c r="T279" s="36" t="s">
        <v>66</v>
      </c>
      <c r="U279" s="36">
        <v>1</v>
      </c>
      <c r="V279" s="36">
        <v>1</v>
      </c>
      <c r="W279" s="36">
        <v>80</v>
      </c>
      <c r="X279" s="36">
        <v>3</v>
      </c>
      <c r="Y279" s="36">
        <v>3</v>
      </c>
      <c r="Z279" s="36">
        <v>4</v>
      </c>
      <c r="AA279" s="36">
        <v>13603</v>
      </c>
      <c r="AB279" s="36">
        <v>11677</v>
      </c>
      <c r="AC279" s="36">
        <v>2</v>
      </c>
      <c r="AD279" s="36">
        <v>18</v>
      </c>
      <c r="AE279" s="36">
        <v>3</v>
      </c>
      <c r="AF279" s="36">
        <v>1</v>
      </c>
      <c r="AG279" s="36">
        <v>80</v>
      </c>
      <c r="AH279" s="36">
        <v>2</v>
      </c>
      <c r="AI279" s="36">
        <v>15</v>
      </c>
      <c r="AJ279" s="36">
        <v>3</v>
      </c>
      <c r="AK279" s="36">
        <v>5</v>
      </c>
      <c r="AL279" s="36">
        <v>2</v>
      </c>
      <c r="AM279" s="36">
        <v>0</v>
      </c>
      <c r="AN279" s="36">
        <v>2</v>
      </c>
      <c r="AO279" s="36" t="s">
        <v>2482</v>
      </c>
      <c r="AP279" s="36" t="s">
        <v>2473</v>
      </c>
      <c r="AQ279" s="36" t="s">
        <v>2474</v>
      </c>
      <c r="AR279" s="36" t="s">
        <v>2475</v>
      </c>
      <c r="AS279" s="36" t="s">
        <v>2476</v>
      </c>
      <c r="AT279" s="36" t="str">
        <f>IF(Table1_2[[#This Row],[Gender]]="male",$AW$12,$AW$11)</f>
        <v>👩</v>
      </c>
    </row>
    <row r="280" spans="2:46" s="29" customFormat="1" ht="21" customHeight="1" x14ac:dyDescent="0.3">
      <c r="B280" s="30"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29" customFormat="1" ht="21" customHeight="1" x14ac:dyDescent="0.3">
      <c r="B281" s="33" t="s">
        <v>51</v>
      </c>
      <c r="C281" s="36" t="s">
        <v>40</v>
      </c>
      <c r="D281" s="36" t="s">
        <v>41</v>
      </c>
      <c r="E281" s="36" t="s">
        <v>54</v>
      </c>
      <c r="F281" s="36" t="s">
        <v>43</v>
      </c>
      <c r="G281" s="36" t="s">
        <v>67</v>
      </c>
      <c r="H281" s="36" t="s">
        <v>2571</v>
      </c>
      <c r="I281" s="36">
        <v>382</v>
      </c>
      <c r="J281" s="36" t="s">
        <v>46</v>
      </c>
      <c r="K281" s="36" t="s">
        <v>47</v>
      </c>
      <c r="L281" s="36" t="s">
        <v>74</v>
      </c>
      <c r="M281" s="36" t="s">
        <v>39</v>
      </c>
      <c r="N281" s="36" t="s">
        <v>49</v>
      </c>
      <c r="O281" s="36">
        <v>3</v>
      </c>
      <c r="P281" s="36">
        <v>38</v>
      </c>
      <c r="Q281" s="36">
        <v>1</v>
      </c>
      <c r="R281" s="36">
        <v>322</v>
      </c>
      <c r="S281" s="36">
        <v>7</v>
      </c>
      <c r="T281" s="36" t="s">
        <v>50</v>
      </c>
      <c r="U281" s="36">
        <v>1</v>
      </c>
      <c r="V281" s="36">
        <v>1</v>
      </c>
      <c r="W281" s="36">
        <v>44</v>
      </c>
      <c r="X281" s="36">
        <v>4</v>
      </c>
      <c r="Y281" s="36">
        <v>2</v>
      </c>
      <c r="Z281" s="36">
        <v>1</v>
      </c>
      <c r="AA281" s="36">
        <v>5605</v>
      </c>
      <c r="AB281" s="36">
        <v>19191</v>
      </c>
      <c r="AC281" s="36">
        <v>1</v>
      </c>
      <c r="AD281" s="36">
        <v>24</v>
      </c>
      <c r="AE281" s="36">
        <v>4</v>
      </c>
      <c r="AF281" s="36">
        <v>3</v>
      </c>
      <c r="AG281" s="36">
        <v>80</v>
      </c>
      <c r="AH281" s="36">
        <v>1</v>
      </c>
      <c r="AI281" s="36">
        <v>8</v>
      </c>
      <c r="AJ281" s="36">
        <v>3</v>
      </c>
      <c r="AK281" s="36">
        <v>8</v>
      </c>
      <c r="AL281" s="36">
        <v>0</v>
      </c>
      <c r="AM281" s="36">
        <v>7</v>
      </c>
      <c r="AN281" s="36">
        <v>7</v>
      </c>
      <c r="AO281" s="36" t="s">
        <v>2472</v>
      </c>
      <c r="AP281" s="36" t="s">
        <v>2473</v>
      </c>
      <c r="AQ281" s="36" t="s">
        <v>2483</v>
      </c>
      <c r="AR281" s="36" t="s">
        <v>2475</v>
      </c>
      <c r="AS281" s="36" t="s">
        <v>2479</v>
      </c>
      <c r="AT281" s="36" t="str">
        <f>IF(Table1_2[[#This Row],[Gender]]="male",$AW$12,$AW$11)</f>
        <v>👩</v>
      </c>
    </row>
    <row r="282" spans="2:46" s="29" customFormat="1" ht="21" customHeight="1" x14ac:dyDescent="0.3">
      <c r="B282" s="30"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29" customFormat="1" ht="21" customHeight="1" x14ac:dyDescent="0.3">
      <c r="B283" s="33" t="s">
        <v>51</v>
      </c>
      <c r="C283" s="36" t="s">
        <v>40</v>
      </c>
      <c r="D283" s="36" t="s">
        <v>53</v>
      </c>
      <c r="E283" s="36" t="s">
        <v>54</v>
      </c>
      <c r="F283" s="36" t="s">
        <v>55</v>
      </c>
      <c r="G283" s="36" t="s">
        <v>44</v>
      </c>
      <c r="H283" s="36" t="s">
        <v>2573</v>
      </c>
      <c r="I283" s="36">
        <v>385</v>
      </c>
      <c r="J283" s="36" t="s">
        <v>57</v>
      </c>
      <c r="K283" s="36" t="s">
        <v>96</v>
      </c>
      <c r="L283" s="36" t="s">
        <v>74</v>
      </c>
      <c r="M283" s="36" t="s">
        <v>51</v>
      </c>
      <c r="N283" s="36" t="s">
        <v>49</v>
      </c>
      <c r="O283" s="36">
        <v>4</v>
      </c>
      <c r="P283" s="36">
        <v>50</v>
      </c>
      <c r="Q283" s="36">
        <v>1</v>
      </c>
      <c r="R283" s="36">
        <v>797</v>
      </c>
      <c r="S283" s="36">
        <v>4</v>
      </c>
      <c r="T283" s="36" t="s">
        <v>60</v>
      </c>
      <c r="U283" s="36">
        <v>1</v>
      </c>
      <c r="V283" s="36">
        <v>1</v>
      </c>
      <c r="W283" s="36">
        <v>96</v>
      </c>
      <c r="X283" s="36">
        <v>3</v>
      </c>
      <c r="Y283" s="36">
        <v>5</v>
      </c>
      <c r="Z283" s="36">
        <v>2</v>
      </c>
      <c r="AA283" s="36">
        <v>19144</v>
      </c>
      <c r="AB283" s="36">
        <v>15815</v>
      </c>
      <c r="AC283" s="36">
        <v>3</v>
      </c>
      <c r="AD283" s="36">
        <v>14</v>
      </c>
      <c r="AE283" s="36">
        <v>3</v>
      </c>
      <c r="AF283" s="36">
        <v>1</v>
      </c>
      <c r="AG283" s="36">
        <v>80</v>
      </c>
      <c r="AH283" s="36">
        <v>2</v>
      </c>
      <c r="AI283" s="36">
        <v>28</v>
      </c>
      <c r="AJ283" s="36">
        <v>2</v>
      </c>
      <c r="AK283" s="36">
        <v>10</v>
      </c>
      <c r="AL283" s="36">
        <v>4</v>
      </c>
      <c r="AM283" s="36">
        <v>1</v>
      </c>
      <c r="AN283" s="36">
        <v>6</v>
      </c>
      <c r="AO283" s="36" t="s">
        <v>2486</v>
      </c>
      <c r="AP283" s="36" t="s">
        <v>2473</v>
      </c>
      <c r="AQ283" s="36" t="s">
        <v>2477</v>
      </c>
      <c r="AR283" s="36" t="s">
        <v>2478</v>
      </c>
      <c r="AS283" s="36" t="s">
        <v>2476</v>
      </c>
      <c r="AT283" s="36" t="str">
        <f>IF(Table1_2[[#This Row],[Gender]]="male",$AW$12,$AW$11)</f>
        <v>🤴</v>
      </c>
    </row>
    <row r="284" spans="2:46" s="29" customFormat="1" ht="21" customHeight="1" x14ac:dyDescent="0.3">
      <c r="B284" s="30"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29" customFormat="1" ht="21" customHeight="1" x14ac:dyDescent="0.3">
      <c r="B285" s="33" t="s">
        <v>51</v>
      </c>
      <c r="C285" s="36" t="s">
        <v>40</v>
      </c>
      <c r="D285" s="36" t="s">
        <v>41</v>
      </c>
      <c r="E285" s="36" t="s">
        <v>54</v>
      </c>
      <c r="F285" s="36" t="s">
        <v>43</v>
      </c>
      <c r="G285" s="36" t="s">
        <v>44</v>
      </c>
      <c r="H285" s="36" t="s">
        <v>283</v>
      </c>
      <c r="I285" s="36">
        <v>387</v>
      </c>
      <c r="J285" s="36" t="s">
        <v>57</v>
      </c>
      <c r="K285" s="36" t="s">
        <v>47</v>
      </c>
      <c r="L285" s="36" t="s">
        <v>59</v>
      </c>
      <c r="M285" s="36" t="s">
        <v>51</v>
      </c>
      <c r="N285" s="36" t="s">
        <v>49</v>
      </c>
      <c r="O285" s="36">
        <v>3</v>
      </c>
      <c r="P285" s="36">
        <v>42</v>
      </c>
      <c r="Q285" s="36">
        <v>1</v>
      </c>
      <c r="R285" s="36">
        <v>635</v>
      </c>
      <c r="S285" s="36">
        <v>1</v>
      </c>
      <c r="T285" s="36" t="s">
        <v>60</v>
      </c>
      <c r="U285" s="36">
        <v>1</v>
      </c>
      <c r="V285" s="36">
        <v>2</v>
      </c>
      <c r="W285" s="36">
        <v>99</v>
      </c>
      <c r="X285" s="36">
        <v>3</v>
      </c>
      <c r="Y285" s="36">
        <v>2</v>
      </c>
      <c r="Z285" s="36">
        <v>3</v>
      </c>
      <c r="AA285" s="36">
        <v>4907</v>
      </c>
      <c r="AB285" s="36">
        <v>24532</v>
      </c>
      <c r="AC285" s="36">
        <v>1</v>
      </c>
      <c r="AD285" s="36">
        <v>25</v>
      </c>
      <c r="AE285" s="36">
        <v>4</v>
      </c>
      <c r="AF285" s="36">
        <v>3</v>
      </c>
      <c r="AG285" s="36">
        <v>80</v>
      </c>
      <c r="AH285" s="36">
        <v>0</v>
      </c>
      <c r="AI285" s="36">
        <v>20</v>
      </c>
      <c r="AJ285" s="36">
        <v>3</v>
      </c>
      <c r="AK285" s="36">
        <v>20</v>
      </c>
      <c r="AL285" s="36">
        <v>16</v>
      </c>
      <c r="AM285" s="36">
        <v>11</v>
      </c>
      <c r="AN285" s="36">
        <v>6</v>
      </c>
      <c r="AO285" s="36" t="s">
        <v>2482</v>
      </c>
      <c r="AP285" s="36" t="s">
        <v>2473</v>
      </c>
      <c r="AQ285" s="36" t="s">
        <v>2480</v>
      </c>
      <c r="AR285" s="36" t="s">
        <v>2475</v>
      </c>
      <c r="AS285" s="36" t="s">
        <v>2479</v>
      </c>
      <c r="AT285" s="36" t="str">
        <f>IF(Table1_2[[#This Row],[Gender]]="male",$AW$12,$AW$11)</f>
        <v>🤴</v>
      </c>
    </row>
    <row r="286" spans="2:46" s="29" customFormat="1" ht="21" customHeight="1" x14ac:dyDescent="0.3">
      <c r="B286" s="30"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29" customFormat="1" ht="21" customHeight="1" x14ac:dyDescent="0.3">
      <c r="B287" s="33" t="s">
        <v>51</v>
      </c>
      <c r="C287" s="36" t="s">
        <v>40</v>
      </c>
      <c r="D287" s="36" t="s">
        <v>70</v>
      </c>
      <c r="E287" s="36" t="s">
        <v>54</v>
      </c>
      <c r="F287" s="36" t="s">
        <v>55</v>
      </c>
      <c r="G287" s="36" t="s">
        <v>108</v>
      </c>
      <c r="H287" s="36" t="s">
        <v>285</v>
      </c>
      <c r="I287" s="36">
        <v>389</v>
      </c>
      <c r="J287" s="36" t="s">
        <v>57</v>
      </c>
      <c r="K287" s="36" t="s">
        <v>63</v>
      </c>
      <c r="L287" s="36" t="s">
        <v>59</v>
      </c>
      <c r="M287" s="36" t="s">
        <v>39</v>
      </c>
      <c r="N287" s="36" t="s">
        <v>49</v>
      </c>
      <c r="O287" s="36">
        <v>4</v>
      </c>
      <c r="P287" s="36">
        <v>55</v>
      </c>
      <c r="Q287" s="36">
        <v>1</v>
      </c>
      <c r="R287" s="36">
        <v>147</v>
      </c>
      <c r="S287" s="36">
        <v>20</v>
      </c>
      <c r="T287" s="36" t="s">
        <v>50</v>
      </c>
      <c r="U287" s="36">
        <v>1</v>
      </c>
      <c r="V287" s="36">
        <v>2</v>
      </c>
      <c r="W287" s="36">
        <v>37</v>
      </c>
      <c r="X287" s="36">
        <v>3</v>
      </c>
      <c r="Y287" s="36">
        <v>2</v>
      </c>
      <c r="Z287" s="36">
        <v>4</v>
      </c>
      <c r="AA287" s="36">
        <v>5415</v>
      </c>
      <c r="AB287" s="36">
        <v>15972</v>
      </c>
      <c r="AC287" s="36">
        <v>3</v>
      </c>
      <c r="AD287" s="36">
        <v>19</v>
      </c>
      <c r="AE287" s="36">
        <v>3</v>
      </c>
      <c r="AF287" s="36">
        <v>4</v>
      </c>
      <c r="AG287" s="36">
        <v>80</v>
      </c>
      <c r="AH287" s="36">
        <v>1</v>
      </c>
      <c r="AI287" s="36">
        <v>12</v>
      </c>
      <c r="AJ287" s="36">
        <v>3</v>
      </c>
      <c r="AK287" s="36">
        <v>10</v>
      </c>
      <c r="AL287" s="36">
        <v>7</v>
      </c>
      <c r="AM287" s="36">
        <v>0</v>
      </c>
      <c r="AN287" s="36">
        <v>8</v>
      </c>
      <c r="AO287" s="36" t="s">
        <v>2482</v>
      </c>
      <c r="AP287" s="36" t="s">
        <v>2488</v>
      </c>
      <c r="AQ287" s="36" t="s">
        <v>2474</v>
      </c>
      <c r="AR287" s="36" t="s">
        <v>2478</v>
      </c>
      <c r="AS287" s="36" t="s">
        <v>2476</v>
      </c>
      <c r="AT287" s="36" t="str">
        <f>IF(Table1_2[[#This Row],[Gender]]="male",$AW$12,$AW$11)</f>
        <v>🤴</v>
      </c>
    </row>
    <row r="288" spans="2:46" s="29" customFormat="1" ht="21" customHeight="1" x14ac:dyDescent="0.3">
      <c r="B288" s="30"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29" customFormat="1" ht="21" customHeight="1" x14ac:dyDescent="0.3">
      <c r="B289" s="33" t="s">
        <v>51</v>
      </c>
      <c r="C289" s="36" t="s">
        <v>40</v>
      </c>
      <c r="D289" s="36" t="s">
        <v>41</v>
      </c>
      <c r="E289" s="36" t="s">
        <v>54</v>
      </c>
      <c r="F289" s="36" t="s">
        <v>55</v>
      </c>
      <c r="G289" s="36" t="s">
        <v>44</v>
      </c>
      <c r="H289" s="36" t="s">
        <v>286</v>
      </c>
      <c r="I289" s="36">
        <v>391</v>
      </c>
      <c r="J289" s="36" t="s">
        <v>46</v>
      </c>
      <c r="K289" s="36" t="s">
        <v>58</v>
      </c>
      <c r="L289" s="36" t="s">
        <v>48</v>
      </c>
      <c r="M289" s="36" t="s">
        <v>51</v>
      </c>
      <c r="N289" s="36" t="s">
        <v>49</v>
      </c>
      <c r="O289" s="36">
        <v>3</v>
      </c>
      <c r="P289" s="36">
        <v>37</v>
      </c>
      <c r="Q289" s="36">
        <v>1</v>
      </c>
      <c r="R289" s="36">
        <v>1372</v>
      </c>
      <c r="S289" s="36">
        <v>1</v>
      </c>
      <c r="T289" s="36" t="s">
        <v>72</v>
      </c>
      <c r="U289" s="36">
        <v>1</v>
      </c>
      <c r="V289" s="36">
        <v>4</v>
      </c>
      <c r="W289" s="36">
        <v>42</v>
      </c>
      <c r="X289" s="36">
        <v>3</v>
      </c>
      <c r="Y289" s="36">
        <v>1</v>
      </c>
      <c r="Z289" s="36">
        <v>4</v>
      </c>
      <c r="AA289" s="36">
        <v>2115</v>
      </c>
      <c r="AB289" s="36">
        <v>15881</v>
      </c>
      <c r="AC289" s="36">
        <v>1</v>
      </c>
      <c r="AD289" s="36">
        <v>12</v>
      </c>
      <c r="AE289" s="36">
        <v>3</v>
      </c>
      <c r="AF289" s="36">
        <v>2</v>
      </c>
      <c r="AG289" s="36">
        <v>80</v>
      </c>
      <c r="AH289" s="36">
        <v>0</v>
      </c>
      <c r="AI289" s="36">
        <v>17</v>
      </c>
      <c r="AJ289" s="36">
        <v>3</v>
      </c>
      <c r="AK289" s="36">
        <v>17</v>
      </c>
      <c r="AL289" s="36">
        <v>12</v>
      </c>
      <c r="AM289" s="36">
        <v>5</v>
      </c>
      <c r="AN289" s="36">
        <v>7</v>
      </c>
      <c r="AO289" s="36" t="s">
        <v>2482</v>
      </c>
      <c r="AP289" s="36" t="s">
        <v>2473</v>
      </c>
      <c r="AQ289" s="36" t="s">
        <v>2474</v>
      </c>
      <c r="AR289" s="36" t="s">
        <v>2475</v>
      </c>
      <c r="AS289" s="36" t="s">
        <v>2476</v>
      </c>
      <c r="AT289" s="36" t="str">
        <f>IF(Table1_2[[#This Row],[Gender]]="male",$AW$12,$AW$11)</f>
        <v>👩</v>
      </c>
    </row>
    <row r="290" spans="2:46" s="29" customFormat="1" ht="21" customHeight="1" x14ac:dyDescent="0.3">
      <c r="B290" s="30"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29" customFormat="1" ht="21" customHeight="1" x14ac:dyDescent="0.3">
      <c r="B291" s="33" t="s">
        <v>51</v>
      </c>
      <c r="C291" s="36" t="s">
        <v>40</v>
      </c>
      <c r="D291" s="36" t="s">
        <v>41</v>
      </c>
      <c r="E291" s="36" t="s">
        <v>54</v>
      </c>
      <c r="F291" s="36" t="s">
        <v>55</v>
      </c>
      <c r="G291" s="36" t="s">
        <v>44</v>
      </c>
      <c r="H291" s="36" t="s">
        <v>288</v>
      </c>
      <c r="I291" s="36">
        <v>393</v>
      </c>
      <c r="J291" s="36" t="s">
        <v>57</v>
      </c>
      <c r="K291" s="36" t="s">
        <v>78</v>
      </c>
      <c r="L291" s="36" t="s">
        <v>74</v>
      </c>
      <c r="M291" s="36" t="s">
        <v>51</v>
      </c>
      <c r="N291" s="36" t="s">
        <v>49</v>
      </c>
      <c r="O291" s="36">
        <v>2</v>
      </c>
      <c r="P291" s="36">
        <v>38</v>
      </c>
      <c r="Q291" s="36">
        <v>1</v>
      </c>
      <c r="R291" s="36">
        <v>688</v>
      </c>
      <c r="S291" s="36">
        <v>23</v>
      </c>
      <c r="T291" s="36" t="s">
        <v>66</v>
      </c>
      <c r="U291" s="36">
        <v>1</v>
      </c>
      <c r="V291" s="36">
        <v>4</v>
      </c>
      <c r="W291" s="36">
        <v>82</v>
      </c>
      <c r="X291" s="36">
        <v>3</v>
      </c>
      <c r="Y291" s="36">
        <v>2</v>
      </c>
      <c r="Z291" s="36">
        <v>4</v>
      </c>
      <c r="AA291" s="36">
        <v>5745</v>
      </c>
      <c r="AB291" s="36">
        <v>18899</v>
      </c>
      <c r="AC291" s="36">
        <v>9</v>
      </c>
      <c r="AD291" s="36">
        <v>14</v>
      </c>
      <c r="AE291" s="36">
        <v>3</v>
      </c>
      <c r="AF291" s="36">
        <v>2</v>
      </c>
      <c r="AG291" s="36">
        <v>80</v>
      </c>
      <c r="AH291" s="36">
        <v>1</v>
      </c>
      <c r="AI291" s="36">
        <v>10</v>
      </c>
      <c r="AJ291" s="36">
        <v>3</v>
      </c>
      <c r="AK291" s="36">
        <v>2</v>
      </c>
      <c r="AL291" s="36">
        <v>2</v>
      </c>
      <c r="AM291" s="36">
        <v>1</v>
      </c>
      <c r="AN291" s="36">
        <v>2</v>
      </c>
      <c r="AO291" s="36" t="s">
        <v>2472</v>
      </c>
      <c r="AP291" s="36" t="s">
        <v>2473</v>
      </c>
      <c r="AQ291" s="36" t="s">
        <v>2474</v>
      </c>
      <c r="AR291" s="36" t="s">
        <v>2475</v>
      </c>
      <c r="AS291" s="36" t="s">
        <v>2476</v>
      </c>
      <c r="AT291" s="36" t="str">
        <f>IF(Table1_2[[#This Row],[Gender]]="male",$AW$12,$AW$11)</f>
        <v>🤴</v>
      </c>
    </row>
    <row r="292" spans="2:46" s="29" customFormat="1" ht="21" customHeight="1" x14ac:dyDescent="0.3">
      <c r="B292" s="30"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29" customFormat="1" ht="21" customHeight="1" x14ac:dyDescent="0.3">
      <c r="B293" s="33" t="s">
        <v>51</v>
      </c>
      <c r="C293" s="36" t="s">
        <v>40</v>
      </c>
      <c r="D293" s="36" t="s">
        <v>64</v>
      </c>
      <c r="E293" s="36" t="s">
        <v>54</v>
      </c>
      <c r="F293" s="36" t="s">
        <v>55</v>
      </c>
      <c r="G293" s="36" t="s">
        <v>44</v>
      </c>
      <c r="H293" s="36" t="s">
        <v>2576</v>
      </c>
      <c r="I293" s="36">
        <v>395</v>
      </c>
      <c r="J293" s="36" t="s">
        <v>46</v>
      </c>
      <c r="K293" s="36" t="s">
        <v>58</v>
      </c>
      <c r="L293" s="36" t="s">
        <v>48</v>
      </c>
      <c r="M293" s="36" t="s">
        <v>51</v>
      </c>
      <c r="N293" s="36" t="s">
        <v>49</v>
      </c>
      <c r="O293" s="36">
        <v>3</v>
      </c>
      <c r="P293" s="36">
        <v>28</v>
      </c>
      <c r="Q293" s="36">
        <v>1</v>
      </c>
      <c r="R293" s="36">
        <v>1117</v>
      </c>
      <c r="S293" s="36">
        <v>8</v>
      </c>
      <c r="T293" s="36" t="s">
        <v>50</v>
      </c>
      <c r="U293" s="36">
        <v>1</v>
      </c>
      <c r="V293" s="36">
        <v>4</v>
      </c>
      <c r="W293" s="36">
        <v>66</v>
      </c>
      <c r="X293" s="36">
        <v>3</v>
      </c>
      <c r="Y293" s="36">
        <v>1</v>
      </c>
      <c r="Z293" s="36">
        <v>4</v>
      </c>
      <c r="AA293" s="36">
        <v>3310</v>
      </c>
      <c r="AB293" s="36">
        <v>4488</v>
      </c>
      <c r="AC293" s="36">
        <v>1</v>
      </c>
      <c r="AD293" s="36">
        <v>21</v>
      </c>
      <c r="AE293" s="36">
        <v>4</v>
      </c>
      <c r="AF293" s="36">
        <v>4</v>
      </c>
      <c r="AG293" s="36">
        <v>80</v>
      </c>
      <c r="AH293" s="36">
        <v>0</v>
      </c>
      <c r="AI293" s="36">
        <v>5</v>
      </c>
      <c r="AJ293" s="36">
        <v>3</v>
      </c>
      <c r="AK293" s="36">
        <v>5</v>
      </c>
      <c r="AL293" s="36">
        <v>3</v>
      </c>
      <c r="AM293" s="36">
        <v>0</v>
      </c>
      <c r="AN293" s="36">
        <v>2</v>
      </c>
      <c r="AO293" s="36" t="s">
        <v>2472</v>
      </c>
      <c r="AP293" s="36" t="s">
        <v>2473</v>
      </c>
      <c r="AQ293" s="36" t="s">
        <v>2474</v>
      </c>
      <c r="AR293" s="36" t="s">
        <v>2481</v>
      </c>
      <c r="AS293" s="36" t="s">
        <v>2479</v>
      </c>
      <c r="AT293" s="36" t="str">
        <f>IF(Table1_2[[#This Row],[Gender]]="male",$AW$12,$AW$11)</f>
        <v>👩</v>
      </c>
    </row>
    <row r="294" spans="2:46" s="29" customFormat="1" ht="21" customHeight="1" x14ac:dyDescent="0.3">
      <c r="B294" s="30"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29" customFormat="1" ht="21" customHeight="1" x14ac:dyDescent="0.3">
      <c r="B295" s="33" t="s">
        <v>51</v>
      </c>
      <c r="C295" s="36" t="s">
        <v>40</v>
      </c>
      <c r="D295" s="36" t="s">
        <v>41</v>
      </c>
      <c r="E295" s="36" t="s">
        <v>54</v>
      </c>
      <c r="F295" s="36" t="s">
        <v>55</v>
      </c>
      <c r="G295" s="36" t="s">
        <v>108</v>
      </c>
      <c r="H295" s="36" t="s">
        <v>290</v>
      </c>
      <c r="I295" s="36">
        <v>397</v>
      </c>
      <c r="J295" s="36" t="s">
        <v>57</v>
      </c>
      <c r="K295" s="36" t="s">
        <v>58</v>
      </c>
      <c r="L295" s="36" t="s">
        <v>48</v>
      </c>
      <c r="M295" s="36" t="s">
        <v>51</v>
      </c>
      <c r="N295" s="36" t="s">
        <v>49</v>
      </c>
      <c r="O295" s="36">
        <v>2</v>
      </c>
      <c r="P295" s="36">
        <v>36</v>
      </c>
      <c r="Q295" s="36">
        <v>1</v>
      </c>
      <c r="R295" s="36">
        <v>506</v>
      </c>
      <c r="S295" s="36">
        <v>3</v>
      </c>
      <c r="T295" s="36" t="s">
        <v>72</v>
      </c>
      <c r="U295" s="36">
        <v>1</v>
      </c>
      <c r="V295" s="36">
        <v>3</v>
      </c>
      <c r="W295" s="36">
        <v>30</v>
      </c>
      <c r="X295" s="36">
        <v>3</v>
      </c>
      <c r="Y295" s="36">
        <v>2</v>
      </c>
      <c r="Z295" s="36">
        <v>2</v>
      </c>
      <c r="AA295" s="36">
        <v>4485</v>
      </c>
      <c r="AB295" s="36">
        <v>26285</v>
      </c>
      <c r="AC295" s="36">
        <v>4</v>
      </c>
      <c r="AD295" s="36">
        <v>12</v>
      </c>
      <c r="AE295" s="36">
        <v>3</v>
      </c>
      <c r="AF295" s="36">
        <v>4</v>
      </c>
      <c r="AG295" s="36">
        <v>80</v>
      </c>
      <c r="AH295" s="36">
        <v>0</v>
      </c>
      <c r="AI295" s="36">
        <v>10</v>
      </c>
      <c r="AJ295" s="36">
        <v>3</v>
      </c>
      <c r="AK295" s="36">
        <v>8</v>
      </c>
      <c r="AL295" s="36">
        <v>0</v>
      </c>
      <c r="AM295" s="36">
        <v>7</v>
      </c>
      <c r="AN295" s="36">
        <v>7</v>
      </c>
      <c r="AO295" s="36" t="s">
        <v>2472</v>
      </c>
      <c r="AP295" s="36" t="s">
        <v>2473</v>
      </c>
      <c r="AQ295" s="36" t="s">
        <v>2477</v>
      </c>
      <c r="AR295" s="36" t="s">
        <v>2475</v>
      </c>
      <c r="AS295" s="36" t="s">
        <v>2476</v>
      </c>
      <c r="AT295" s="36" t="str">
        <f>IF(Table1_2[[#This Row],[Gender]]="male",$AW$12,$AW$11)</f>
        <v>🤴</v>
      </c>
    </row>
    <row r="296" spans="2:46" s="29" customFormat="1" ht="21" customHeight="1" x14ac:dyDescent="0.3">
      <c r="B296" s="30"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29" customFormat="1" ht="21" customHeight="1" x14ac:dyDescent="0.3">
      <c r="B297" s="33" t="s">
        <v>39</v>
      </c>
      <c r="C297" s="36" t="s">
        <v>40</v>
      </c>
      <c r="D297" s="36" t="s">
        <v>64</v>
      </c>
      <c r="E297" s="36" t="s">
        <v>42</v>
      </c>
      <c r="F297" s="36" t="s">
        <v>43</v>
      </c>
      <c r="G297" s="36" t="s">
        <v>101</v>
      </c>
      <c r="H297" s="36" t="s">
        <v>2577</v>
      </c>
      <c r="I297" s="36">
        <v>401</v>
      </c>
      <c r="J297" s="36" t="s">
        <v>57</v>
      </c>
      <c r="K297" s="36" t="s">
        <v>47</v>
      </c>
      <c r="L297" s="36" t="s">
        <v>48</v>
      </c>
      <c r="M297" s="36" t="s">
        <v>39</v>
      </c>
      <c r="N297" s="36" t="s">
        <v>49</v>
      </c>
      <c r="O297" s="36">
        <v>0</v>
      </c>
      <c r="P297" s="36">
        <v>26</v>
      </c>
      <c r="Q297" s="36">
        <v>0</v>
      </c>
      <c r="R297" s="36">
        <v>950</v>
      </c>
      <c r="S297" s="36">
        <v>4</v>
      </c>
      <c r="T297" s="36" t="s">
        <v>66</v>
      </c>
      <c r="U297" s="36">
        <v>1</v>
      </c>
      <c r="V297" s="36">
        <v>4</v>
      </c>
      <c r="W297" s="36">
        <v>48</v>
      </c>
      <c r="X297" s="36">
        <v>2</v>
      </c>
      <c r="Y297" s="36">
        <v>2</v>
      </c>
      <c r="Z297" s="36">
        <v>4</v>
      </c>
      <c r="AA297" s="36">
        <v>5828</v>
      </c>
      <c r="AB297" s="36">
        <v>8450</v>
      </c>
      <c r="AC297" s="36">
        <v>1</v>
      </c>
      <c r="AD297" s="36">
        <v>12</v>
      </c>
      <c r="AE297" s="36">
        <v>3</v>
      </c>
      <c r="AF297" s="36">
        <v>2</v>
      </c>
      <c r="AG297" s="36">
        <v>80</v>
      </c>
      <c r="AH297" s="36">
        <v>0</v>
      </c>
      <c r="AI297" s="36">
        <v>8</v>
      </c>
      <c r="AJ297" s="36">
        <v>3</v>
      </c>
      <c r="AK297" s="36">
        <v>8</v>
      </c>
      <c r="AL297" s="36">
        <v>7</v>
      </c>
      <c r="AM297" s="36">
        <v>7</v>
      </c>
      <c r="AN297" s="36">
        <v>4</v>
      </c>
      <c r="AO297" s="36" t="s">
        <v>2472</v>
      </c>
      <c r="AP297" s="36" t="s">
        <v>2473</v>
      </c>
      <c r="AQ297" s="36" t="s">
        <v>2474</v>
      </c>
      <c r="AR297" s="36" t="s">
        <v>2481</v>
      </c>
      <c r="AS297" s="36" t="s">
        <v>2476</v>
      </c>
      <c r="AT297" s="36" t="str">
        <f>IF(Table1_2[[#This Row],[Gender]]="male",$AW$12,$AW$11)</f>
        <v>🤴</v>
      </c>
    </row>
    <row r="298" spans="2:46" s="29" customFormat="1" ht="21" customHeight="1" x14ac:dyDescent="0.3">
      <c r="B298" s="30"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29" customFormat="1" ht="21" customHeight="1" x14ac:dyDescent="0.3">
      <c r="B299" s="33" t="s">
        <v>51</v>
      </c>
      <c r="C299" s="36" t="s">
        <v>52</v>
      </c>
      <c r="D299" s="36" t="s">
        <v>41</v>
      </c>
      <c r="E299" s="36" t="s">
        <v>54</v>
      </c>
      <c r="F299" s="36" t="s">
        <v>43</v>
      </c>
      <c r="G299" s="36" t="s">
        <v>101</v>
      </c>
      <c r="H299" s="36" t="s">
        <v>292</v>
      </c>
      <c r="I299" s="36">
        <v>404</v>
      </c>
      <c r="J299" s="36" t="s">
        <v>46</v>
      </c>
      <c r="K299" s="36" t="s">
        <v>47</v>
      </c>
      <c r="L299" s="36" t="s">
        <v>59</v>
      </c>
      <c r="M299" s="36" t="s">
        <v>51</v>
      </c>
      <c r="N299" s="36" t="s">
        <v>49</v>
      </c>
      <c r="O299" s="36">
        <v>2</v>
      </c>
      <c r="P299" s="36">
        <v>42</v>
      </c>
      <c r="Q299" s="36">
        <v>1</v>
      </c>
      <c r="R299" s="36">
        <v>555</v>
      </c>
      <c r="S299" s="36">
        <v>26</v>
      </c>
      <c r="T299" s="36" t="s">
        <v>72</v>
      </c>
      <c r="U299" s="36">
        <v>1</v>
      </c>
      <c r="V299" s="36">
        <v>3</v>
      </c>
      <c r="W299" s="36">
        <v>77</v>
      </c>
      <c r="X299" s="36">
        <v>3</v>
      </c>
      <c r="Y299" s="36">
        <v>4</v>
      </c>
      <c r="Z299" s="36">
        <v>2</v>
      </c>
      <c r="AA299" s="36">
        <v>13525</v>
      </c>
      <c r="AB299" s="36">
        <v>14864</v>
      </c>
      <c r="AC299" s="36">
        <v>5</v>
      </c>
      <c r="AD299" s="36">
        <v>14</v>
      </c>
      <c r="AE299" s="36">
        <v>3</v>
      </c>
      <c r="AF299" s="36">
        <v>4</v>
      </c>
      <c r="AG299" s="36">
        <v>80</v>
      </c>
      <c r="AH299" s="36">
        <v>1</v>
      </c>
      <c r="AI299" s="36">
        <v>23</v>
      </c>
      <c r="AJ299" s="36">
        <v>4</v>
      </c>
      <c r="AK299" s="36">
        <v>20</v>
      </c>
      <c r="AL299" s="36">
        <v>4</v>
      </c>
      <c r="AM299" s="36">
        <v>4</v>
      </c>
      <c r="AN299" s="36">
        <v>8</v>
      </c>
      <c r="AO299" s="36" t="s">
        <v>2486</v>
      </c>
      <c r="AP299" s="36" t="s">
        <v>2473</v>
      </c>
      <c r="AQ299" s="36" t="s">
        <v>2477</v>
      </c>
      <c r="AR299" s="36" t="s">
        <v>2475</v>
      </c>
      <c r="AS299" s="36" t="s">
        <v>2476</v>
      </c>
      <c r="AT299" s="36" t="str">
        <f>IF(Table1_2[[#This Row],[Gender]]="male",$AW$12,$AW$11)</f>
        <v>👩</v>
      </c>
    </row>
    <row r="300" spans="2:46" s="29" customFormat="1" ht="21" customHeight="1" x14ac:dyDescent="0.3">
      <c r="B300" s="30"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29" customFormat="1" ht="21" customHeight="1" x14ac:dyDescent="0.3">
      <c r="B301" s="33" t="s">
        <v>51</v>
      </c>
      <c r="C301" s="36" t="s">
        <v>40</v>
      </c>
      <c r="D301" s="36" t="s">
        <v>41</v>
      </c>
      <c r="E301" s="36" t="s">
        <v>54</v>
      </c>
      <c r="F301" s="36" t="s">
        <v>43</v>
      </c>
      <c r="G301" s="36" t="s">
        <v>101</v>
      </c>
      <c r="H301" s="36" t="s">
        <v>294</v>
      </c>
      <c r="I301" s="36">
        <v>406</v>
      </c>
      <c r="J301" s="36" t="s">
        <v>57</v>
      </c>
      <c r="K301" s="36" t="s">
        <v>47</v>
      </c>
      <c r="L301" s="36" t="s">
        <v>59</v>
      </c>
      <c r="M301" s="36" t="s">
        <v>51</v>
      </c>
      <c r="N301" s="36" t="s">
        <v>49</v>
      </c>
      <c r="O301" s="36">
        <v>3</v>
      </c>
      <c r="P301" s="36">
        <v>35</v>
      </c>
      <c r="Q301" s="36">
        <v>1</v>
      </c>
      <c r="R301" s="36">
        <v>1232</v>
      </c>
      <c r="S301" s="36">
        <v>16</v>
      </c>
      <c r="T301" s="36" t="s">
        <v>72</v>
      </c>
      <c r="U301" s="36">
        <v>1</v>
      </c>
      <c r="V301" s="36">
        <v>3</v>
      </c>
      <c r="W301" s="36">
        <v>96</v>
      </c>
      <c r="X301" s="36">
        <v>3</v>
      </c>
      <c r="Y301" s="36">
        <v>3</v>
      </c>
      <c r="Z301" s="36">
        <v>2</v>
      </c>
      <c r="AA301" s="36">
        <v>8020</v>
      </c>
      <c r="AB301" s="36">
        <v>5100</v>
      </c>
      <c r="AC301" s="36">
        <v>0</v>
      </c>
      <c r="AD301" s="36">
        <v>15</v>
      </c>
      <c r="AE301" s="36">
        <v>3</v>
      </c>
      <c r="AF301" s="36">
        <v>3</v>
      </c>
      <c r="AG301" s="36">
        <v>80</v>
      </c>
      <c r="AH301" s="36">
        <v>2</v>
      </c>
      <c r="AI301" s="36">
        <v>12</v>
      </c>
      <c r="AJ301" s="36">
        <v>2</v>
      </c>
      <c r="AK301" s="36">
        <v>11</v>
      </c>
      <c r="AL301" s="36">
        <v>9</v>
      </c>
      <c r="AM301" s="36">
        <v>6</v>
      </c>
      <c r="AN301" s="36">
        <v>9</v>
      </c>
      <c r="AO301" s="36" t="s">
        <v>2482</v>
      </c>
      <c r="AP301" s="36" t="s">
        <v>2473</v>
      </c>
      <c r="AQ301" s="36" t="s">
        <v>2477</v>
      </c>
      <c r="AR301" s="36" t="s">
        <v>2481</v>
      </c>
      <c r="AS301" s="36" t="s">
        <v>2476</v>
      </c>
      <c r="AT301" s="36" t="str">
        <f>IF(Table1_2[[#This Row],[Gender]]="male",$AW$12,$AW$11)</f>
        <v>🤴</v>
      </c>
    </row>
    <row r="302" spans="2:46" s="29" customFormat="1" ht="21" customHeight="1" x14ac:dyDescent="0.3">
      <c r="B302" s="30"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29" customFormat="1" ht="21" customHeight="1" x14ac:dyDescent="0.3">
      <c r="B303" s="33" t="s">
        <v>51</v>
      </c>
      <c r="C303" s="36" t="s">
        <v>40</v>
      </c>
      <c r="D303" s="36" t="s">
        <v>53</v>
      </c>
      <c r="E303" s="36" t="s">
        <v>54</v>
      </c>
      <c r="F303" s="36" t="s">
        <v>55</v>
      </c>
      <c r="G303" s="36" t="s">
        <v>67</v>
      </c>
      <c r="H303" s="36" t="s">
        <v>296</v>
      </c>
      <c r="I303" s="36">
        <v>408</v>
      </c>
      <c r="J303" s="36" t="s">
        <v>57</v>
      </c>
      <c r="K303" s="36" t="s">
        <v>76</v>
      </c>
      <c r="L303" s="36" t="s">
        <v>74</v>
      </c>
      <c r="M303" s="36" t="s">
        <v>51</v>
      </c>
      <c r="N303" s="36" t="s">
        <v>49</v>
      </c>
      <c r="O303" s="36">
        <v>3</v>
      </c>
      <c r="P303" s="36">
        <v>51</v>
      </c>
      <c r="Q303" s="36">
        <v>1</v>
      </c>
      <c r="R303" s="36">
        <v>1302</v>
      </c>
      <c r="S303" s="36">
        <v>2</v>
      </c>
      <c r="T303" s="36" t="s">
        <v>72</v>
      </c>
      <c r="U303" s="36">
        <v>1</v>
      </c>
      <c r="V303" s="36">
        <v>4</v>
      </c>
      <c r="W303" s="36">
        <v>84</v>
      </c>
      <c r="X303" s="36">
        <v>1</v>
      </c>
      <c r="Y303" s="36">
        <v>2</v>
      </c>
      <c r="Z303" s="36">
        <v>2</v>
      </c>
      <c r="AA303" s="36">
        <v>5482</v>
      </c>
      <c r="AB303" s="36">
        <v>16321</v>
      </c>
      <c r="AC303" s="36">
        <v>5</v>
      </c>
      <c r="AD303" s="36">
        <v>18</v>
      </c>
      <c r="AE303" s="36">
        <v>3</v>
      </c>
      <c r="AF303" s="36">
        <v>4</v>
      </c>
      <c r="AG303" s="36">
        <v>80</v>
      </c>
      <c r="AH303" s="36">
        <v>1</v>
      </c>
      <c r="AI303" s="36">
        <v>13</v>
      </c>
      <c r="AJ303" s="36">
        <v>3</v>
      </c>
      <c r="AK303" s="36">
        <v>4</v>
      </c>
      <c r="AL303" s="36">
        <v>1</v>
      </c>
      <c r="AM303" s="36">
        <v>1</v>
      </c>
      <c r="AN303" s="36">
        <v>2</v>
      </c>
      <c r="AO303" s="36" t="s">
        <v>2482</v>
      </c>
      <c r="AP303" s="36" t="s">
        <v>2473</v>
      </c>
      <c r="AQ303" s="36" t="s">
        <v>2477</v>
      </c>
      <c r="AR303" s="36" t="s">
        <v>2478</v>
      </c>
      <c r="AS303" s="36" t="s">
        <v>2476</v>
      </c>
      <c r="AT303" s="36" t="str">
        <f>IF(Table1_2[[#This Row],[Gender]]="male",$AW$12,$AW$11)</f>
        <v>🤴</v>
      </c>
    </row>
    <row r="304" spans="2:46" s="29" customFormat="1" ht="21" customHeight="1" x14ac:dyDescent="0.3">
      <c r="B304" s="30"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29" customFormat="1" ht="21" customHeight="1" x14ac:dyDescent="0.3">
      <c r="B305" s="33" t="s">
        <v>51</v>
      </c>
      <c r="C305" s="36" t="s">
        <v>40</v>
      </c>
      <c r="D305" s="36" t="s">
        <v>87</v>
      </c>
      <c r="E305" s="36" t="s">
        <v>54</v>
      </c>
      <c r="F305" s="36" t="s">
        <v>43</v>
      </c>
      <c r="G305" s="36" t="s">
        <v>67</v>
      </c>
      <c r="H305" s="36" t="s">
        <v>297</v>
      </c>
      <c r="I305" s="36">
        <v>411</v>
      </c>
      <c r="J305" s="36" t="s">
        <v>46</v>
      </c>
      <c r="K305" s="36" t="s">
        <v>94</v>
      </c>
      <c r="L305" s="36" t="s">
        <v>48</v>
      </c>
      <c r="M305" s="36" t="s">
        <v>51</v>
      </c>
      <c r="N305" s="36" t="s">
        <v>49</v>
      </c>
      <c r="O305" s="36">
        <v>2</v>
      </c>
      <c r="P305" s="36">
        <v>18</v>
      </c>
      <c r="Q305" s="36">
        <v>1</v>
      </c>
      <c r="R305" s="36">
        <v>812</v>
      </c>
      <c r="S305" s="36">
        <v>10</v>
      </c>
      <c r="T305" s="36" t="s">
        <v>72</v>
      </c>
      <c r="U305" s="36">
        <v>1</v>
      </c>
      <c r="V305" s="36">
        <v>4</v>
      </c>
      <c r="W305" s="36">
        <v>69</v>
      </c>
      <c r="X305" s="36">
        <v>2</v>
      </c>
      <c r="Y305" s="36">
        <v>1</v>
      </c>
      <c r="Z305" s="36">
        <v>3</v>
      </c>
      <c r="AA305" s="36">
        <v>1200</v>
      </c>
      <c r="AB305" s="36">
        <v>9724</v>
      </c>
      <c r="AC305" s="36">
        <v>1</v>
      </c>
      <c r="AD305" s="36">
        <v>12</v>
      </c>
      <c r="AE305" s="36">
        <v>3</v>
      </c>
      <c r="AF305" s="36">
        <v>1</v>
      </c>
      <c r="AG305" s="36">
        <v>80</v>
      </c>
      <c r="AH305" s="36">
        <v>0</v>
      </c>
      <c r="AI305" s="36">
        <v>0</v>
      </c>
      <c r="AJ305" s="36">
        <v>3</v>
      </c>
      <c r="AK305" s="36">
        <v>0</v>
      </c>
      <c r="AL305" s="36">
        <v>0</v>
      </c>
      <c r="AM305" s="36">
        <v>0</v>
      </c>
      <c r="AN305" s="36">
        <v>0</v>
      </c>
      <c r="AO305" s="36" t="s">
        <v>2472</v>
      </c>
      <c r="AP305" s="36" t="s">
        <v>2487</v>
      </c>
      <c r="AQ305" s="36" t="s">
        <v>2480</v>
      </c>
      <c r="AR305" s="36" t="s">
        <v>2484</v>
      </c>
      <c r="AS305" s="36" t="s">
        <v>2476</v>
      </c>
      <c r="AT305" s="36" t="str">
        <f>IF(Table1_2[[#This Row],[Gender]]="male",$AW$12,$AW$11)</f>
        <v>👩</v>
      </c>
    </row>
    <row r="306" spans="2:46" s="29" customFormat="1" ht="21" customHeight="1" x14ac:dyDescent="0.3">
      <c r="B306" s="30"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29" customFormat="1" ht="21" customHeight="1" x14ac:dyDescent="0.3">
      <c r="B307" s="33" t="s">
        <v>51</v>
      </c>
      <c r="C307" s="36" t="s">
        <v>40</v>
      </c>
      <c r="D307" s="36" t="s">
        <v>64</v>
      </c>
      <c r="E307" s="36" t="s">
        <v>54</v>
      </c>
      <c r="F307" s="36" t="s">
        <v>43</v>
      </c>
      <c r="G307" s="36" t="s">
        <v>108</v>
      </c>
      <c r="H307" s="36" t="s">
        <v>299</v>
      </c>
      <c r="I307" s="36">
        <v>416</v>
      </c>
      <c r="J307" s="36" t="s">
        <v>57</v>
      </c>
      <c r="K307" s="36" t="s">
        <v>47</v>
      </c>
      <c r="L307" s="36" t="s">
        <v>59</v>
      </c>
      <c r="M307" s="36" t="s">
        <v>51</v>
      </c>
      <c r="N307" s="36" t="s">
        <v>49</v>
      </c>
      <c r="O307" s="36">
        <v>3</v>
      </c>
      <c r="P307" s="36">
        <v>31</v>
      </c>
      <c r="Q307" s="36">
        <v>1</v>
      </c>
      <c r="R307" s="36">
        <v>218</v>
      </c>
      <c r="S307" s="36">
        <v>7</v>
      </c>
      <c r="T307" s="36" t="s">
        <v>72</v>
      </c>
      <c r="U307" s="36">
        <v>1</v>
      </c>
      <c r="V307" s="36">
        <v>2</v>
      </c>
      <c r="W307" s="36">
        <v>100</v>
      </c>
      <c r="X307" s="36">
        <v>4</v>
      </c>
      <c r="Y307" s="36">
        <v>2</v>
      </c>
      <c r="Z307" s="36">
        <v>4</v>
      </c>
      <c r="AA307" s="36">
        <v>6929</v>
      </c>
      <c r="AB307" s="36">
        <v>12241</v>
      </c>
      <c r="AC307" s="36">
        <v>4</v>
      </c>
      <c r="AD307" s="36">
        <v>11</v>
      </c>
      <c r="AE307" s="36">
        <v>3</v>
      </c>
      <c r="AF307" s="36">
        <v>2</v>
      </c>
      <c r="AG307" s="36">
        <v>80</v>
      </c>
      <c r="AH307" s="36">
        <v>1</v>
      </c>
      <c r="AI307" s="36">
        <v>10</v>
      </c>
      <c r="AJ307" s="36">
        <v>2</v>
      </c>
      <c r="AK307" s="36">
        <v>8</v>
      </c>
      <c r="AL307" s="36">
        <v>7</v>
      </c>
      <c r="AM307" s="36">
        <v>7</v>
      </c>
      <c r="AN307" s="36">
        <v>7</v>
      </c>
      <c r="AO307" s="36" t="s">
        <v>2472</v>
      </c>
      <c r="AP307" s="36" t="s">
        <v>2473</v>
      </c>
      <c r="AQ307" s="36" t="s">
        <v>2474</v>
      </c>
      <c r="AR307" s="36" t="s">
        <v>2481</v>
      </c>
      <c r="AS307" s="36" t="s">
        <v>2476</v>
      </c>
      <c r="AT307" s="36" t="str">
        <f>IF(Table1_2[[#This Row],[Gender]]="male",$AW$12,$AW$11)</f>
        <v>🤴</v>
      </c>
    </row>
    <row r="308" spans="2:46" s="29" customFormat="1" ht="21" customHeight="1" x14ac:dyDescent="0.3">
      <c r="B308" s="30"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29" customFormat="1" ht="21" customHeight="1" x14ac:dyDescent="0.3">
      <c r="B309" s="33" t="s">
        <v>51</v>
      </c>
      <c r="C309" s="36" t="s">
        <v>86</v>
      </c>
      <c r="D309" s="36" t="s">
        <v>41</v>
      </c>
      <c r="E309" s="36" t="s">
        <v>54</v>
      </c>
      <c r="F309" s="36" t="s">
        <v>55</v>
      </c>
      <c r="G309" s="36" t="s">
        <v>44</v>
      </c>
      <c r="H309" s="36" t="s">
        <v>301</v>
      </c>
      <c r="I309" s="36">
        <v>419</v>
      </c>
      <c r="J309" s="36" t="s">
        <v>46</v>
      </c>
      <c r="K309" s="36" t="s">
        <v>63</v>
      </c>
      <c r="L309" s="36" t="s">
        <v>59</v>
      </c>
      <c r="M309" s="36" t="s">
        <v>51</v>
      </c>
      <c r="N309" s="36" t="s">
        <v>49</v>
      </c>
      <c r="O309" s="36">
        <v>3</v>
      </c>
      <c r="P309" s="36">
        <v>36</v>
      </c>
      <c r="Q309" s="36">
        <v>1</v>
      </c>
      <c r="R309" s="36">
        <v>1105</v>
      </c>
      <c r="S309" s="36">
        <v>24</v>
      </c>
      <c r="T309" s="36" t="s">
        <v>66</v>
      </c>
      <c r="U309" s="36">
        <v>1</v>
      </c>
      <c r="V309" s="36">
        <v>2</v>
      </c>
      <c r="W309" s="36">
        <v>47</v>
      </c>
      <c r="X309" s="36">
        <v>3</v>
      </c>
      <c r="Y309" s="36">
        <v>2</v>
      </c>
      <c r="Z309" s="36">
        <v>2</v>
      </c>
      <c r="AA309" s="36">
        <v>5674</v>
      </c>
      <c r="AB309" s="36">
        <v>6927</v>
      </c>
      <c r="AC309" s="36">
        <v>7</v>
      </c>
      <c r="AD309" s="36">
        <v>15</v>
      </c>
      <c r="AE309" s="36">
        <v>3</v>
      </c>
      <c r="AF309" s="36">
        <v>3</v>
      </c>
      <c r="AG309" s="36">
        <v>80</v>
      </c>
      <c r="AH309" s="36">
        <v>1</v>
      </c>
      <c r="AI309" s="36">
        <v>11</v>
      </c>
      <c r="AJ309" s="36">
        <v>3</v>
      </c>
      <c r="AK309" s="36">
        <v>9</v>
      </c>
      <c r="AL309" s="36">
        <v>8</v>
      </c>
      <c r="AM309" s="36">
        <v>0</v>
      </c>
      <c r="AN309" s="36">
        <v>8</v>
      </c>
      <c r="AO309" s="36" t="s">
        <v>2482</v>
      </c>
      <c r="AP309" s="36" t="s">
        <v>2473</v>
      </c>
      <c r="AQ309" s="36" t="s">
        <v>2477</v>
      </c>
      <c r="AR309" s="36" t="s">
        <v>2475</v>
      </c>
      <c r="AS309" s="36" t="s">
        <v>2476</v>
      </c>
      <c r="AT309" s="36" t="str">
        <f>IF(Table1_2[[#This Row],[Gender]]="male",$AW$12,$AW$11)</f>
        <v>👩</v>
      </c>
    </row>
    <row r="310" spans="2:46" s="29" customFormat="1" ht="21" customHeight="1" x14ac:dyDescent="0.3">
      <c r="B310" s="30"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29" customFormat="1" ht="21" customHeight="1" x14ac:dyDescent="0.3">
      <c r="B311" s="33" t="s">
        <v>51</v>
      </c>
      <c r="C311" s="36" t="s">
        <v>40</v>
      </c>
      <c r="D311" s="36" t="s">
        <v>41</v>
      </c>
      <c r="E311" s="36" t="s">
        <v>54</v>
      </c>
      <c r="F311" s="36" t="s">
        <v>55</v>
      </c>
      <c r="G311" s="36" t="s">
        <v>44</v>
      </c>
      <c r="H311" s="36" t="s">
        <v>303</v>
      </c>
      <c r="I311" s="36">
        <v>421</v>
      </c>
      <c r="J311" s="36" t="s">
        <v>46</v>
      </c>
      <c r="K311" s="36" t="s">
        <v>96</v>
      </c>
      <c r="L311" s="36" t="s">
        <v>59</v>
      </c>
      <c r="M311" s="36" t="s">
        <v>51</v>
      </c>
      <c r="N311" s="36" t="s">
        <v>49</v>
      </c>
      <c r="O311" s="36">
        <v>2</v>
      </c>
      <c r="P311" s="36">
        <v>38</v>
      </c>
      <c r="Q311" s="36">
        <v>1</v>
      </c>
      <c r="R311" s="36">
        <v>849</v>
      </c>
      <c r="S311" s="36">
        <v>25</v>
      </c>
      <c r="T311" s="36" t="s">
        <v>50</v>
      </c>
      <c r="U311" s="36">
        <v>1</v>
      </c>
      <c r="V311" s="36">
        <v>1</v>
      </c>
      <c r="W311" s="36">
        <v>81</v>
      </c>
      <c r="X311" s="36">
        <v>2</v>
      </c>
      <c r="Y311" s="36">
        <v>3</v>
      </c>
      <c r="Z311" s="36">
        <v>2</v>
      </c>
      <c r="AA311" s="36">
        <v>12061</v>
      </c>
      <c r="AB311" s="36">
        <v>26707</v>
      </c>
      <c r="AC311" s="36">
        <v>3</v>
      </c>
      <c r="AD311" s="36">
        <v>17</v>
      </c>
      <c r="AE311" s="36">
        <v>3</v>
      </c>
      <c r="AF311" s="36">
        <v>3</v>
      </c>
      <c r="AG311" s="36">
        <v>80</v>
      </c>
      <c r="AH311" s="36">
        <v>1</v>
      </c>
      <c r="AI311" s="36">
        <v>19</v>
      </c>
      <c r="AJ311" s="36">
        <v>3</v>
      </c>
      <c r="AK311" s="36">
        <v>10</v>
      </c>
      <c r="AL311" s="36">
        <v>8</v>
      </c>
      <c r="AM311" s="36">
        <v>0</v>
      </c>
      <c r="AN311" s="36">
        <v>1</v>
      </c>
      <c r="AO311" s="36" t="s">
        <v>2482</v>
      </c>
      <c r="AP311" s="36" t="s">
        <v>2473</v>
      </c>
      <c r="AQ311" s="36" t="s">
        <v>2477</v>
      </c>
      <c r="AR311" s="36" t="s">
        <v>2475</v>
      </c>
      <c r="AS311" s="36" t="s">
        <v>2476</v>
      </c>
      <c r="AT311" s="36" t="str">
        <f>IF(Table1_2[[#This Row],[Gender]]="male",$AW$12,$AW$11)</f>
        <v>👩</v>
      </c>
    </row>
    <row r="312" spans="2:46" s="29" customFormat="1" ht="21" customHeight="1" x14ac:dyDescent="0.3">
      <c r="B312" s="30"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29" customFormat="1" ht="21" customHeight="1" x14ac:dyDescent="0.3">
      <c r="B313" s="33" t="s">
        <v>51</v>
      </c>
      <c r="C313" s="36" t="s">
        <v>40</v>
      </c>
      <c r="D313" s="36" t="s">
        <v>64</v>
      </c>
      <c r="E313" s="36" t="s">
        <v>54</v>
      </c>
      <c r="F313" s="36" t="s">
        <v>55</v>
      </c>
      <c r="G313" s="36" t="s">
        <v>108</v>
      </c>
      <c r="H313" s="36" t="s">
        <v>2580</v>
      </c>
      <c r="I313" s="36">
        <v>423</v>
      </c>
      <c r="J313" s="36" t="s">
        <v>57</v>
      </c>
      <c r="K313" s="36" t="s">
        <v>58</v>
      </c>
      <c r="L313" s="36" t="s">
        <v>59</v>
      </c>
      <c r="M313" s="36" t="s">
        <v>39</v>
      </c>
      <c r="N313" s="36" t="s">
        <v>49</v>
      </c>
      <c r="O313" s="36">
        <v>4</v>
      </c>
      <c r="P313" s="36">
        <v>31</v>
      </c>
      <c r="Q313" s="36">
        <v>1</v>
      </c>
      <c r="R313" s="36">
        <v>691</v>
      </c>
      <c r="S313" s="36">
        <v>5</v>
      </c>
      <c r="T313" s="36" t="s">
        <v>66</v>
      </c>
      <c r="U313" s="36">
        <v>1</v>
      </c>
      <c r="V313" s="36">
        <v>3</v>
      </c>
      <c r="W313" s="36">
        <v>86</v>
      </c>
      <c r="X313" s="36">
        <v>3</v>
      </c>
      <c r="Y313" s="36">
        <v>1</v>
      </c>
      <c r="Z313" s="36">
        <v>4</v>
      </c>
      <c r="AA313" s="36">
        <v>4821</v>
      </c>
      <c r="AB313" s="36">
        <v>10077</v>
      </c>
      <c r="AC313" s="36">
        <v>0</v>
      </c>
      <c r="AD313" s="36">
        <v>12</v>
      </c>
      <c r="AE313" s="36">
        <v>3</v>
      </c>
      <c r="AF313" s="36">
        <v>3</v>
      </c>
      <c r="AG313" s="36">
        <v>80</v>
      </c>
      <c r="AH313" s="36">
        <v>1</v>
      </c>
      <c r="AI313" s="36">
        <v>6</v>
      </c>
      <c r="AJ313" s="36">
        <v>3</v>
      </c>
      <c r="AK313" s="36">
        <v>5</v>
      </c>
      <c r="AL313" s="36">
        <v>2</v>
      </c>
      <c r="AM313" s="36">
        <v>0</v>
      </c>
      <c r="AN313" s="36">
        <v>3</v>
      </c>
      <c r="AO313" s="36" t="s">
        <v>2472</v>
      </c>
      <c r="AP313" s="36" t="s">
        <v>2473</v>
      </c>
      <c r="AQ313" s="36" t="s">
        <v>2474</v>
      </c>
      <c r="AR313" s="36" t="s">
        <v>2481</v>
      </c>
      <c r="AS313" s="36" t="s">
        <v>2476</v>
      </c>
      <c r="AT313" s="36" t="str">
        <f>IF(Table1_2[[#This Row],[Gender]]="male",$AW$12,$AW$11)</f>
        <v>🤴</v>
      </c>
    </row>
    <row r="314" spans="2:46" s="29" customFormat="1" ht="21" customHeight="1" x14ac:dyDescent="0.3">
      <c r="B314" s="30"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29" customFormat="1" ht="21" customHeight="1" x14ac:dyDescent="0.3">
      <c r="B315" s="33" t="s">
        <v>51</v>
      </c>
      <c r="C315" s="36" t="s">
        <v>52</v>
      </c>
      <c r="D315" s="36" t="s">
        <v>53</v>
      </c>
      <c r="E315" s="36" t="s">
        <v>54</v>
      </c>
      <c r="F315" s="36" t="s">
        <v>55</v>
      </c>
      <c r="G315" s="36" t="s">
        <v>44</v>
      </c>
      <c r="H315" s="36" t="s">
        <v>306</v>
      </c>
      <c r="I315" s="36">
        <v>425</v>
      </c>
      <c r="J315" s="36" t="s">
        <v>57</v>
      </c>
      <c r="K315" s="36" t="s">
        <v>63</v>
      </c>
      <c r="L315" s="36" t="s">
        <v>74</v>
      </c>
      <c r="M315" s="36" t="s">
        <v>51</v>
      </c>
      <c r="N315" s="36" t="s">
        <v>49</v>
      </c>
      <c r="O315" s="36">
        <v>2</v>
      </c>
      <c r="P315" s="36">
        <v>45</v>
      </c>
      <c r="Q315" s="36">
        <v>1</v>
      </c>
      <c r="R315" s="36">
        <v>1249</v>
      </c>
      <c r="S315" s="36">
        <v>7</v>
      </c>
      <c r="T315" s="36" t="s">
        <v>72</v>
      </c>
      <c r="U315" s="36">
        <v>1</v>
      </c>
      <c r="V315" s="36">
        <v>1</v>
      </c>
      <c r="W315" s="36">
        <v>97</v>
      </c>
      <c r="X315" s="36">
        <v>3</v>
      </c>
      <c r="Y315" s="36">
        <v>3</v>
      </c>
      <c r="Z315" s="36">
        <v>1</v>
      </c>
      <c r="AA315" s="36">
        <v>5210</v>
      </c>
      <c r="AB315" s="36">
        <v>20308</v>
      </c>
      <c r="AC315" s="36">
        <v>1</v>
      </c>
      <c r="AD315" s="36">
        <v>18</v>
      </c>
      <c r="AE315" s="36">
        <v>3</v>
      </c>
      <c r="AF315" s="36">
        <v>1</v>
      </c>
      <c r="AG315" s="36">
        <v>80</v>
      </c>
      <c r="AH315" s="36">
        <v>1</v>
      </c>
      <c r="AI315" s="36">
        <v>24</v>
      </c>
      <c r="AJ315" s="36">
        <v>3</v>
      </c>
      <c r="AK315" s="36">
        <v>24</v>
      </c>
      <c r="AL315" s="36">
        <v>9</v>
      </c>
      <c r="AM315" s="36">
        <v>9</v>
      </c>
      <c r="AN315" s="36">
        <v>11</v>
      </c>
      <c r="AO315" s="36" t="s">
        <v>2486</v>
      </c>
      <c r="AP315" s="36" t="s">
        <v>2473</v>
      </c>
      <c r="AQ315" s="36" t="s">
        <v>2483</v>
      </c>
      <c r="AR315" s="36" t="s">
        <v>2475</v>
      </c>
      <c r="AS315" s="36" t="s">
        <v>2476</v>
      </c>
      <c r="AT315" s="36" t="str">
        <f>IF(Table1_2[[#This Row],[Gender]]="male",$AW$12,$AW$11)</f>
        <v>🤴</v>
      </c>
    </row>
    <row r="316" spans="2:46" s="29" customFormat="1" ht="21" customHeight="1" x14ac:dyDescent="0.3">
      <c r="B316" s="30"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29" customFormat="1" ht="21" customHeight="1" x14ac:dyDescent="0.3">
      <c r="B317" s="33" t="s">
        <v>51</v>
      </c>
      <c r="C317" s="36" t="s">
        <v>52</v>
      </c>
      <c r="D317" s="36" t="s">
        <v>64</v>
      </c>
      <c r="E317" s="36" t="s">
        <v>54</v>
      </c>
      <c r="F317" s="36" t="s">
        <v>55</v>
      </c>
      <c r="G317" s="36" t="s">
        <v>44</v>
      </c>
      <c r="H317" s="36" t="s">
        <v>307</v>
      </c>
      <c r="I317" s="36">
        <v>428</v>
      </c>
      <c r="J317" s="36" t="s">
        <v>46</v>
      </c>
      <c r="K317" s="36" t="s">
        <v>90</v>
      </c>
      <c r="L317" s="36" t="s">
        <v>59</v>
      </c>
      <c r="M317" s="36" t="s">
        <v>51</v>
      </c>
      <c r="N317" s="36" t="s">
        <v>49</v>
      </c>
      <c r="O317" s="36">
        <v>2</v>
      </c>
      <c r="P317" s="36">
        <v>33</v>
      </c>
      <c r="Q317" s="36">
        <v>1</v>
      </c>
      <c r="R317" s="36">
        <v>553</v>
      </c>
      <c r="S317" s="36">
        <v>5</v>
      </c>
      <c r="T317" s="36" t="s">
        <v>66</v>
      </c>
      <c r="U317" s="36">
        <v>1</v>
      </c>
      <c r="V317" s="36">
        <v>4</v>
      </c>
      <c r="W317" s="36">
        <v>74</v>
      </c>
      <c r="X317" s="36">
        <v>3</v>
      </c>
      <c r="Y317" s="36">
        <v>3</v>
      </c>
      <c r="Z317" s="36">
        <v>2</v>
      </c>
      <c r="AA317" s="36">
        <v>11878</v>
      </c>
      <c r="AB317" s="36">
        <v>23364</v>
      </c>
      <c r="AC317" s="36">
        <v>6</v>
      </c>
      <c r="AD317" s="36">
        <v>11</v>
      </c>
      <c r="AE317" s="36">
        <v>3</v>
      </c>
      <c r="AF317" s="36">
        <v>2</v>
      </c>
      <c r="AG317" s="36">
        <v>80</v>
      </c>
      <c r="AH317" s="36">
        <v>2</v>
      </c>
      <c r="AI317" s="36">
        <v>12</v>
      </c>
      <c r="AJ317" s="36">
        <v>3</v>
      </c>
      <c r="AK317" s="36">
        <v>10</v>
      </c>
      <c r="AL317" s="36">
        <v>6</v>
      </c>
      <c r="AM317" s="36">
        <v>8</v>
      </c>
      <c r="AN317" s="36">
        <v>8</v>
      </c>
      <c r="AO317" s="36" t="s">
        <v>2482</v>
      </c>
      <c r="AP317" s="36" t="s">
        <v>2473</v>
      </c>
      <c r="AQ317" s="36" t="s">
        <v>2477</v>
      </c>
      <c r="AR317" s="36" t="s">
        <v>2481</v>
      </c>
      <c r="AS317" s="36" t="s">
        <v>2476</v>
      </c>
      <c r="AT317" s="36" t="str">
        <f>IF(Table1_2[[#This Row],[Gender]]="male",$AW$12,$AW$11)</f>
        <v>👩</v>
      </c>
    </row>
    <row r="318" spans="2:46" s="29" customFormat="1" ht="21" customHeight="1" x14ac:dyDescent="0.3">
      <c r="B318" s="30"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29" customFormat="1" ht="21" customHeight="1" x14ac:dyDescent="0.3">
      <c r="B319" s="33" t="s">
        <v>51</v>
      </c>
      <c r="C319" s="36" t="s">
        <v>52</v>
      </c>
      <c r="D319" s="36" t="s">
        <v>41</v>
      </c>
      <c r="E319" s="36" t="s">
        <v>54</v>
      </c>
      <c r="F319" s="36" t="s">
        <v>55</v>
      </c>
      <c r="G319" s="36" t="s">
        <v>44</v>
      </c>
      <c r="H319" s="36" t="s">
        <v>309</v>
      </c>
      <c r="I319" s="36">
        <v>430</v>
      </c>
      <c r="J319" s="36" t="s">
        <v>46</v>
      </c>
      <c r="K319" s="36" t="s">
        <v>63</v>
      </c>
      <c r="L319" s="36" t="s">
        <v>48</v>
      </c>
      <c r="M319" s="36" t="s">
        <v>51</v>
      </c>
      <c r="N319" s="36" t="s">
        <v>49</v>
      </c>
      <c r="O319" s="36">
        <v>5</v>
      </c>
      <c r="P319" s="36">
        <v>43</v>
      </c>
      <c r="Q319" s="36">
        <v>1</v>
      </c>
      <c r="R319" s="36">
        <v>185</v>
      </c>
      <c r="S319" s="36">
        <v>10</v>
      </c>
      <c r="T319" s="36" t="s">
        <v>66</v>
      </c>
      <c r="U319" s="36">
        <v>1</v>
      </c>
      <c r="V319" s="36">
        <v>3</v>
      </c>
      <c r="W319" s="36">
        <v>33</v>
      </c>
      <c r="X319" s="36">
        <v>3</v>
      </c>
      <c r="Y319" s="36">
        <v>1</v>
      </c>
      <c r="Z319" s="36">
        <v>4</v>
      </c>
      <c r="AA319" s="36">
        <v>2455</v>
      </c>
      <c r="AB319" s="36">
        <v>10675</v>
      </c>
      <c r="AC319" s="36">
        <v>0</v>
      </c>
      <c r="AD319" s="36">
        <v>19</v>
      </c>
      <c r="AE319" s="36">
        <v>3</v>
      </c>
      <c r="AF319" s="36">
        <v>1</v>
      </c>
      <c r="AG319" s="36">
        <v>80</v>
      </c>
      <c r="AH319" s="36">
        <v>0</v>
      </c>
      <c r="AI319" s="36">
        <v>9</v>
      </c>
      <c r="AJ319" s="36">
        <v>3</v>
      </c>
      <c r="AK319" s="36">
        <v>8</v>
      </c>
      <c r="AL319" s="36">
        <v>7</v>
      </c>
      <c r="AM319" s="36">
        <v>1</v>
      </c>
      <c r="AN319" s="36">
        <v>7</v>
      </c>
      <c r="AO319" s="36" t="s">
        <v>2472</v>
      </c>
      <c r="AP319" s="36" t="s">
        <v>2487</v>
      </c>
      <c r="AQ319" s="36" t="s">
        <v>2474</v>
      </c>
      <c r="AR319" s="36" t="s">
        <v>2475</v>
      </c>
      <c r="AS319" s="36" t="s">
        <v>2476</v>
      </c>
      <c r="AT319" s="36" t="str">
        <f>IF(Table1_2[[#This Row],[Gender]]="male",$AW$12,$AW$11)</f>
        <v>👩</v>
      </c>
    </row>
    <row r="320" spans="2:46" s="29" customFormat="1" ht="21" customHeight="1" x14ac:dyDescent="0.3">
      <c r="B320" s="30"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29" customFormat="1" ht="21" customHeight="1" x14ac:dyDescent="0.3">
      <c r="B321" s="33" t="s">
        <v>39</v>
      </c>
      <c r="C321" s="36" t="s">
        <v>40</v>
      </c>
      <c r="D321" s="36" t="s">
        <v>53</v>
      </c>
      <c r="E321" s="36" t="s">
        <v>42</v>
      </c>
      <c r="F321" s="36" t="s">
        <v>55</v>
      </c>
      <c r="G321" s="36" t="s">
        <v>67</v>
      </c>
      <c r="H321" s="36" t="s">
        <v>2583</v>
      </c>
      <c r="I321" s="36">
        <v>433</v>
      </c>
      <c r="J321" s="36" t="s">
        <v>57</v>
      </c>
      <c r="K321" s="36" t="s">
        <v>58</v>
      </c>
      <c r="L321" s="36" t="s">
        <v>59</v>
      </c>
      <c r="M321" s="36" t="s">
        <v>51</v>
      </c>
      <c r="N321" s="36" t="s">
        <v>49</v>
      </c>
      <c r="O321" s="36">
        <v>3</v>
      </c>
      <c r="P321" s="36">
        <v>52</v>
      </c>
      <c r="Q321" s="36">
        <v>0</v>
      </c>
      <c r="R321" s="36">
        <v>723</v>
      </c>
      <c r="S321" s="36">
        <v>8</v>
      </c>
      <c r="T321" s="36" t="s">
        <v>66</v>
      </c>
      <c r="U321" s="36">
        <v>1</v>
      </c>
      <c r="V321" s="36">
        <v>3</v>
      </c>
      <c r="W321" s="36">
        <v>85</v>
      </c>
      <c r="X321" s="36">
        <v>2</v>
      </c>
      <c r="Y321" s="36">
        <v>2</v>
      </c>
      <c r="Z321" s="36">
        <v>2</v>
      </c>
      <c r="AA321" s="36">
        <v>4941</v>
      </c>
      <c r="AB321" s="36">
        <v>17747</v>
      </c>
      <c r="AC321" s="36">
        <v>2</v>
      </c>
      <c r="AD321" s="36">
        <v>15</v>
      </c>
      <c r="AE321" s="36">
        <v>3</v>
      </c>
      <c r="AF321" s="36">
        <v>1</v>
      </c>
      <c r="AG321" s="36">
        <v>80</v>
      </c>
      <c r="AH321" s="36">
        <v>0</v>
      </c>
      <c r="AI321" s="36">
        <v>11</v>
      </c>
      <c r="AJ321" s="36">
        <v>2</v>
      </c>
      <c r="AK321" s="36">
        <v>8</v>
      </c>
      <c r="AL321" s="36">
        <v>2</v>
      </c>
      <c r="AM321" s="36">
        <v>7</v>
      </c>
      <c r="AN321" s="36">
        <v>7</v>
      </c>
      <c r="AO321" s="36" t="s">
        <v>2482</v>
      </c>
      <c r="AP321" s="36" t="s">
        <v>2473</v>
      </c>
      <c r="AQ321" s="36" t="s">
        <v>2477</v>
      </c>
      <c r="AR321" s="36" t="s">
        <v>2478</v>
      </c>
      <c r="AS321" s="36" t="s">
        <v>2476</v>
      </c>
      <c r="AT321" s="36" t="str">
        <f>IF(Table1_2[[#This Row],[Gender]]="male",$AW$12,$AW$11)</f>
        <v>🤴</v>
      </c>
    </row>
    <row r="322" spans="2:46" s="29" customFormat="1" ht="21" customHeight="1" x14ac:dyDescent="0.3">
      <c r="B322" s="30"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29" customFormat="1" ht="21" customHeight="1" x14ac:dyDescent="0.3">
      <c r="B323" s="33" t="s">
        <v>51</v>
      </c>
      <c r="C323" s="36" t="s">
        <v>40</v>
      </c>
      <c r="D323" s="36" t="s">
        <v>64</v>
      </c>
      <c r="E323" s="36" t="s">
        <v>54</v>
      </c>
      <c r="F323" s="36" t="s">
        <v>43</v>
      </c>
      <c r="G323" s="36" t="s">
        <v>108</v>
      </c>
      <c r="H323" s="36" t="s">
        <v>2584</v>
      </c>
      <c r="I323" s="36">
        <v>436</v>
      </c>
      <c r="J323" s="36" t="s">
        <v>46</v>
      </c>
      <c r="K323" s="36" t="s">
        <v>47</v>
      </c>
      <c r="L323" s="36" t="s">
        <v>59</v>
      </c>
      <c r="M323" s="36" t="s">
        <v>39</v>
      </c>
      <c r="N323" s="36" t="s">
        <v>49</v>
      </c>
      <c r="O323" s="36">
        <v>2</v>
      </c>
      <c r="P323" s="36">
        <v>32</v>
      </c>
      <c r="Q323" s="36">
        <v>1</v>
      </c>
      <c r="R323" s="36">
        <v>588</v>
      </c>
      <c r="S323" s="36">
        <v>8</v>
      </c>
      <c r="T323" s="36" t="s">
        <v>50</v>
      </c>
      <c r="U323" s="36">
        <v>1</v>
      </c>
      <c r="V323" s="36">
        <v>3</v>
      </c>
      <c r="W323" s="36">
        <v>65</v>
      </c>
      <c r="X323" s="36">
        <v>2</v>
      </c>
      <c r="Y323" s="36">
        <v>2</v>
      </c>
      <c r="Z323" s="36">
        <v>2</v>
      </c>
      <c r="AA323" s="36">
        <v>5228</v>
      </c>
      <c r="AB323" s="36">
        <v>24624</v>
      </c>
      <c r="AC323" s="36">
        <v>1</v>
      </c>
      <c r="AD323" s="36">
        <v>11</v>
      </c>
      <c r="AE323" s="36">
        <v>3</v>
      </c>
      <c r="AF323" s="36">
        <v>4</v>
      </c>
      <c r="AG323" s="36">
        <v>80</v>
      </c>
      <c r="AH323" s="36">
        <v>0</v>
      </c>
      <c r="AI323" s="36">
        <v>13</v>
      </c>
      <c r="AJ323" s="36">
        <v>3</v>
      </c>
      <c r="AK323" s="36">
        <v>13</v>
      </c>
      <c r="AL323" s="36">
        <v>12</v>
      </c>
      <c r="AM323" s="36">
        <v>11</v>
      </c>
      <c r="AN323" s="36">
        <v>9</v>
      </c>
      <c r="AO323" s="36" t="s">
        <v>2482</v>
      </c>
      <c r="AP323" s="36" t="s">
        <v>2473</v>
      </c>
      <c r="AQ323" s="36" t="s">
        <v>2477</v>
      </c>
      <c r="AR323" s="36" t="s">
        <v>2481</v>
      </c>
      <c r="AS323" s="36" t="s">
        <v>2476</v>
      </c>
      <c r="AT323" s="36" t="str">
        <f>IF(Table1_2[[#This Row],[Gender]]="male",$AW$12,$AW$11)</f>
        <v>👩</v>
      </c>
    </row>
    <row r="324" spans="2:46" s="29" customFormat="1" ht="21" customHeight="1" x14ac:dyDescent="0.3">
      <c r="B324" s="30"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29" customFormat="1" ht="21" customHeight="1" x14ac:dyDescent="0.3">
      <c r="B325" s="33" t="s">
        <v>51</v>
      </c>
      <c r="C325" s="36" t="s">
        <v>40</v>
      </c>
      <c r="D325" s="36" t="s">
        <v>64</v>
      </c>
      <c r="E325" s="36" t="s">
        <v>54</v>
      </c>
      <c r="F325" s="36" t="s">
        <v>43</v>
      </c>
      <c r="G325" s="36" t="s">
        <v>101</v>
      </c>
      <c r="H325" s="36" t="s">
        <v>2585</v>
      </c>
      <c r="I325" s="36">
        <v>438</v>
      </c>
      <c r="J325" s="36" t="s">
        <v>57</v>
      </c>
      <c r="K325" s="36" t="s">
        <v>47</v>
      </c>
      <c r="L325" s="36" t="s">
        <v>74</v>
      </c>
      <c r="M325" s="36" t="s">
        <v>51</v>
      </c>
      <c r="N325" s="36" t="s">
        <v>49</v>
      </c>
      <c r="O325" s="36">
        <v>3</v>
      </c>
      <c r="P325" s="36">
        <v>31</v>
      </c>
      <c r="Q325" s="36">
        <v>1</v>
      </c>
      <c r="R325" s="36">
        <v>691</v>
      </c>
      <c r="S325" s="36">
        <v>7</v>
      </c>
      <c r="T325" s="36" t="s">
        <v>72</v>
      </c>
      <c r="U325" s="36">
        <v>1</v>
      </c>
      <c r="V325" s="36">
        <v>4</v>
      </c>
      <c r="W325" s="36">
        <v>73</v>
      </c>
      <c r="X325" s="36">
        <v>3</v>
      </c>
      <c r="Y325" s="36">
        <v>2</v>
      </c>
      <c r="Z325" s="36">
        <v>4</v>
      </c>
      <c r="AA325" s="36">
        <v>7547</v>
      </c>
      <c r="AB325" s="36">
        <v>7143</v>
      </c>
      <c r="AC325" s="36">
        <v>4</v>
      </c>
      <c r="AD325" s="36">
        <v>12</v>
      </c>
      <c r="AE325" s="36">
        <v>3</v>
      </c>
      <c r="AF325" s="36">
        <v>4</v>
      </c>
      <c r="AG325" s="36">
        <v>80</v>
      </c>
      <c r="AH325" s="36">
        <v>3</v>
      </c>
      <c r="AI325" s="36">
        <v>13</v>
      </c>
      <c r="AJ325" s="36">
        <v>3</v>
      </c>
      <c r="AK325" s="36">
        <v>7</v>
      </c>
      <c r="AL325" s="36">
        <v>7</v>
      </c>
      <c r="AM325" s="36">
        <v>1</v>
      </c>
      <c r="AN325" s="36">
        <v>7</v>
      </c>
      <c r="AO325" s="36" t="s">
        <v>2482</v>
      </c>
      <c r="AP325" s="36" t="s">
        <v>2473</v>
      </c>
      <c r="AQ325" s="36" t="s">
        <v>2474</v>
      </c>
      <c r="AR325" s="36" t="s">
        <v>2481</v>
      </c>
      <c r="AS325" s="36" t="s">
        <v>2476</v>
      </c>
      <c r="AT325" s="36" t="str">
        <f>IF(Table1_2[[#This Row],[Gender]]="male",$AW$12,$AW$11)</f>
        <v>🤴</v>
      </c>
    </row>
    <row r="326" spans="2:46" s="29" customFormat="1" ht="21" customHeight="1" x14ac:dyDescent="0.3">
      <c r="B326" s="30"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29" customFormat="1" ht="21" customHeight="1" x14ac:dyDescent="0.3">
      <c r="B327" s="33" t="s">
        <v>39</v>
      </c>
      <c r="C327" s="36" t="s">
        <v>40</v>
      </c>
      <c r="D327" s="36" t="s">
        <v>64</v>
      </c>
      <c r="E327" s="36" t="s">
        <v>42</v>
      </c>
      <c r="F327" s="36" t="s">
        <v>55</v>
      </c>
      <c r="G327" s="36" t="s">
        <v>67</v>
      </c>
      <c r="H327" s="36" t="s">
        <v>2586</v>
      </c>
      <c r="I327" s="36">
        <v>440</v>
      </c>
      <c r="J327" s="36" t="s">
        <v>57</v>
      </c>
      <c r="K327" s="36" t="s">
        <v>58</v>
      </c>
      <c r="L327" s="36" t="s">
        <v>59</v>
      </c>
      <c r="M327" s="36" t="s">
        <v>39</v>
      </c>
      <c r="N327" s="36" t="s">
        <v>49</v>
      </c>
      <c r="O327" s="36">
        <v>4</v>
      </c>
      <c r="P327" s="36">
        <v>28</v>
      </c>
      <c r="Q327" s="36">
        <v>0</v>
      </c>
      <c r="R327" s="36">
        <v>1157</v>
      </c>
      <c r="S327" s="36">
        <v>2</v>
      </c>
      <c r="T327" s="36" t="s">
        <v>66</v>
      </c>
      <c r="U327" s="36">
        <v>1</v>
      </c>
      <c r="V327" s="36">
        <v>1</v>
      </c>
      <c r="W327" s="36">
        <v>84</v>
      </c>
      <c r="X327" s="36">
        <v>1</v>
      </c>
      <c r="Y327" s="36">
        <v>1</v>
      </c>
      <c r="Z327" s="36">
        <v>4</v>
      </c>
      <c r="AA327" s="36">
        <v>3464</v>
      </c>
      <c r="AB327" s="36">
        <v>24737</v>
      </c>
      <c r="AC327" s="36">
        <v>5</v>
      </c>
      <c r="AD327" s="36">
        <v>13</v>
      </c>
      <c r="AE327" s="36">
        <v>3</v>
      </c>
      <c r="AF327" s="36">
        <v>4</v>
      </c>
      <c r="AG327" s="36">
        <v>80</v>
      </c>
      <c r="AH327" s="36">
        <v>0</v>
      </c>
      <c r="AI327" s="36">
        <v>5</v>
      </c>
      <c r="AJ327" s="36">
        <v>2</v>
      </c>
      <c r="AK327" s="36">
        <v>3</v>
      </c>
      <c r="AL327" s="36">
        <v>2</v>
      </c>
      <c r="AM327" s="36">
        <v>2</v>
      </c>
      <c r="AN327" s="36">
        <v>2</v>
      </c>
      <c r="AO327" s="36" t="s">
        <v>2472</v>
      </c>
      <c r="AP327" s="36" t="s">
        <v>2473</v>
      </c>
      <c r="AQ327" s="36" t="s">
        <v>2474</v>
      </c>
      <c r="AR327" s="36" t="s">
        <v>2481</v>
      </c>
      <c r="AS327" s="36" t="s">
        <v>2476</v>
      </c>
      <c r="AT327" s="36" t="str">
        <f>IF(Table1_2[[#This Row],[Gender]]="male",$AW$12,$AW$11)</f>
        <v>🤴</v>
      </c>
    </row>
    <row r="328" spans="2:46" s="29" customFormat="1" ht="21" customHeight="1" x14ac:dyDescent="0.3">
      <c r="B328" s="30"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29" customFormat="1" ht="21" customHeight="1" x14ac:dyDescent="0.3">
      <c r="B329" s="33" t="s">
        <v>51</v>
      </c>
      <c r="C329" s="36" t="s">
        <v>52</v>
      </c>
      <c r="D329" s="36" t="s">
        <v>64</v>
      </c>
      <c r="E329" s="36" t="s">
        <v>54</v>
      </c>
      <c r="F329" s="36" t="s">
        <v>55</v>
      </c>
      <c r="G329" s="36" t="s">
        <v>44</v>
      </c>
      <c r="H329" s="36" t="s">
        <v>2587</v>
      </c>
      <c r="I329" s="36">
        <v>442</v>
      </c>
      <c r="J329" s="36" t="s">
        <v>46</v>
      </c>
      <c r="K329" s="36" t="s">
        <v>76</v>
      </c>
      <c r="L329" s="36" t="s">
        <v>59</v>
      </c>
      <c r="M329" s="36" t="s">
        <v>51</v>
      </c>
      <c r="N329" s="36" t="s">
        <v>49</v>
      </c>
      <c r="O329" s="36">
        <v>2</v>
      </c>
      <c r="P329" s="36">
        <v>31</v>
      </c>
      <c r="Q329" s="36">
        <v>1</v>
      </c>
      <c r="R329" s="36">
        <v>798</v>
      </c>
      <c r="S329" s="36">
        <v>7</v>
      </c>
      <c r="T329" s="36" t="s">
        <v>50</v>
      </c>
      <c r="U329" s="36">
        <v>1</v>
      </c>
      <c r="V329" s="36">
        <v>3</v>
      </c>
      <c r="W329" s="36">
        <v>48</v>
      </c>
      <c r="X329" s="36">
        <v>2</v>
      </c>
      <c r="Y329" s="36">
        <v>3</v>
      </c>
      <c r="Z329" s="36">
        <v>3</v>
      </c>
      <c r="AA329" s="36">
        <v>8943</v>
      </c>
      <c r="AB329" s="36">
        <v>14034</v>
      </c>
      <c r="AC329" s="36">
        <v>1</v>
      </c>
      <c r="AD329" s="36">
        <v>24</v>
      </c>
      <c r="AE329" s="36">
        <v>4</v>
      </c>
      <c r="AF329" s="36">
        <v>1</v>
      </c>
      <c r="AG329" s="36">
        <v>80</v>
      </c>
      <c r="AH329" s="36">
        <v>1</v>
      </c>
      <c r="AI329" s="36">
        <v>10</v>
      </c>
      <c r="AJ329" s="36">
        <v>3</v>
      </c>
      <c r="AK329" s="36">
        <v>10</v>
      </c>
      <c r="AL329" s="36">
        <v>9</v>
      </c>
      <c r="AM329" s="36">
        <v>8</v>
      </c>
      <c r="AN329" s="36">
        <v>9</v>
      </c>
      <c r="AO329" s="36" t="s">
        <v>2472</v>
      </c>
      <c r="AP329" s="36" t="s">
        <v>2473</v>
      </c>
      <c r="AQ329" s="36" t="s">
        <v>2480</v>
      </c>
      <c r="AR329" s="36" t="s">
        <v>2481</v>
      </c>
      <c r="AS329" s="36" t="s">
        <v>2479</v>
      </c>
      <c r="AT329" s="36" t="str">
        <f>IF(Table1_2[[#This Row],[Gender]]="male",$AW$12,$AW$11)</f>
        <v>👩</v>
      </c>
    </row>
    <row r="330" spans="2:46" s="29" customFormat="1" ht="21" customHeight="1" x14ac:dyDescent="0.3">
      <c r="B330" s="30"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29" customFormat="1" ht="21" customHeight="1" x14ac:dyDescent="0.3">
      <c r="B331" s="33" t="s">
        <v>39</v>
      </c>
      <c r="C331" s="36" t="s">
        <v>40</v>
      </c>
      <c r="D331" s="36" t="s">
        <v>41</v>
      </c>
      <c r="E331" s="36" t="s">
        <v>42</v>
      </c>
      <c r="F331" s="36" t="s">
        <v>43</v>
      </c>
      <c r="G331" s="36" t="s">
        <v>67</v>
      </c>
      <c r="H331" s="36" t="s">
        <v>315</v>
      </c>
      <c r="I331" s="36">
        <v>445</v>
      </c>
      <c r="J331" s="36" t="s">
        <v>46</v>
      </c>
      <c r="K331" s="36" t="s">
        <v>47</v>
      </c>
      <c r="L331" s="36" t="s">
        <v>59</v>
      </c>
      <c r="M331" s="36" t="s">
        <v>39</v>
      </c>
      <c r="N331" s="36" t="s">
        <v>49</v>
      </c>
      <c r="O331" s="36">
        <v>3</v>
      </c>
      <c r="P331" s="36">
        <v>39</v>
      </c>
      <c r="Q331" s="36">
        <v>0</v>
      </c>
      <c r="R331" s="36">
        <v>1162</v>
      </c>
      <c r="S331" s="36">
        <v>3</v>
      </c>
      <c r="T331" s="36" t="s">
        <v>50</v>
      </c>
      <c r="U331" s="36">
        <v>1</v>
      </c>
      <c r="V331" s="36">
        <v>4</v>
      </c>
      <c r="W331" s="36">
        <v>41</v>
      </c>
      <c r="X331" s="36">
        <v>3</v>
      </c>
      <c r="Y331" s="36">
        <v>2</v>
      </c>
      <c r="Z331" s="36">
        <v>3</v>
      </c>
      <c r="AA331" s="36">
        <v>5238</v>
      </c>
      <c r="AB331" s="36">
        <v>17778</v>
      </c>
      <c r="AC331" s="36">
        <v>4</v>
      </c>
      <c r="AD331" s="36">
        <v>18</v>
      </c>
      <c r="AE331" s="36">
        <v>3</v>
      </c>
      <c r="AF331" s="36">
        <v>1</v>
      </c>
      <c r="AG331" s="36">
        <v>80</v>
      </c>
      <c r="AH331" s="36">
        <v>0</v>
      </c>
      <c r="AI331" s="36">
        <v>12</v>
      </c>
      <c r="AJ331" s="36">
        <v>2</v>
      </c>
      <c r="AK331" s="36">
        <v>1</v>
      </c>
      <c r="AL331" s="36">
        <v>0</v>
      </c>
      <c r="AM331" s="36">
        <v>0</v>
      </c>
      <c r="AN331" s="36">
        <v>0</v>
      </c>
      <c r="AO331" s="36" t="s">
        <v>2482</v>
      </c>
      <c r="AP331" s="36" t="s">
        <v>2473</v>
      </c>
      <c r="AQ331" s="36" t="s">
        <v>2480</v>
      </c>
      <c r="AR331" s="36" t="s">
        <v>2475</v>
      </c>
      <c r="AS331" s="36" t="s">
        <v>2476</v>
      </c>
      <c r="AT331" s="36" t="str">
        <f>IF(Table1_2[[#This Row],[Gender]]="male",$AW$12,$AW$11)</f>
        <v>👩</v>
      </c>
    </row>
    <row r="332" spans="2:46" s="29" customFormat="1" ht="21" customHeight="1" x14ac:dyDescent="0.3">
      <c r="B332" s="30"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29" customFormat="1" ht="21" customHeight="1" x14ac:dyDescent="0.3">
      <c r="B333" s="33" t="s">
        <v>51</v>
      </c>
      <c r="C333" s="36" t="s">
        <v>40</v>
      </c>
      <c r="D333" s="36" t="s">
        <v>53</v>
      </c>
      <c r="E333" s="36" t="s">
        <v>54</v>
      </c>
      <c r="F333" s="36" t="s">
        <v>55</v>
      </c>
      <c r="G333" s="36" t="s">
        <v>44</v>
      </c>
      <c r="H333" s="36" t="s">
        <v>317</v>
      </c>
      <c r="I333" s="36">
        <v>447</v>
      </c>
      <c r="J333" s="36" t="s">
        <v>57</v>
      </c>
      <c r="K333" s="36" t="s">
        <v>96</v>
      </c>
      <c r="L333" s="36" t="s">
        <v>59</v>
      </c>
      <c r="M333" s="36" t="s">
        <v>51</v>
      </c>
      <c r="N333" s="36" t="s">
        <v>49</v>
      </c>
      <c r="O333" s="36">
        <v>2</v>
      </c>
      <c r="P333" s="36">
        <v>47</v>
      </c>
      <c r="Q333" s="36">
        <v>1</v>
      </c>
      <c r="R333" s="36">
        <v>1482</v>
      </c>
      <c r="S333" s="36">
        <v>5</v>
      </c>
      <c r="T333" s="36" t="s">
        <v>129</v>
      </c>
      <c r="U333" s="36">
        <v>1</v>
      </c>
      <c r="V333" s="36">
        <v>4</v>
      </c>
      <c r="W333" s="36">
        <v>42</v>
      </c>
      <c r="X333" s="36">
        <v>3</v>
      </c>
      <c r="Y333" s="36">
        <v>5</v>
      </c>
      <c r="Z333" s="36">
        <v>3</v>
      </c>
      <c r="AA333" s="36">
        <v>18300</v>
      </c>
      <c r="AB333" s="36">
        <v>16375</v>
      </c>
      <c r="AC333" s="36">
        <v>4</v>
      </c>
      <c r="AD333" s="36">
        <v>11</v>
      </c>
      <c r="AE333" s="36">
        <v>3</v>
      </c>
      <c r="AF333" s="36">
        <v>2</v>
      </c>
      <c r="AG333" s="36">
        <v>80</v>
      </c>
      <c r="AH333" s="36">
        <v>1</v>
      </c>
      <c r="AI333" s="36">
        <v>21</v>
      </c>
      <c r="AJ333" s="36">
        <v>3</v>
      </c>
      <c r="AK333" s="36">
        <v>3</v>
      </c>
      <c r="AL333" s="36">
        <v>2</v>
      </c>
      <c r="AM333" s="36">
        <v>1</v>
      </c>
      <c r="AN333" s="36">
        <v>1</v>
      </c>
      <c r="AO333" s="36" t="s">
        <v>2486</v>
      </c>
      <c r="AP333" s="36" t="s">
        <v>2473</v>
      </c>
      <c r="AQ333" s="36" t="s">
        <v>2480</v>
      </c>
      <c r="AR333" s="36" t="s">
        <v>2478</v>
      </c>
      <c r="AS333" s="36" t="s">
        <v>2476</v>
      </c>
      <c r="AT333" s="36" t="str">
        <f>IF(Table1_2[[#This Row],[Gender]]="male",$AW$12,$AW$11)</f>
        <v>🤴</v>
      </c>
    </row>
    <row r="334" spans="2:46" s="29" customFormat="1" ht="21" customHeight="1" x14ac:dyDescent="0.3">
      <c r="B334" s="30"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29" customFormat="1" ht="21" customHeight="1" x14ac:dyDescent="0.3">
      <c r="B335" s="33" t="s">
        <v>51</v>
      </c>
      <c r="C335" s="36" t="s">
        <v>86</v>
      </c>
      <c r="D335" s="36" t="s">
        <v>64</v>
      </c>
      <c r="E335" s="36" t="s">
        <v>54</v>
      </c>
      <c r="F335" s="36" t="s">
        <v>43</v>
      </c>
      <c r="G335" s="36" t="s">
        <v>101</v>
      </c>
      <c r="H335" s="36" t="s">
        <v>319</v>
      </c>
      <c r="I335" s="36">
        <v>449</v>
      </c>
      <c r="J335" s="36" t="s">
        <v>57</v>
      </c>
      <c r="K335" s="36" t="s">
        <v>47</v>
      </c>
      <c r="L335" s="36" t="s">
        <v>59</v>
      </c>
      <c r="M335" s="36" t="s">
        <v>39</v>
      </c>
      <c r="N335" s="36" t="s">
        <v>49</v>
      </c>
      <c r="O335" s="36">
        <v>0</v>
      </c>
      <c r="P335" s="36">
        <v>27</v>
      </c>
      <c r="Q335" s="36">
        <v>1</v>
      </c>
      <c r="R335" s="36">
        <v>210</v>
      </c>
      <c r="S335" s="36">
        <v>1</v>
      </c>
      <c r="T335" s="36" t="s">
        <v>60</v>
      </c>
      <c r="U335" s="36">
        <v>1</v>
      </c>
      <c r="V335" s="36">
        <v>3</v>
      </c>
      <c r="W335" s="36">
        <v>73</v>
      </c>
      <c r="X335" s="36">
        <v>3</v>
      </c>
      <c r="Y335" s="36">
        <v>2</v>
      </c>
      <c r="Z335" s="36">
        <v>2</v>
      </c>
      <c r="AA335" s="36">
        <v>6349</v>
      </c>
      <c r="AB335" s="36">
        <v>22107</v>
      </c>
      <c r="AC335" s="36">
        <v>0</v>
      </c>
      <c r="AD335" s="36">
        <v>13</v>
      </c>
      <c r="AE335" s="36">
        <v>3</v>
      </c>
      <c r="AF335" s="36">
        <v>4</v>
      </c>
      <c r="AG335" s="36">
        <v>80</v>
      </c>
      <c r="AH335" s="36">
        <v>1</v>
      </c>
      <c r="AI335" s="36">
        <v>6</v>
      </c>
      <c r="AJ335" s="36">
        <v>3</v>
      </c>
      <c r="AK335" s="36">
        <v>5</v>
      </c>
      <c r="AL335" s="36">
        <v>4</v>
      </c>
      <c r="AM335" s="36">
        <v>1</v>
      </c>
      <c r="AN335" s="36">
        <v>4</v>
      </c>
      <c r="AO335" s="36" t="s">
        <v>2472</v>
      </c>
      <c r="AP335" s="36" t="s">
        <v>2473</v>
      </c>
      <c r="AQ335" s="36" t="s">
        <v>2477</v>
      </c>
      <c r="AR335" s="36" t="s">
        <v>2481</v>
      </c>
      <c r="AS335" s="36" t="s">
        <v>2476</v>
      </c>
      <c r="AT335" s="36" t="str">
        <f>IF(Table1_2[[#This Row],[Gender]]="male",$AW$12,$AW$11)</f>
        <v>🤴</v>
      </c>
    </row>
    <row r="336" spans="2:46" s="29" customFormat="1" ht="21" customHeight="1" x14ac:dyDescent="0.3">
      <c r="B336" s="30"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29" customFormat="1" ht="21" customHeight="1" x14ac:dyDescent="0.3">
      <c r="B337" s="33" t="s">
        <v>51</v>
      </c>
      <c r="C337" s="36" t="s">
        <v>40</v>
      </c>
      <c r="D337" s="36" t="s">
        <v>41</v>
      </c>
      <c r="E337" s="36" t="s">
        <v>54</v>
      </c>
      <c r="F337" s="36" t="s">
        <v>55</v>
      </c>
      <c r="G337" s="36" t="s">
        <v>44</v>
      </c>
      <c r="H337" s="36" t="s">
        <v>321</v>
      </c>
      <c r="I337" s="36">
        <v>451</v>
      </c>
      <c r="J337" s="36" t="s">
        <v>46</v>
      </c>
      <c r="K337" s="36" t="s">
        <v>78</v>
      </c>
      <c r="L337" s="36" t="s">
        <v>59</v>
      </c>
      <c r="M337" s="36" t="s">
        <v>51</v>
      </c>
      <c r="N337" s="36" t="s">
        <v>49</v>
      </c>
      <c r="O337" s="36">
        <v>1</v>
      </c>
      <c r="P337" s="36">
        <v>43</v>
      </c>
      <c r="Q337" s="36">
        <v>1</v>
      </c>
      <c r="R337" s="36">
        <v>1001</v>
      </c>
      <c r="S337" s="36">
        <v>7</v>
      </c>
      <c r="T337" s="36" t="s">
        <v>72</v>
      </c>
      <c r="U337" s="36">
        <v>1</v>
      </c>
      <c r="V337" s="36">
        <v>3</v>
      </c>
      <c r="W337" s="36">
        <v>43</v>
      </c>
      <c r="X337" s="36">
        <v>3</v>
      </c>
      <c r="Y337" s="36">
        <v>3</v>
      </c>
      <c r="Z337" s="36">
        <v>1</v>
      </c>
      <c r="AA337" s="36">
        <v>9985</v>
      </c>
      <c r="AB337" s="36">
        <v>9262</v>
      </c>
      <c r="AC337" s="36">
        <v>8</v>
      </c>
      <c r="AD337" s="36">
        <v>16</v>
      </c>
      <c r="AE337" s="36">
        <v>3</v>
      </c>
      <c r="AF337" s="36">
        <v>1</v>
      </c>
      <c r="AG337" s="36">
        <v>80</v>
      </c>
      <c r="AH337" s="36">
        <v>1</v>
      </c>
      <c r="AI337" s="36">
        <v>10</v>
      </c>
      <c r="AJ337" s="36">
        <v>2</v>
      </c>
      <c r="AK337" s="36">
        <v>1</v>
      </c>
      <c r="AL337" s="36">
        <v>0</v>
      </c>
      <c r="AM337" s="36">
        <v>0</v>
      </c>
      <c r="AN337" s="36">
        <v>0</v>
      </c>
      <c r="AO337" s="36" t="s">
        <v>2472</v>
      </c>
      <c r="AP337" s="36" t="s">
        <v>2473</v>
      </c>
      <c r="AQ337" s="36" t="s">
        <v>2483</v>
      </c>
      <c r="AR337" s="36" t="s">
        <v>2475</v>
      </c>
      <c r="AS337" s="36" t="s">
        <v>2476</v>
      </c>
      <c r="AT337" s="36" t="str">
        <f>IF(Table1_2[[#This Row],[Gender]]="male",$AW$12,$AW$11)</f>
        <v>👩</v>
      </c>
    </row>
    <row r="338" spans="2:46" s="29" customFormat="1" ht="21" customHeight="1" x14ac:dyDescent="0.3">
      <c r="B338" s="30"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29" customFormat="1" ht="21" customHeight="1" x14ac:dyDescent="0.3">
      <c r="B339" s="33" t="s">
        <v>51</v>
      </c>
      <c r="C339" s="36" t="s">
        <v>40</v>
      </c>
      <c r="D339" s="36" t="s">
        <v>41</v>
      </c>
      <c r="E339" s="36" t="s">
        <v>54</v>
      </c>
      <c r="F339" s="36" t="s">
        <v>43</v>
      </c>
      <c r="G339" s="36" t="s">
        <v>67</v>
      </c>
      <c r="H339" s="36" t="s">
        <v>323</v>
      </c>
      <c r="I339" s="36">
        <v>453</v>
      </c>
      <c r="J339" s="36" t="s">
        <v>57</v>
      </c>
      <c r="K339" s="36" t="s">
        <v>47</v>
      </c>
      <c r="L339" s="36" t="s">
        <v>59</v>
      </c>
      <c r="M339" s="36" t="s">
        <v>39</v>
      </c>
      <c r="N339" s="36" t="s">
        <v>49</v>
      </c>
      <c r="O339" s="36">
        <v>2</v>
      </c>
      <c r="P339" s="36">
        <v>40</v>
      </c>
      <c r="Q339" s="36">
        <v>1</v>
      </c>
      <c r="R339" s="36">
        <v>1124</v>
      </c>
      <c r="S339" s="36">
        <v>1</v>
      </c>
      <c r="T339" s="36" t="s">
        <v>50</v>
      </c>
      <c r="U339" s="36">
        <v>1</v>
      </c>
      <c r="V339" s="36">
        <v>2</v>
      </c>
      <c r="W339" s="36">
        <v>57</v>
      </c>
      <c r="X339" s="36">
        <v>1</v>
      </c>
      <c r="Y339" s="36">
        <v>2</v>
      </c>
      <c r="Z339" s="36">
        <v>4</v>
      </c>
      <c r="AA339" s="36">
        <v>7457</v>
      </c>
      <c r="AB339" s="36">
        <v>13273</v>
      </c>
      <c r="AC339" s="36">
        <v>2</v>
      </c>
      <c r="AD339" s="36">
        <v>22</v>
      </c>
      <c r="AE339" s="36">
        <v>4</v>
      </c>
      <c r="AF339" s="36">
        <v>3</v>
      </c>
      <c r="AG339" s="36">
        <v>80</v>
      </c>
      <c r="AH339" s="36">
        <v>3</v>
      </c>
      <c r="AI339" s="36">
        <v>6</v>
      </c>
      <c r="AJ339" s="36">
        <v>2</v>
      </c>
      <c r="AK339" s="36">
        <v>4</v>
      </c>
      <c r="AL339" s="36">
        <v>3</v>
      </c>
      <c r="AM339" s="36">
        <v>0</v>
      </c>
      <c r="AN339" s="36">
        <v>2</v>
      </c>
      <c r="AO339" s="36" t="s">
        <v>2472</v>
      </c>
      <c r="AP339" s="36" t="s">
        <v>2473</v>
      </c>
      <c r="AQ339" s="36" t="s">
        <v>2474</v>
      </c>
      <c r="AR339" s="36" t="s">
        <v>2475</v>
      </c>
      <c r="AS339" s="36" t="s">
        <v>2479</v>
      </c>
      <c r="AT339" s="36" t="str">
        <f>IF(Table1_2[[#This Row],[Gender]]="male",$AW$12,$AW$11)</f>
        <v>🤴</v>
      </c>
    </row>
    <row r="340" spans="2:46" s="29" customFormat="1" ht="21" customHeight="1" x14ac:dyDescent="0.3">
      <c r="B340" s="30"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29" customFormat="1" ht="21" customHeight="1" x14ac:dyDescent="0.3">
      <c r="B341" s="33" t="s">
        <v>51</v>
      </c>
      <c r="C341" s="36" t="s">
        <v>40</v>
      </c>
      <c r="D341" s="36" t="s">
        <v>64</v>
      </c>
      <c r="E341" s="36" t="s">
        <v>54</v>
      </c>
      <c r="F341" s="36" t="s">
        <v>55</v>
      </c>
      <c r="G341" s="36" t="s">
        <v>61</v>
      </c>
      <c r="H341" s="36" t="s">
        <v>325</v>
      </c>
      <c r="I341" s="36">
        <v>455</v>
      </c>
      <c r="J341" s="36" t="s">
        <v>57</v>
      </c>
      <c r="K341" s="36" t="s">
        <v>63</v>
      </c>
      <c r="L341" s="36" t="s">
        <v>48</v>
      </c>
      <c r="M341" s="36" t="s">
        <v>51</v>
      </c>
      <c r="N341" s="36" t="s">
        <v>49</v>
      </c>
      <c r="O341" s="36">
        <v>2</v>
      </c>
      <c r="P341" s="36">
        <v>29</v>
      </c>
      <c r="Q341" s="36">
        <v>1</v>
      </c>
      <c r="R341" s="36">
        <v>738</v>
      </c>
      <c r="S341" s="36">
        <v>9</v>
      </c>
      <c r="T341" s="36" t="s">
        <v>129</v>
      </c>
      <c r="U341" s="36">
        <v>1</v>
      </c>
      <c r="V341" s="36">
        <v>2</v>
      </c>
      <c r="W341" s="36">
        <v>30</v>
      </c>
      <c r="X341" s="36">
        <v>2</v>
      </c>
      <c r="Y341" s="36">
        <v>1</v>
      </c>
      <c r="Z341" s="36">
        <v>4</v>
      </c>
      <c r="AA341" s="36">
        <v>3983</v>
      </c>
      <c r="AB341" s="36">
        <v>7621</v>
      </c>
      <c r="AC341" s="36">
        <v>0</v>
      </c>
      <c r="AD341" s="36">
        <v>17</v>
      </c>
      <c r="AE341" s="36">
        <v>3</v>
      </c>
      <c r="AF341" s="36">
        <v>3</v>
      </c>
      <c r="AG341" s="36">
        <v>80</v>
      </c>
      <c r="AH341" s="36">
        <v>0</v>
      </c>
      <c r="AI341" s="36">
        <v>4</v>
      </c>
      <c r="AJ341" s="36">
        <v>3</v>
      </c>
      <c r="AK341" s="36">
        <v>3</v>
      </c>
      <c r="AL341" s="36">
        <v>2</v>
      </c>
      <c r="AM341" s="36">
        <v>2</v>
      </c>
      <c r="AN341" s="36">
        <v>2</v>
      </c>
      <c r="AO341" s="36" t="s">
        <v>2472</v>
      </c>
      <c r="AP341" s="36" t="s">
        <v>2473</v>
      </c>
      <c r="AQ341" s="36" t="s">
        <v>2474</v>
      </c>
      <c r="AR341" s="36" t="s">
        <v>2481</v>
      </c>
      <c r="AS341" s="36" t="s">
        <v>2476</v>
      </c>
      <c r="AT341" s="36" t="str">
        <f>IF(Table1_2[[#This Row],[Gender]]="male",$AW$12,$AW$11)</f>
        <v>🤴</v>
      </c>
    </row>
    <row r="342" spans="2:46" s="29" customFormat="1" ht="21" customHeight="1" x14ac:dyDescent="0.3">
      <c r="B342" s="30"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29" customFormat="1" ht="21" customHeight="1" x14ac:dyDescent="0.3">
      <c r="B343" s="33" t="s">
        <v>51</v>
      </c>
      <c r="C343" s="36" t="s">
        <v>40</v>
      </c>
      <c r="D343" s="36" t="s">
        <v>64</v>
      </c>
      <c r="E343" s="36" t="s">
        <v>54</v>
      </c>
      <c r="F343" s="36" t="s">
        <v>43</v>
      </c>
      <c r="G343" s="36" t="s">
        <v>101</v>
      </c>
      <c r="H343" s="36" t="s">
        <v>327</v>
      </c>
      <c r="I343" s="36">
        <v>458</v>
      </c>
      <c r="J343" s="36" t="s">
        <v>46</v>
      </c>
      <c r="K343" s="36" t="s">
        <v>47</v>
      </c>
      <c r="L343" s="36" t="s">
        <v>59</v>
      </c>
      <c r="M343" s="36" t="s">
        <v>51</v>
      </c>
      <c r="N343" s="36" t="s">
        <v>49</v>
      </c>
      <c r="O343" s="36">
        <v>3</v>
      </c>
      <c r="P343" s="36">
        <v>27</v>
      </c>
      <c r="Q343" s="36">
        <v>1</v>
      </c>
      <c r="R343" s="36">
        <v>1130</v>
      </c>
      <c r="S343" s="36">
        <v>8</v>
      </c>
      <c r="T343" s="36" t="s">
        <v>66</v>
      </c>
      <c r="U343" s="36">
        <v>1</v>
      </c>
      <c r="V343" s="36">
        <v>2</v>
      </c>
      <c r="W343" s="36">
        <v>56</v>
      </c>
      <c r="X343" s="36">
        <v>3</v>
      </c>
      <c r="Y343" s="36">
        <v>2</v>
      </c>
      <c r="Z343" s="36">
        <v>2</v>
      </c>
      <c r="AA343" s="36">
        <v>6214</v>
      </c>
      <c r="AB343" s="36">
        <v>3415</v>
      </c>
      <c r="AC343" s="36">
        <v>1</v>
      </c>
      <c r="AD343" s="36">
        <v>18</v>
      </c>
      <c r="AE343" s="36">
        <v>3</v>
      </c>
      <c r="AF343" s="36">
        <v>1</v>
      </c>
      <c r="AG343" s="36">
        <v>80</v>
      </c>
      <c r="AH343" s="36">
        <v>1</v>
      </c>
      <c r="AI343" s="36">
        <v>8</v>
      </c>
      <c r="AJ343" s="36">
        <v>3</v>
      </c>
      <c r="AK343" s="36">
        <v>8</v>
      </c>
      <c r="AL343" s="36">
        <v>7</v>
      </c>
      <c r="AM343" s="36">
        <v>0</v>
      </c>
      <c r="AN343" s="36">
        <v>7</v>
      </c>
      <c r="AO343" s="36" t="s">
        <v>2472</v>
      </c>
      <c r="AP343" s="36" t="s">
        <v>2473</v>
      </c>
      <c r="AQ343" s="36" t="s">
        <v>2477</v>
      </c>
      <c r="AR343" s="36" t="s">
        <v>2481</v>
      </c>
      <c r="AS343" s="36" t="s">
        <v>2476</v>
      </c>
      <c r="AT343" s="36" t="str">
        <f>IF(Table1_2[[#This Row],[Gender]]="male",$AW$12,$AW$11)</f>
        <v>👩</v>
      </c>
    </row>
    <row r="344" spans="2:46" s="29" customFormat="1" ht="21" customHeight="1" x14ac:dyDescent="0.3">
      <c r="B344" s="30"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29" customFormat="1" ht="21" customHeight="1" x14ac:dyDescent="0.3">
      <c r="B345" s="33" t="s">
        <v>51</v>
      </c>
      <c r="C345" s="36" t="s">
        <v>40</v>
      </c>
      <c r="D345" s="36" t="s">
        <v>41</v>
      </c>
      <c r="E345" s="36" t="s">
        <v>54</v>
      </c>
      <c r="F345" s="36" t="s">
        <v>55</v>
      </c>
      <c r="G345" s="36" t="s">
        <v>44</v>
      </c>
      <c r="H345" s="36" t="s">
        <v>329</v>
      </c>
      <c r="I345" s="36">
        <v>461</v>
      </c>
      <c r="J345" s="36" t="s">
        <v>57</v>
      </c>
      <c r="K345" s="36" t="s">
        <v>96</v>
      </c>
      <c r="L345" s="36" t="s">
        <v>74</v>
      </c>
      <c r="M345" s="36" t="s">
        <v>39</v>
      </c>
      <c r="N345" s="36" t="s">
        <v>49</v>
      </c>
      <c r="O345" s="36">
        <v>3</v>
      </c>
      <c r="P345" s="36">
        <v>38</v>
      </c>
      <c r="Q345" s="36">
        <v>1</v>
      </c>
      <c r="R345" s="36">
        <v>343</v>
      </c>
      <c r="S345" s="36">
        <v>15</v>
      </c>
      <c r="T345" s="36" t="s">
        <v>50</v>
      </c>
      <c r="U345" s="36">
        <v>1</v>
      </c>
      <c r="V345" s="36">
        <v>3</v>
      </c>
      <c r="W345" s="36">
        <v>92</v>
      </c>
      <c r="X345" s="36">
        <v>2</v>
      </c>
      <c r="Y345" s="36">
        <v>3</v>
      </c>
      <c r="Z345" s="36">
        <v>4</v>
      </c>
      <c r="AA345" s="36">
        <v>11510</v>
      </c>
      <c r="AB345" s="36">
        <v>15682</v>
      </c>
      <c r="AC345" s="36">
        <v>0</v>
      </c>
      <c r="AD345" s="36">
        <v>14</v>
      </c>
      <c r="AE345" s="36">
        <v>3</v>
      </c>
      <c r="AF345" s="36">
        <v>2</v>
      </c>
      <c r="AG345" s="36">
        <v>80</v>
      </c>
      <c r="AH345" s="36">
        <v>1</v>
      </c>
      <c r="AI345" s="36">
        <v>12</v>
      </c>
      <c r="AJ345" s="36">
        <v>3</v>
      </c>
      <c r="AK345" s="36">
        <v>11</v>
      </c>
      <c r="AL345" s="36">
        <v>10</v>
      </c>
      <c r="AM345" s="36">
        <v>2</v>
      </c>
      <c r="AN345" s="36">
        <v>9</v>
      </c>
      <c r="AO345" s="36" t="s">
        <v>2482</v>
      </c>
      <c r="AP345" s="36" t="s">
        <v>2473</v>
      </c>
      <c r="AQ345" s="36" t="s">
        <v>2474</v>
      </c>
      <c r="AR345" s="36" t="s">
        <v>2475</v>
      </c>
      <c r="AS345" s="36" t="s">
        <v>2476</v>
      </c>
      <c r="AT345" s="36" t="str">
        <f>IF(Table1_2[[#This Row],[Gender]]="male",$AW$12,$AW$11)</f>
        <v>🤴</v>
      </c>
    </row>
    <row r="346" spans="2:46" s="29" customFormat="1" ht="21" customHeight="1" x14ac:dyDescent="0.3">
      <c r="B346" s="30"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29" customFormat="1" ht="21" customHeight="1" x14ac:dyDescent="0.3">
      <c r="B347" s="33" t="s">
        <v>51</v>
      </c>
      <c r="C347" s="36" t="s">
        <v>40</v>
      </c>
      <c r="D347" s="36" t="s">
        <v>64</v>
      </c>
      <c r="E347" s="36" t="s">
        <v>54</v>
      </c>
      <c r="F347" s="36" t="s">
        <v>43</v>
      </c>
      <c r="G347" s="36" t="s">
        <v>101</v>
      </c>
      <c r="H347" s="36" t="s">
        <v>2588</v>
      </c>
      <c r="I347" s="36">
        <v>463</v>
      </c>
      <c r="J347" s="36" t="s">
        <v>46</v>
      </c>
      <c r="K347" s="36" t="s">
        <v>47</v>
      </c>
      <c r="L347" s="36" t="s">
        <v>74</v>
      </c>
      <c r="M347" s="36" t="s">
        <v>39</v>
      </c>
      <c r="N347" s="36" t="s">
        <v>49</v>
      </c>
      <c r="O347" s="36">
        <v>2</v>
      </c>
      <c r="P347" s="36">
        <v>29</v>
      </c>
      <c r="Q347" s="36">
        <v>1</v>
      </c>
      <c r="R347" s="36">
        <v>144</v>
      </c>
      <c r="S347" s="36">
        <v>10</v>
      </c>
      <c r="T347" s="36" t="s">
        <v>60</v>
      </c>
      <c r="U347" s="36">
        <v>1</v>
      </c>
      <c r="V347" s="36">
        <v>4</v>
      </c>
      <c r="W347" s="36">
        <v>39</v>
      </c>
      <c r="X347" s="36">
        <v>2</v>
      </c>
      <c r="Y347" s="36">
        <v>2</v>
      </c>
      <c r="Z347" s="36">
        <v>2</v>
      </c>
      <c r="AA347" s="36">
        <v>8268</v>
      </c>
      <c r="AB347" s="36">
        <v>11866</v>
      </c>
      <c r="AC347" s="36">
        <v>1</v>
      </c>
      <c r="AD347" s="36">
        <v>14</v>
      </c>
      <c r="AE347" s="36">
        <v>3</v>
      </c>
      <c r="AF347" s="36">
        <v>1</v>
      </c>
      <c r="AG347" s="36">
        <v>80</v>
      </c>
      <c r="AH347" s="36">
        <v>2</v>
      </c>
      <c r="AI347" s="36">
        <v>7</v>
      </c>
      <c r="AJ347" s="36">
        <v>3</v>
      </c>
      <c r="AK347" s="36">
        <v>7</v>
      </c>
      <c r="AL347" s="36">
        <v>7</v>
      </c>
      <c r="AM347" s="36">
        <v>1</v>
      </c>
      <c r="AN347" s="36">
        <v>7</v>
      </c>
      <c r="AO347" s="36" t="s">
        <v>2472</v>
      </c>
      <c r="AP347" s="36" t="s">
        <v>2487</v>
      </c>
      <c r="AQ347" s="36" t="s">
        <v>2477</v>
      </c>
      <c r="AR347" s="36" t="s">
        <v>2481</v>
      </c>
      <c r="AS347" s="36" t="s">
        <v>2476</v>
      </c>
      <c r="AT347" s="36" t="str">
        <f>IF(Table1_2[[#This Row],[Gender]]="male",$AW$12,$AW$11)</f>
        <v>👩</v>
      </c>
    </row>
    <row r="348" spans="2:46" s="29" customFormat="1" ht="21" customHeight="1" x14ac:dyDescent="0.3">
      <c r="B348" s="30"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29" customFormat="1" ht="21" customHeight="1" x14ac:dyDescent="0.3">
      <c r="B349" s="33" t="s">
        <v>51</v>
      </c>
      <c r="C349" s="36" t="s">
        <v>40</v>
      </c>
      <c r="D349" s="36" t="s">
        <v>87</v>
      </c>
      <c r="E349" s="36" t="s">
        <v>54</v>
      </c>
      <c r="F349" s="36" t="s">
        <v>55</v>
      </c>
      <c r="G349" s="36" t="s">
        <v>44</v>
      </c>
      <c r="H349" s="36" t="s">
        <v>331</v>
      </c>
      <c r="I349" s="36">
        <v>465</v>
      </c>
      <c r="J349" s="36" t="s">
        <v>57</v>
      </c>
      <c r="K349" s="36" t="s">
        <v>58</v>
      </c>
      <c r="L349" s="36" t="s">
        <v>74</v>
      </c>
      <c r="M349" s="36" t="s">
        <v>51</v>
      </c>
      <c r="N349" s="36" t="s">
        <v>49</v>
      </c>
      <c r="O349" s="36">
        <v>2</v>
      </c>
      <c r="P349" s="36">
        <v>23</v>
      </c>
      <c r="Q349" s="36">
        <v>1</v>
      </c>
      <c r="R349" s="36">
        <v>1309</v>
      </c>
      <c r="S349" s="36">
        <v>26</v>
      </c>
      <c r="T349" s="36" t="s">
        <v>60</v>
      </c>
      <c r="U349" s="36">
        <v>1</v>
      </c>
      <c r="V349" s="36">
        <v>3</v>
      </c>
      <c r="W349" s="36">
        <v>83</v>
      </c>
      <c r="X349" s="36">
        <v>3</v>
      </c>
      <c r="Y349" s="36">
        <v>1</v>
      </c>
      <c r="Z349" s="36">
        <v>4</v>
      </c>
      <c r="AA349" s="36">
        <v>2904</v>
      </c>
      <c r="AB349" s="36">
        <v>16092</v>
      </c>
      <c r="AC349" s="36">
        <v>1</v>
      </c>
      <c r="AD349" s="36">
        <v>12</v>
      </c>
      <c r="AE349" s="36">
        <v>3</v>
      </c>
      <c r="AF349" s="36">
        <v>3</v>
      </c>
      <c r="AG349" s="36">
        <v>80</v>
      </c>
      <c r="AH349" s="36">
        <v>2</v>
      </c>
      <c r="AI349" s="36">
        <v>4</v>
      </c>
      <c r="AJ349" s="36">
        <v>2</v>
      </c>
      <c r="AK349" s="36">
        <v>4</v>
      </c>
      <c r="AL349" s="36">
        <v>2</v>
      </c>
      <c r="AM349" s="36">
        <v>0</v>
      </c>
      <c r="AN349" s="36">
        <v>2</v>
      </c>
      <c r="AO349" s="36" t="s">
        <v>2472</v>
      </c>
      <c r="AP349" s="36" t="s">
        <v>2473</v>
      </c>
      <c r="AQ349" s="36" t="s">
        <v>2474</v>
      </c>
      <c r="AR349" s="36" t="s">
        <v>2484</v>
      </c>
      <c r="AS349" s="36" t="s">
        <v>2476</v>
      </c>
      <c r="AT349" s="36" t="str">
        <f>IF(Table1_2[[#This Row],[Gender]]="male",$AW$12,$AW$11)</f>
        <v>🤴</v>
      </c>
    </row>
    <row r="350" spans="2:46" s="29" customFormat="1" ht="21" customHeight="1" x14ac:dyDescent="0.3">
      <c r="B350" s="30"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29" customFormat="1" ht="21" customHeight="1" x14ac:dyDescent="0.3">
      <c r="B351" s="33" t="s">
        <v>51</v>
      </c>
      <c r="C351" s="36" t="s">
        <v>52</v>
      </c>
      <c r="D351" s="36" t="s">
        <v>53</v>
      </c>
      <c r="E351" s="36" t="s">
        <v>54</v>
      </c>
      <c r="F351" s="36" t="s">
        <v>43</v>
      </c>
      <c r="G351" s="36" t="s">
        <v>67</v>
      </c>
      <c r="H351" s="36" t="s">
        <v>2590</v>
      </c>
      <c r="I351" s="36">
        <v>467</v>
      </c>
      <c r="J351" s="36" t="s">
        <v>57</v>
      </c>
      <c r="K351" s="36" t="s">
        <v>94</v>
      </c>
      <c r="L351" s="36" t="s">
        <v>48</v>
      </c>
      <c r="M351" s="36" t="s">
        <v>51</v>
      </c>
      <c r="N351" s="36" t="s">
        <v>49</v>
      </c>
      <c r="O351" s="36">
        <v>3</v>
      </c>
      <c r="P351" s="36">
        <v>47</v>
      </c>
      <c r="Q351" s="36">
        <v>1</v>
      </c>
      <c r="R351" s="36">
        <v>1309</v>
      </c>
      <c r="S351" s="36">
        <v>4</v>
      </c>
      <c r="T351" s="36" t="s">
        <v>60</v>
      </c>
      <c r="U351" s="36">
        <v>1</v>
      </c>
      <c r="V351" s="36">
        <v>2</v>
      </c>
      <c r="W351" s="36">
        <v>99</v>
      </c>
      <c r="X351" s="36">
        <v>3</v>
      </c>
      <c r="Y351" s="36">
        <v>2</v>
      </c>
      <c r="Z351" s="36">
        <v>3</v>
      </c>
      <c r="AA351" s="36">
        <v>2976</v>
      </c>
      <c r="AB351" s="36">
        <v>25751</v>
      </c>
      <c r="AC351" s="36">
        <v>3</v>
      </c>
      <c r="AD351" s="36">
        <v>19</v>
      </c>
      <c r="AE351" s="36">
        <v>3</v>
      </c>
      <c r="AF351" s="36">
        <v>1</v>
      </c>
      <c r="AG351" s="36">
        <v>80</v>
      </c>
      <c r="AH351" s="36">
        <v>0</v>
      </c>
      <c r="AI351" s="36">
        <v>5</v>
      </c>
      <c r="AJ351" s="36">
        <v>3</v>
      </c>
      <c r="AK351" s="36">
        <v>0</v>
      </c>
      <c r="AL351" s="36">
        <v>0</v>
      </c>
      <c r="AM351" s="36">
        <v>0</v>
      </c>
      <c r="AN351" s="36">
        <v>0</v>
      </c>
      <c r="AO351" s="36" t="s">
        <v>2472</v>
      </c>
      <c r="AP351" s="36" t="s">
        <v>2473</v>
      </c>
      <c r="AQ351" s="36" t="s">
        <v>2480</v>
      </c>
      <c r="AR351" s="36" t="s">
        <v>2478</v>
      </c>
      <c r="AS351" s="36" t="s">
        <v>2476</v>
      </c>
      <c r="AT351" s="36" t="str">
        <f>IF(Table1_2[[#This Row],[Gender]]="male",$AW$12,$AW$11)</f>
        <v>🤴</v>
      </c>
    </row>
    <row r="352" spans="2:46" s="29" customFormat="1" ht="21" customHeight="1" x14ac:dyDescent="0.3">
      <c r="B352" s="30"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29" customFormat="1" ht="21" customHeight="1" x14ac:dyDescent="0.3">
      <c r="B353" s="33" t="s">
        <v>51</v>
      </c>
      <c r="C353" s="36" t="s">
        <v>86</v>
      </c>
      <c r="D353" s="36" t="s">
        <v>64</v>
      </c>
      <c r="E353" s="36" t="s">
        <v>54</v>
      </c>
      <c r="F353" s="36" t="s">
        <v>43</v>
      </c>
      <c r="G353" s="36" t="s">
        <v>44</v>
      </c>
      <c r="H353" s="36" t="s">
        <v>334</v>
      </c>
      <c r="I353" s="36">
        <v>469</v>
      </c>
      <c r="J353" s="36" t="s">
        <v>57</v>
      </c>
      <c r="K353" s="36" t="s">
        <v>47</v>
      </c>
      <c r="L353" s="36" t="s">
        <v>59</v>
      </c>
      <c r="M353" s="36" t="s">
        <v>51</v>
      </c>
      <c r="N353" s="36" t="s">
        <v>49</v>
      </c>
      <c r="O353" s="36">
        <v>3</v>
      </c>
      <c r="P353" s="36">
        <v>29</v>
      </c>
      <c r="Q353" s="36">
        <v>1</v>
      </c>
      <c r="R353" s="36">
        <v>746</v>
      </c>
      <c r="S353" s="36">
        <v>2</v>
      </c>
      <c r="T353" s="36" t="s">
        <v>72</v>
      </c>
      <c r="U353" s="36">
        <v>1</v>
      </c>
      <c r="V353" s="36">
        <v>4</v>
      </c>
      <c r="W353" s="36">
        <v>61</v>
      </c>
      <c r="X353" s="36">
        <v>3</v>
      </c>
      <c r="Y353" s="36">
        <v>2</v>
      </c>
      <c r="Z353" s="36">
        <v>3</v>
      </c>
      <c r="AA353" s="36">
        <v>4649</v>
      </c>
      <c r="AB353" s="36">
        <v>16928</v>
      </c>
      <c r="AC353" s="36">
        <v>1</v>
      </c>
      <c r="AD353" s="36">
        <v>14</v>
      </c>
      <c r="AE353" s="36">
        <v>3</v>
      </c>
      <c r="AF353" s="36">
        <v>1</v>
      </c>
      <c r="AG353" s="36">
        <v>80</v>
      </c>
      <c r="AH353" s="36">
        <v>1</v>
      </c>
      <c r="AI353" s="36">
        <v>4</v>
      </c>
      <c r="AJ353" s="36">
        <v>2</v>
      </c>
      <c r="AK353" s="36">
        <v>4</v>
      </c>
      <c r="AL353" s="36">
        <v>3</v>
      </c>
      <c r="AM353" s="36">
        <v>0</v>
      </c>
      <c r="AN353" s="36">
        <v>2</v>
      </c>
      <c r="AO353" s="36" t="s">
        <v>2472</v>
      </c>
      <c r="AP353" s="36" t="s">
        <v>2473</v>
      </c>
      <c r="AQ353" s="36" t="s">
        <v>2480</v>
      </c>
      <c r="AR353" s="36" t="s">
        <v>2481</v>
      </c>
      <c r="AS353" s="36" t="s">
        <v>2476</v>
      </c>
      <c r="AT353" s="36" t="str">
        <f>IF(Table1_2[[#This Row],[Gender]]="male",$AW$12,$AW$11)</f>
        <v>🤴</v>
      </c>
    </row>
    <row r="354" spans="2:46" s="29" customFormat="1" ht="21" customHeight="1" x14ac:dyDescent="0.3">
      <c r="B354" s="30"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29" customFormat="1" ht="21" customHeight="1" x14ac:dyDescent="0.3">
      <c r="B355" s="33" t="s">
        <v>51</v>
      </c>
      <c r="C355" s="36" t="s">
        <v>40</v>
      </c>
      <c r="D355" s="36" t="s">
        <v>64</v>
      </c>
      <c r="E355" s="36" t="s">
        <v>54</v>
      </c>
      <c r="F355" s="36" t="s">
        <v>55</v>
      </c>
      <c r="G355" s="36" t="s">
        <v>67</v>
      </c>
      <c r="H355" s="36" t="s">
        <v>336</v>
      </c>
      <c r="I355" s="36">
        <v>471</v>
      </c>
      <c r="J355" s="36" t="s">
        <v>46</v>
      </c>
      <c r="K355" s="36" t="s">
        <v>63</v>
      </c>
      <c r="L355" s="36" t="s">
        <v>59</v>
      </c>
      <c r="M355" s="36" t="s">
        <v>51</v>
      </c>
      <c r="N355" s="36" t="s">
        <v>49</v>
      </c>
      <c r="O355" s="36">
        <v>4</v>
      </c>
      <c r="P355" s="36">
        <v>32</v>
      </c>
      <c r="Q355" s="36">
        <v>1</v>
      </c>
      <c r="R355" s="36">
        <v>1062</v>
      </c>
      <c r="S355" s="36">
        <v>2</v>
      </c>
      <c r="T355" s="36" t="s">
        <v>72</v>
      </c>
      <c r="U355" s="36">
        <v>1</v>
      </c>
      <c r="V355" s="36">
        <v>3</v>
      </c>
      <c r="W355" s="36">
        <v>75</v>
      </c>
      <c r="X355" s="36">
        <v>3</v>
      </c>
      <c r="Y355" s="36">
        <v>1</v>
      </c>
      <c r="Z355" s="36">
        <v>2</v>
      </c>
      <c r="AA355" s="36">
        <v>2370</v>
      </c>
      <c r="AB355" s="36">
        <v>3956</v>
      </c>
      <c r="AC355" s="36">
        <v>1</v>
      </c>
      <c r="AD355" s="36">
        <v>13</v>
      </c>
      <c r="AE355" s="36">
        <v>3</v>
      </c>
      <c r="AF355" s="36">
        <v>3</v>
      </c>
      <c r="AG355" s="36">
        <v>80</v>
      </c>
      <c r="AH355" s="36">
        <v>1</v>
      </c>
      <c r="AI355" s="36">
        <v>8</v>
      </c>
      <c r="AJ355" s="36">
        <v>3</v>
      </c>
      <c r="AK355" s="36">
        <v>8</v>
      </c>
      <c r="AL355" s="36">
        <v>0</v>
      </c>
      <c r="AM355" s="36">
        <v>0</v>
      </c>
      <c r="AN355" s="36">
        <v>7</v>
      </c>
      <c r="AO355" s="36" t="s">
        <v>2472</v>
      </c>
      <c r="AP355" s="36" t="s">
        <v>2473</v>
      </c>
      <c r="AQ355" s="36" t="s">
        <v>2477</v>
      </c>
      <c r="AR355" s="36" t="s">
        <v>2481</v>
      </c>
      <c r="AS355" s="36" t="s">
        <v>2476</v>
      </c>
      <c r="AT355" s="36" t="str">
        <f>IF(Table1_2[[#This Row],[Gender]]="male",$AW$12,$AW$11)</f>
        <v>👩</v>
      </c>
    </row>
    <row r="356" spans="2:46" s="29" customFormat="1" ht="21" customHeight="1" x14ac:dyDescent="0.3">
      <c r="B356" s="30"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29" customFormat="1" ht="21" customHeight="1" x14ac:dyDescent="0.3">
      <c r="B357" s="33" t="s">
        <v>51</v>
      </c>
      <c r="C357" s="36" t="s">
        <v>40</v>
      </c>
      <c r="D357" s="36" t="s">
        <v>41</v>
      </c>
      <c r="E357" s="36" t="s">
        <v>54</v>
      </c>
      <c r="F357" s="36" t="s">
        <v>55</v>
      </c>
      <c r="G357" s="36" t="s">
        <v>67</v>
      </c>
      <c r="H357" s="36" t="s">
        <v>2591</v>
      </c>
      <c r="I357" s="36">
        <v>474</v>
      </c>
      <c r="J357" s="36" t="s">
        <v>57</v>
      </c>
      <c r="K357" s="36" t="s">
        <v>58</v>
      </c>
      <c r="L357" s="36" t="s">
        <v>74</v>
      </c>
      <c r="M357" s="36" t="s">
        <v>39</v>
      </c>
      <c r="N357" s="36" t="s">
        <v>49</v>
      </c>
      <c r="O357" s="36">
        <v>2</v>
      </c>
      <c r="P357" s="36">
        <v>37</v>
      </c>
      <c r="Q357" s="36">
        <v>1</v>
      </c>
      <c r="R357" s="36">
        <v>1319</v>
      </c>
      <c r="S357" s="36">
        <v>6</v>
      </c>
      <c r="T357" s="36" t="s">
        <v>72</v>
      </c>
      <c r="U357" s="36">
        <v>1</v>
      </c>
      <c r="V357" s="36">
        <v>3</v>
      </c>
      <c r="W357" s="36">
        <v>51</v>
      </c>
      <c r="X357" s="36">
        <v>4</v>
      </c>
      <c r="Y357" s="36">
        <v>2</v>
      </c>
      <c r="Z357" s="36">
        <v>1</v>
      </c>
      <c r="AA357" s="36">
        <v>5974</v>
      </c>
      <c r="AB357" s="36">
        <v>17001</v>
      </c>
      <c r="AC357" s="36">
        <v>4</v>
      </c>
      <c r="AD357" s="36">
        <v>13</v>
      </c>
      <c r="AE357" s="36">
        <v>3</v>
      </c>
      <c r="AF357" s="36">
        <v>1</v>
      </c>
      <c r="AG357" s="36">
        <v>80</v>
      </c>
      <c r="AH357" s="36">
        <v>2</v>
      </c>
      <c r="AI357" s="36">
        <v>13</v>
      </c>
      <c r="AJ357" s="36">
        <v>3</v>
      </c>
      <c r="AK357" s="36">
        <v>7</v>
      </c>
      <c r="AL357" s="36">
        <v>7</v>
      </c>
      <c r="AM357" s="36">
        <v>6</v>
      </c>
      <c r="AN357" s="36">
        <v>7</v>
      </c>
      <c r="AO357" s="36" t="s">
        <v>2482</v>
      </c>
      <c r="AP357" s="36" t="s">
        <v>2473</v>
      </c>
      <c r="AQ357" s="36" t="s">
        <v>2483</v>
      </c>
      <c r="AR357" s="36" t="s">
        <v>2475</v>
      </c>
      <c r="AS357" s="36" t="s">
        <v>2476</v>
      </c>
      <c r="AT357" s="36" t="str">
        <f>IF(Table1_2[[#This Row],[Gender]]="male",$AW$12,$AW$11)</f>
        <v>🤴</v>
      </c>
    </row>
    <row r="358" spans="2:46" s="29" customFormat="1" ht="21" customHeight="1" x14ac:dyDescent="0.3">
      <c r="B358" s="30"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29" customFormat="1" ht="21" customHeight="1" x14ac:dyDescent="0.3">
      <c r="B359" s="33" t="s">
        <v>51</v>
      </c>
      <c r="C359" s="36" t="s">
        <v>40</v>
      </c>
      <c r="D359" s="36" t="s">
        <v>64</v>
      </c>
      <c r="E359" s="36" t="s">
        <v>54</v>
      </c>
      <c r="F359" s="36" t="s">
        <v>43</v>
      </c>
      <c r="G359" s="36" t="s">
        <v>44</v>
      </c>
      <c r="H359" s="36" t="s">
        <v>2592</v>
      </c>
      <c r="I359" s="36">
        <v>476</v>
      </c>
      <c r="J359" s="36" t="s">
        <v>57</v>
      </c>
      <c r="K359" s="36" t="s">
        <v>47</v>
      </c>
      <c r="L359" s="36" t="s">
        <v>59</v>
      </c>
      <c r="M359" s="36" t="s">
        <v>51</v>
      </c>
      <c r="N359" s="36" t="s">
        <v>49</v>
      </c>
      <c r="O359" s="36">
        <v>3</v>
      </c>
      <c r="P359" s="36">
        <v>26</v>
      </c>
      <c r="Q359" s="36">
        <v>1</v>
      </c>
      <c r="R359" s="36">
        <v>933</v>
      </c>
      <c r="S359" s="36">
        <v>1</v>
      </c>
      <c r="T359" s="36" t="s">
        <v>72</v>
      </c>
      <c r="U359" s="36">
        <v>1</v>
      </c>
      <c r="V359" s="36">
        <v>3</v>
      </c>
      <c r="W359" s="36">
        <v>57</v>
      </c>
      <c r="X359" s="36">
        <v>3</v>
      </c>
      <c r="Y359" s="36">
        <v>2</v>
      </c>
      <c r="Z359" s="36">
        <v>3</v>
      </c>
      <c r="AA359" s="36">
        <v>5296</v>
      </c>
      <c r="AB359" s="36">
        <v>20156</v>
      </c>
      <c r="AC359" s="36">
        <v>1</v>
      </c>
      <c r="AD359" s="36">
        <v>17</v>
      </c>
      <c r="AE359" s="36">
        <v>3</v>
      </c>
      <c r="AF359" s="36">
        <v>2</v>
      </c>
      <c r="AG359" s="36">
        <v>80</v>
      </c>
      <c r="AH359" s="36">
        <v>1</v>
      </c>
      <c r="AI359" s="36">
        <v>8</v>
      </c>
      <c r="AJ359" s="36">
        <v>3</v>
      </c>
      <c r="AK359" s="36">
        <v>8</v>
      </c>
      <c r="AL359" s="36">
        <v>7</v>
      </c>
      <c r="AM359" s="36">
        <v>7</v>
      </c>
      <c r="AN359" s="36">
        <v>7</v>
      </c>
      <c r="AO359" s="36" t="s">
        <v>2472</v>
      </c>
      <c r="AP359" s="36" t="s">
        <v>2473</v>
      </c>
      <c r="AQ359" s="36" t="s">
        <v>2480</v>
      </c>
      <c r="AR359" s="36" t="s">
        <v>2481</v>
      </c>
      <c r="AS359" s="36" t="s">
        <v>2476</v>
      </c>
      <c r="AT359" s="36" t="str">
        <f>IF(Table1_2[[#This Row],[Gender]]="male",$AW$12,$AW$11)</f>
        <v>🤴</v>
      </c>
    </row>
    <row r="360" spans="2:46" s="29" customFormat="1" ht="21" customHeight="1" x14ac:dyDescent="0.3">
      <c r="B360" s="30"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29" customFormat="1" ht="21" customHeight="1" x14ac:dyDescent="0.3">
      <c r="B361" s="33" t="s">
        <v>39</v>
      </c>
      <c r="C361" s="36" t="s">
        <v>52</v>
      </c>
      <c r="D361" s="36" t="s">
        <v>87</v>
      </c>
      <c r="E361" s="36" t="s">
        <v>42</v>
      </c>
      <c r="F361" s="36" t="s">
        <v>43</v>
      </c>
      <c r="G361" s="36" t="s">
        <v>108</v>
      </c>
      <c r="H361" s="36" t="s">
        <v>2594</v>
      </c>
      <c r="I361" s="36">
        <v>478</v>
      </c>
      <c r="J361" s="36" t="s">
        <v>46</v>
      </c>
      <c r="K361" s="36" t="s">
        <v>94</v>
      </c>
      <c r="L361" s="36" t="s">
        <v>48</v>
      </c>
      <c r="M361" s="36" t="s">
        <v>39</v>
      </c>
      <c r="N361" s="36" t="s">
        <v>49</v>
      </c>
      <c r="O361" s="36">
        <v>3</v>
      </c>
      <c r="P361" s="36">
        <v>21</v>
      </c>
      <c r="Q361" s="36">
        <v>0</v>
      </c>
      <c r="R361" s="36">
        <v>756</v>
      </c>
      <c r="S361" s="36">
        <v>1</v>
      </c>
      <c r="T361" s="36" t="s">
        <v>60</v>
      </c>
      <c r="U361" s="36">
        <v>1</v>
      </c>
      <c r="V361" s="36">
        <v>1</v>
      </c>
      <c r="W361" s="36">
        <v>99</v>
      </c>
      <c r="X361" s="36">
        <v>2</v>
      </c>
      <c r="Y361" s="36">
        <v>1</v>
      </c>
      <c r="Z361" s="36">
        <v>2</v>
      </c>
      <c r="AA361" s="36">
        <v>2174</v>
      </c>
      <c r="AB361" s="36">
        <v>9150</v>
      </c>
      <c r="AC361" s="36">
        <v>1</v>
      </c>
      <c r="AD361" s="36">
        <v>11</v>
      </c>
      <c r="AE361" s="36">
        <v>3</v>
      </c>
      <c r="AF361" s="36">
        <v>3</v>
      </c>
      <c r="AG361" s="36">
        <v>80</v>
      </c>
      <c r="AH361" s="36">
        <v>0</v>
      </c>
      <c r="AI361" s="36">
        <v>3</v>
      </c>
      <c r="AJ361" s="36">
        <v>3</v>
      </c>
      <c r="AK361" s="36">
        <v>3</v>
      </c>
      <c r="AL361" s="36">
        <v>2</v>
      </c>
      <c r="AM361" s="36">
        <v>1</v>
      </c>
      <c r="AN361" s="36">
        <v>2</v>
      </c>
      <c r="AO361" s="36" t="s">
        <v>2472</v>
      </c>
      <c r="AP361" s="36" t="s">
        <v>2473</v>
      </c>
      <c r="AQ361" s="36" t="s">
        <v>2477</v>
      </c>
      <c r="AR361" s="36" t="s">
        <v>2484</v>
      </c>
      <c r="AS361" s="36" t="s">
        <v>2476</v>
      </c>
      <c r="AT361" s="36" t="str">
        <f>IF(Table1_2[[#This Row],[Gender]]="male",$AW$12,$AW$11)</f>
        <v>👩</v>
      </c>
    </row>
    <row r="362" spans="2:46" s="29" customFormat="1" ht="21" customHeight="1" x14ac:dyDescent="0.3">
      <c r="B362" s="30"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29" customFormat="1" ht="21" customHeight="1" x14ac:dyDescent="0.3">
      <c r="B363" s="33" t="s">
        <v>51</v>
      </c>
      <c r="C363" s="36" t="s">
        <v>52</v>
      </c>
      <c r="D363" s="36" t="s">
        <v>41</v>
      </c>
      <c r="E363" s="36" t="s">
        <v>54</v>
      </c>
      <c r="F363" s="36" t="s">
        <v>43</v>
      </c>
      <c r="G363" s="36" t="s">
        <v>67</v>
      </c>
      <c r="H363" s="36" t="s">
        <v>2595</v>
      </c>
      <c r="I363" s="36">
        <v>481</v>
      </c>
      <c r="J363" s="36" t="s">
        <v>57</v>
      </c>
      <c r="K363" s="36" t="s">
        <v>47</v>
      </c>
      <c r="L363" s="36" t="s">
        <v>59</v>
      </c>
      <c r="M363" s="36" t="s">
        <v>51</v>
      </c>
      <c r="N363" s="36" t="s">
        <v>49</v>
      </c>
      <c r="O363" s="36">
        <v>2</v>
      </c>
      <c r="P363" s="36">
        <v>36</v>
      </c>
      <c r="Q363" s="36">
        <v>1</v>
      </c>
      <c r="R363" s="36">
        <v>541</v>
      </c>
      <c r="S363" s="36">
        <v>3</v>
      </c>
      <c r="T363" s="36" t="s">
        <v>66</v>
      </c>
      <c r="U363" s="36">
        <v>1</v>
      </c>
      <c r="V363" s="36">
        <v>1</v>
      </c>
      <c r="W363" s="36">
        <v>48</v>
      </c>
      <c r="X363" s="36">
        <v>2</v>
      </c>
      <c r="Y363" s="36">
        <v>3</v>
      </c>
      <c r="Z363" s="36">
        <v>4</v>
      </c>
      <c r="AA363" s="36">
        <v>9699</v>
      </c>
      <c r="AB363" s="36">
        <v>7246</v>
      </c>
      <c r="AC363" s="36">
        <v>4</v>
      </c>
      <c r="AD363" s="36">
        <v>11</v>
      </c>
      <c r="AE363" s="36">
        <v>3</v>
      </c>
      <c r="AF363" s="36">
        <v>1</v>
      </c>
      <c r="AG363" s="36">
        <v>80</v>
      </c>
      <c r="AH363" s="36">
        <v>1</v>
      </c>
      <c r="AI363" s="36">
        <v>16</v>
      </c>
      <c r="AJ363" s="36">
        <v>3</v>
      </c>
      <c r="AK363" s="36">
        <v>13</v>
      </c>
      <c r="AL363" s="36">
        <v>9</v>
      </c>
      <c r="AM363" s="36">
        <v>1</v>
      </c>
      <c r="AN363" s="36">
        <v>12</v>
      </c>
      <c r="AO363" s="36" t="s">
        <v>2482</v>
      </c>
      <c r="AP363" s="36" t="s">
        <v>2473</v>
      </c>
      <c r="AQ363" s="36" t="s">
        <v>2474</v>
      </c>
      <c r="AR363" s="36" t="s">
        <v>2475</v>
      </c>
      <c r="AS363" s="36" t="s">
        <v>2476</v>
      </c>
      <c r="AT363" s="36" t="str">
        <f>IF(Table1_2[[#This Row],[Gender]]="male",$AW$12,$AW$11)</f>
        <v>🤴</v>
      </c>
    </row>
    <row r="364" spans="2:46" s="29" customFormat="1" ht="21" customHeight="1" x14ac:dyDescent="0.3">
      <c r="B364" s="30"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29" customFormat="1" ht="21" customHeight="1" x14ac:dyDescent="0.3">
      <c r="B365" s="33" t="s">
        <v>51</v>
      </c>
      <c r="C365" s="36" t="s">
        <v>40</v>
      </c>
      <c r="D365" s="36" t="s">
        <v>41</v>
      </c>
      <c r="E365" s="36" t="s">
        <v>54</v>
      </c>
      <c r="F365" s="36" t="s">
        <v>55</v>
      </c>
      <c r="G365" s="36" t="s">
        <v>44</v>
      </c>
      <c r="H365" s="36" t="s">
        <v>341</v>
      </c>
      <c r="I365" s="36">
        <v>483</v>
      </c>
      <c r="J365" s="36" t="s">
        <v>46</v>
      </c>
      <c r="K365" s="36" t="s">
        <v>63</v>
      </c>
      <c r="L365" s="36" t="s">
        <v>59</v>
      </c>
      <c r="M365" s="36" t="s">
        <v>39</v>
      </c>
      <c r="N365" s="36" t="s">
        <v>49</v>
      </c>
      <c r="O365" s="36">
        <v>3</v>
      </c>
      <c r="P365" s="36">
        <v>40</v>
      </c>
      <c r="Q365" s="36">
        <v>1</v>
      </c>
      <c r="R365" s="36">
        <v>1171</v>
      </c>
      <c r="S365" s="36">
        <v>10</v>
      </c>
      <c r="T365" s="36" t="s">
        <v>66</v>
      </c>
      <c r="U365" s="36">
        <v>1</v>
      </c>
      <c r="V365" s="36">
        <v>4</v>
      </c>
      <c r="W365" s="36">
        <v>46</v>
      </c>
      <c r="X365" s="36">
        <v>4</v>
      </c>
      <c r="Y365" s="36">
        <v>1</v>
      </c>
      <c r="Z365" s="36">
        <v>3</v>
      </c>
      <c r="AA365" s="36">
        <v>2213</v>
      </c>
      <c r="AB365" s="36">
        <v>22495</v>
      </c>
      <c r="AC365" s="36">
        <v>3</v>
      </c>
      <c r="AD365" s="36">
        <v>13</v>
      </c>
      <c r="AE365" s="36">
        <v>3</v>
      </c>
      <c r="AF365" s="36">
        <v>3</v>
      </c>
      <c r="AG365" s="36">
        <v>80</v>
      </c>
      <c r="AH365" s="36">
        <v>1</v>
      </c>
      <c r="AI365" s="36">
        <v>10</v>
      </c>
      <c r="AJ365" s="36">
        <v>3</v>
      </c>
      <c r="AK365" s="36">
        <v>7</v>
      </c>
      <c r="AL365" s="36">
        <v>7</v>
      </c>
      <c r="AM365" s="36">
        <v>1</v>
      </c>
      <c r="AN365" s="36">
        <v>7</v>
      </c>
      <c r="AO365" s="36" t="s">
        <v>2472</v>
      </c>
      <c r="AP365" s="36" t="s">
        <v>2487</v>
      </c>
      <c r="AQ365" s="36" t="s">
        <v>2480</v>
      </c>
      <c r="AR365" s="36" t="s">
        <v>2475</v>
      </c>
      <c r="AS365" s="36" t="s">
        <v>2476</v>
      </c>
      <c r="AT365" s="36" t="str">
        <f>IF(Table1_2[[#This Row],[Gender]]="male",$AW$12,$AW$11)</f>
        <v>👩</v>
      </c>
    </row>
    <row r="366" spans="2:46" s="29" customFormat="1" ht="21" customHeight="1" x14ac:dyDescent="0.3">
      <c r="B366" s="30"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29" customFormat="1" ht="21" customHeight="1" x14ac:dyDescent="0.3">
      <c r="B367" s="33" t="s">
        <v>39</v>
      </c>
      <c r="C367" s="36" t="s">
        <v>40</v>
      </c>
      <c r="D367" s="36" t="s">
        <v>64</v>
      </c>
      <c r="E367" s="36" t="s">
        <v>42</v>
      </c>
      <c r="F367" s="36" t="s">
        <v>43</v>
      </c>
      <c r="G367" s="36" t="s">
        <v>101</v>
      </c>
      <c r="H367" s="36" t="s">
        <v>343</v>
      </c>
      <c r="I367" s="36">
        <v>485</v>
      </c>
      <c r="J367" s="36" t="s">
        <v>46</v>
      </c>
      <c r="K367" s="36" t="s">
        <v>94</v>
      </c>
      <c r="L367" s="36" t="s">
        <v>48</v>
      </c>
      <c r="M367" s="36" t="s">
        <v>39</v>
      </c>
      <c r="N367" s="36" t="s">
        <v>49</v>
      </c>
      <c r="O367" s="36">
        <v>2</v>
      </c>
      <c r="P367" s="36">
        <v>33</v>
      </c>
      <c r="Q367" s="36">
        <v>0</v>
      </c>
      <c r="R367" s="36">
        <v>350</v>
      </c>
      <c r="S367" s="36">
        <v>5</v>
      </c>
      <c r="T367" s="36" t="s">
        <v>72</v>
      </c>
      <c r="U367" s="36">
        <v>1</v>
      </c>
      <c r="V367" s="36">
        <v>4</v>
      </c>
      <c r="W367" s="36">
        <v>34</v>
      </c>
      <c r="X367" s="36">
        <v>3</v>
      </c>
      <c r="Y367" s="36">
        <v>1</v>
      </c>
      <c r="Z367" s="36">
        <v>3</v>
      </c>
      <c r="AA367" s="36">
        <v>2851</v>
      </c>
      <c r="AB367" s="36">
        <v>9150</v>
      </c>
      <c r="AC367" s="36">
        <v>1</v>
      </c>
      <c r="AD367" s="36">
        <v>13</v>
      </c>
      <c r="AE367" s="36">
        <v>3</v>
      </c>
      <c r="AF367" s="36">
        <v>2</v>
      </c>
      <c r="AG367" s="36">
        <v>80</v>
      </c>
      <c r="AH367" s="36">
        <v>0</v>
      </c>
      <c r="AI367" s="36">
        <v>1</v>
      </c>
      <c r="AJ367" s="36">
        <v>3</v>
      </c>
      <c r="AK367" s="36">
        <v>1</v>
      </c>
      <c r="AL367" s="36">
        <v>0</v>
      </c>
      <c r="AM367" s="36">
        <v>0</v>
      </c>
      <c r="AN367" s="36">
        <v>0</v>
      </c>
      <c r="AO367" s="36" t="s">
        <v>2472</v>
      </c>
      <c r="AP367" s="36" t="s">
        <v>2473</v>
      </c>
      <c r="AQ367" s="36" t="s">
        <v>2480</v>
      </c>
      <c r="AR367" s="36" t="s">
        <v>2481</v>
      </c>
      <c r="AS367" s="36" t="s">
        <v>2476</v>
      </c>
      <c r="AT367" s="36" t="str">
        <f>IF(Table1_2[[#This Row],[Gender]]="male",$AW$12,$AW$11)</f>
        <v>👩</v>
      </c>
    </row>
    <row r="368" spans="2:46" s="29" customFormat="1" ht="21" customHeight="1" x14ac:dyDescent="0.3">
      <c r="B368" s="30"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29" customFormat="1" ht="21" customHeight="1" x14ac:dyDescent="0.3">
      <c r="B369" s="33" t="s">
        <v>51</v>
      </c>
      <c r="C369" s="36" t="s">
        <v>86</v>
      </c>
      <c r="D369" s="36" t="s">
        <v>53</v>
      </c>
      <c r="E369" s="36" t="s">
        <v>54</v>
      </c>
      <c r="F369" s="36" t="s">
        <v>55</v>
      </c>
      <c r="G369" s="36" t="s">
        <v>67</v>
      </c>
      <c r="H369" s="36" t="s">
        <v>344</v>
      </c>
      <c r="I369" s="36">
        <v>487</v>
      </c>
      <c r="J369" s="36" t="s">
        <v>46</v>
      </c>
      <c r="K369" s="36" t="s">
        <v>76</v>
      </c>
      <c r="L369" s="36" t="s">
        <v>59</v>
      </c>
      <c r="M369" s="36" t="s">
        <v>51</v>
      </c>
      <c r="N369" s="36" t="s">
        <v>49</v>
      </c>
      <c r="O369" s="36">
        <v>2</v>
      </c>
      <c r="P369" s="36">
        <v>46</v>
      </c>
      <c r="Q369" s="36">
        <v>1</v>
      </c>
      <c r="R369" s="36">
        <v>1144</v>
      </c>
      <c r="S369" s="36">
        <v>7</v>
      </c>
      <c r="T369" s="36" t="s">
        <v>66</v>
      </c>
      <c r="U369" s="36">
        <v>1</v>
      </c>
      <c r="V369" s="36">
        <v>3</v>
      </c>
      <c r="W369" s="36">
        <v>30</v>
      </c>
      <c r="X369" s="36">
        <v>3</v>
      </c>
      <c r="Y369" s="36">
        <v>2</v>
      </c>
      <c r="Z369" s="36">
        <v>3</v>
      </c>
      <c r="AA369" s="36">
        <v>5258</v>
      </c>
      <c r="AB369" s="36">
        <v>16044</v>
      </c>
      <c r="AC369" s="36">
        <v>2</v>
      </c>
      <c r="AD369" s="36">
        <v>14</v>
      </c>
      <c r="AE369" s="36">
        <v>3</v>
      </c>
      <c r="AF369" s="36">
        <v>3</v>
      </c>
      <c r="AG369" s="36">
        <v>80</v>
      </c>
      <c r="AH369" s="36">
        <v>0</v>
      </c>
      <c r="AI369" s="36">
        <v>7</v>
      </c>
      <c r="AJ369" s="36">
        <v>4</v>
      </c>
      <c r="AK369" s="36">
        <v>1</v>
      </c>
      <c r="AL369" s="36">
        <v>0</v>
      </c>
      <c r="AM369" s="36">
        <v>0</v>
      </c>
      <c r="AN369" s="36">
        <v>0</v>
      </c>
      <c r="AO369" s="36" t="s">
        <v>2472</v>
      </c>
      <c r="AP369" s="36" t="s">
        <v>2473</v>
      </c>
      <c r="AQ369" s="36" t="s">
        <v>2480</v>
      </c>
      <c r="AR369" s="36" t="s">
        <v>2478</v>
      </c>
      <c r="AS369" s="36" t="s">
        <v>2476</v>
      </c>
      <c r="AT369" s="36" t="str">
        <f>IF(Table1_2[[#This Row],[Gender]]="male",$AW$12,$AW$11)</f>
        <v>👩</v>
      </c>
    </row>
    <row r="370" spans="2:46" s="29" customFormat="1" ht="21" customHeight="1" x14ac:dyDescent="0.3">
      <c r="B370" s="30"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29" customFormat="1" ht="21" customHeight="1" x14ac:dyDescent="0.3">
      <c r="B371" s="33" t="s">
        <v>51</v>
      </c>
      <c r="C371" s="36" t="s">
        <v>40</v>
      </c>
      <c r="D371" s="36" t="s">
        <v>53</v>
      </c>
      <c r="E371" s="36" t="s">
        <v>54</v>
      </c>
      <c r="F371" s="36" t="s">
        <v>55</v>
      </c>
      <c r="G371" s="36" t="s">
        <v>108</v>
      </c>
      <c r="H371" s="36" t="s">
        <v>2597</v>
      </c>
      <c r="I371" s="36">
        <v>491</v>
      </c>
      <c r="J371" s="36" t="s">
        <v>57</v>
      </c>
      <c r="K371" s="36" t="s">
        <v>78</v>
      </c>
      <c r="L371" s="36" t="s">
        <v>48</v>
      </c>
      <c r="M371" s="36" t="s">
        <v>51</v>
      </c>
      <c r="N371" s="36" t="s">
        <v>49</v>
      </c>
      <c r="O371" s="36">
        <v>2</v>
      </c>
      <c r="P371" s="36">
        <v>50</v>
      </c>
      <c r="Q371" s="36">
        <v>1</v>
      </c>
      <c r="R371" s="36">
        <v>1046</v>
      </c>
      <c r="S371" s="36">
        <v>10</v>
      </c>
      <c r="T371" s="36" t="s">
        <v>72</v>
      </c>
      <c r="U371" s="36">
        <v>1</v>
      </c>
      <c r="V371" s="36">
        <v>4</v>
      </c>
      <c r="W371" s="36">
        <v>100</v>
      </c>
      <c r="X371" s="36">
        <v>2</v>
      </c>
      <c r="Y371" s="36">
        <v>3</v>
      </c>
      <c r="Z371" s="36">
        <v>4</v>
      </c>
      <c r="AA371" s="36">
        <v>10496</v>
      </c>
      <c r="AB371" s="36">
        <v>2755</v>
      </c>
      <c r="AC371" s="36">
        <v>6</v>
      </c>
      <c r="AD371" s="36">
        <v>15</v>
      </c>
      <c r="AE371" s="36">
        <v>3</v>
      </c>
      <c r="AF371" s="36">
        <v>4</v>
      </c>
      <c r="AG371" s="36">
        <v>80</v>
      </c>
      <c r="AH371" s="36">
        <v>0</v>
      </c>
      <c r="AI371" s="36">
        <v>20</v>
      </c>
      <c r="AJ371" s="36">
        <v>3</v>
      </c>
      <c r="AK371" s="36">
        <v>4</v>
      </c>
      <c r="AL371" s="36">
        <v>3</v>
      </c>
      <c r="AM371" s="36">
        <v>1</v>
      </c>
      <c r="AN371" s="36">
        <v>3</v>
      </c>
      <c r="AO371" s="36" t="s">
        <v>2482</v>
      </c>
      <c r="AP371" s="36" t="s">
        <v>2487</v>
      </c>
      <c r="AQ371" s="36" t="s">
        <v>2474</v>
      </c>
      <c r="AR371" s="36" t="s">
        <v>2478</v>
      </c>
      <c r="AS371" s="36" t="s">
        <v>2476</v>
      </c>
      <c r="AT371" s="36" t="str">
        <f>IF(Table1_2[[#This Row],[Gender]]="male",$AW$12,$AW$11)</f>
        <v>🤴</v>
      </c>
    </row>
    <row r="372" spans="2:46" s="29" customFormat="1" ht="21" customHeight="1" x14ac:dyDescent="0.3">
      <c r="B372" s="30"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29" customFormat="1" ht="21" customHeight="1" x14ac:dyDescent="0.3">
      <c r="B373" s="33" t="s">
        <v>51</v>
      </c>
      <c r="C373" s="36" t="s">
        <v>40</v>
      </c>
      <c r="D373" s="36" t="s">
        <v>64</v>
      </c>
      <c r="E373" s="36" t="s">
        <v>54</v>
      </c>
      <c r="F373" s="36" t="s">
        <v>55</v>
      </c>
      <c r="G373" s="36" t="s">
        <v>44</v>
      </c>
      <c r="H373" s="36" t="s">
        <v>2598</v>
      </c>
      <c r="I373" s="36">
        <v>493</v>
      </c>
      <c r="J373" s="36" t="s">
        <v>57</v>
      </c>
      <c r="K373" s="36" t="s">
        <v>58</v>
      </c>
      <c r="L373" s="36" t="s">
        <v>48</v>
      </c>
      <c r="M373" s="36" t="s">
        <v>39</v>
      </c>
      <c r="N373" s="36" t="s">
        <v>49</v>
      </c>
      <c r="O373" s="36">
        <v>5</v>
      </c>
      <c r="P373" s="36">
        <v>31</v>
      </c>
      <c r="Q373" s="36">
        <v>1</v>
      </c>
      <c r="R373" s="36">
        <v>408</v>
      </c>
      <c r="S373" s="36">
        <v>9</v>
      </c>
      <c r="T373" s="36" t="s">
        <v>66</v>
      </c>
      <c r="U373" s="36">
        <v>1</v>
      </c>
      <c r="V373" s="36">
        <v>3</v>
      </c>
      <c r="W373" s="36">
        <v>42</v>
      </c>
      <c r="X373" s="36">
        <v>2</v>
      </c>
      <c r="Y373" s="36">
        <v>1</v>
      </c>
      <c r="Z373" s="36">
        <v>2</v>
      </c>
      <c r="AA373" s="36">
        <v>2657</v>
      </c>
      <c r="AB373" s="36">
        <v>7551</v>
      </c>
      <c r="AC373" s="36">
        <v>0</v>
      </c>
      <c r="AD373" s="36">
        <v>16</v>
      </c>
      <c r="AE373" s="36">
        <v>3</v>
      </c>
      <c r="AF373" s="36">
        <v>4</v>
      </c>
      <c r="AG373" s="36">
        <v>80</v>
      </c>
      <c r="AH373" s="36">
        <v>0</v>
      </c>
      <c r="AI373" s="36">
        <v>3</v>
      </c>
      <c r="AJ373" s="36">
        <v>3</v>
      </c>
      <c r="AK373" s="36">
        <v>2</v>
      </c>
      <c r="AL373" s="36">
        <v>2</v>
      </c>
      <c r="AM373" s="36">
        <v>2</v>
      </c>
      <c r="AN373" s="36">
        <v>2</v>
      </c>
      <c r="AO373" s="36" t="s">
        <v>2472</v>
      </c>
      <c r="AP373" s="36" t="s">
        <v>2473</v>
      </c>
      <c r="AQ373" s="36" t="s">
        <v>2477</v>
      </c>
      <c r="AR373" s="36" t="s">
        <v>2481</v>
      </c>
      <c r="AS373" s="36" t="s">
        <v>2476</v>
      </c>
      <c r="AT373" s="36" t="str">
        <f>IF(Table1_2[[#This Row],[Gender]]="male",$AW$12,$AW$11)</f>
        <v>🤴</v>
      </c>
    </row>
    <row r="374" spans="2:46" s="29" customFormat="1" ht="21" customHeight="1" x14ac:dyDescent="0.3">
      <c r="B374" s="30"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29" customFormat="1" ht="21" customHeight="1" x14ac:dyDescent="0.3">
      <c r="B375" s="33" t="s">
        <v>51</v>
      </c>
      <c r="C375" s="36" t="s">
        <v>40</v>
      </c>
      <c r="D375" s="36" t="s">
        <v>64</v>
      </c>
      <c r="E375" s="36" t="s">
        <v>54</v>
      </c>
      <c r="F375" s="36" t="s">
        <v>55</v>
      </c>
      <c r="G375" s="36" t="s">
        <v>44</v>
      </c>
      <c r="H375" s="36" t="s">
        <v>347</v>
      </c>
      <c r="I375" s="36">
        <v>495</v>
      </c>
      <c r="J375" s="36" t="s">
        <v>57</v>
      </c>
      <c r="K375" s="36" t="s">
        <v>58</v>
      </c>
      <c r="L375" s="36" t="s">
        <v>48</v>
      </c>
      <c r="M375" s="36" t="s">
        <v>51</v>
      </c>
      <c r="N375" s="36" t="s">
        <v>49</v>
      </c>
      <c r="O375" s="36">
        <v>4</v>
      </c>
      <c r="P375" s="36">
        <v>29</v>
      </c>
      <c r="Q375" s="36">
        <v>1</v>
      </c>
      <c r="R375" s="36">
        <v>1283</v>
      </c>
      <c r="S375" s="36">
        <v>23</v>
      </c>
      <c r="T375" s="36" t="s">
        <v>72</v>
      </c>
      <c r="U375" s="36">
        <v>1</v>
      </c>
      <c r="V375" s="36">
        <v>4</v>
      </c>
      <c r="W375" s="36">
        <v>54</v>
      </c>
      <c r="X375" s="36">
        <v>3</v>
      </c>
      <c r="Y375" s="36">
        <v>1</v>
      </c>
      <c r="Z375" s="36">
        <v>4</v>
      </c>
      <c r="AA375" s="36">
        <v>2201</v>
      </c>
      <c r="AB375" s="36">
        <v>18168</v>
      </c>
      <c r="AC375" s="36">
        <v>9</v>
      </c>
      <c r="AD375" s="36">
        <v>16</v>
      </c>
      <c r="AE375" s="36">
        <v>3</v>
      </c>
      <c r="AF375" s="36">
        <v>4</v>
      </c>
      <c r="AG375" s="36">
        <v>80</v>
      </c>
      <c r="AH375" s="36">
        <v>0</v>
      </c>
      <c r="AI375" s="36">
        <v>6</v>
      </c>
      <c r="AJ375" s="36">
        <v>3</v>
      </c>
      <c r="AK375" s="36">
        <v>3</v>
      </c>
      <c r="AL375" s="36">
        <v>2</v>
      </c>
      <c r="AM375" s="36">
        <v>1</v>
      </c>
      <c r="AN375" s="36">
        <v>2</v>
      </c>
      <c r="AO375" s="36" t="s">
        <v>2472</v>
      </c>
      <c r="AP375" s="36" t="s">
        <v>2473</v>
      </c>
      <c r="AQ375" s="36" t="s">
        <v>2474</v>
      </c>
      <c r="AR375" s="36" t="s">
        <v>2481</v>
      </c>
      <c r="AS375" s="36" t="s">
        <v>2476</v>
      </c>
      <c r="AT375" s="36" t="str">
        <f>IF(Table1_2[[#This Row],[Gender]]="male",$AW$12,$AW$11)</f>
        <v>🤴</v>
      </c>
    </row>
    <row r="376" spans="2:46" s="29" customFormat="1" ht="21" customHeight="1" x14ac:dyDescent="0.3">
      <c r="B376" s="30"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29" customFormat="1" ht="21" customHeight="1" x14ac:dyDescent="0.3">
      <c r="B377" s="33" t="s">
        <v>51</v>
      </c>
      <c r="C377" s="36" t="s">
        <v>40</v>
      </c>
      <c r="D377" s="36" t="s">
        <v>64</v>
      </c>
      <c r="E377" s="36" t="s">
        <v>54</v>
      </c>
      <c r="F377" s="36" t="s">
        <v>55</v>
      </c>
      <c r="G377" s="36" t="s">
        <v>67</v>
      </c>
      <c r="H377" s="36" t="s">
        <v>349</v>
      </c>
      <c r="I377" s="36">
        <v>497</v>
      </c>
      <c r="J377" s="36" t="s">
        <v>57</v>
      </c>
      <c r="K377" s="36" t="s">
        <v>63</v>
      </c>
      <c r="L377" s="36" t="s">
        <v>74</v>
      </c>
      <c r="M377" s="36" t="s">
        <v>51</v>
      </c>
      <c r="N377" s="36" t="s">
        <v>49</v>
      </c>
      <c r="O377" s="36">
        <v>2</v>
      </c>
      <c r="P377" s="36">
        <v>27</v>
      </c>
      <c r="Q377" s="36">
        <v>1</v>
      </c>
      <c r="R377" s="36">
        <v>1469</v>
      </c>
      <c r="S377" s="36">
        <v>1</v>
      </c>
      <c r="T377" s="36" t="s">
        <v>50</v>
      </c>
      <c r="U377" s="36">
        <v>1</v>
      </c>
      <c r="V377" s="36">
        <v>4</v>
      </c>
      <c r="W377" s="36">
        <v>82</v>
      </c>
      <c r="X377" s="36">
        <v>3</v>
      </c>
      <c r="Y377" s="36">
        <v>1</v>
      </c>
      <c r="Z377" s="36">
        <v>2</v>
      </c>
      <c r="AA377" s="36">
        <v>3816</v>
      </c>
      <c r="AB377" s="36">
        <v>17881</v>
      </c>
      <c r="AC377" s="36">
        <v>1</v>
      </c>
      <c r="AD377" s="36">
        <v>11</v>
      </c>
      <c r="AE377" s="36">
        <v>3</v>
      </c>
      <c r="AF377" s="36">
        <v>2</v>
      </c>
      <c r="AG377" s="36">
        <v>80</v>
      </c>
      <c r="AH377" s="36">
        <v>1</v>
      </c>
      <c r="AI377" s="36">
        <v>5</v>
      </c>
      <c r="AJ377" s="36">
        <v>3</v>
      </c>
      <c r="AK377" s="36">
        <v>5</v>
      </c>
      <c r="AL377" s="36">
        <v>2</v>
      </c>
      <c r="AM377" s="36">
        <v>0</v>
      </c>
      <c r="AN377" s="36">
        <v>4</v>
      </c>
      <c r="AO377" s="36" t="s">
        <v>2472</v>
      </c>
      <c r="AP377" s="36" t="s">
        <v>2473</v>
      </c>
      <c r="AQ377" s="36" t="s">
        <v>2477</v>
      </c>
      <c r="AR377" s="36" t="s">
        <v>2481</v>
      </c>
      <c r="AS377" s="36" t="s">
        <v>2476</v>
      </c>
      <c r="AT377" s="36" t="str">
        <f>IF(Table1_2[[#This Row],[Gender]]="male",$AW$12,$AW$11)</f>
        <v>🤴</v>
      </c>
    </row>
    <row r="378" spans="2:46" s="29" customFormat="1" ht="21" customHeight="1" x14ac:dyDescent="0.3">
      <c r="B378" s="30"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29" customFormat="1" ht="21" customHeight="1" x14ac:dyDescent="0.3">
      <c r="B379" s="33" t="s">
        <v>51</v>
      </c>
      <c r="C379" s="36" t="s">
        <v>40</v>
      </c>
      <c r="D379" s="36" t="s">
        <v>53</v>
      </c>
      <c r="E379" s="36" t="s">
        <v>54</v>
      </c>
      <c r="F379" s="36" t="s">
        <v>55</v>
      </c>
      <c r="G379" s="36" t="s">
        <v>61</v>
      </c>
      <c r="H379" s="36" t="s">
        <v>350</v>
      </c>
      <c r="I379" s="36">
        <v>499</v>
      </c>
      <c r="J379" s="36" t="s">
        <v>57</v>
      </c>
      <c r="K379" s="36" t="s">
        <v>78</v>
      </c>
      <c r="L379" s="36" t="s">
        <v>48</v>
      </c>
      <c r="M379" s="36" t="s">
        <v>51</v>
      </c>
      <c r="N379" s="36" t="s">
        <v>49</v>
      </c>
      <c r="O379" s="36">
        <v>2</v>
      </c>
      <c r="P379" s="36">
        <v>49</v>
      </c>
      <c r="Q379" s="36">
        <v>1</v>
      </c>
      <c r="R379" s="36">
        <v>1261</v>
      </c>
      <c r="S379" s="36">
        <v>7</v>
      </c>
      <c r="T379" s="36" t="s">
        <v>72</v>
      </c>
      <c r="U379" s="36">
        <v>1</v>
      </c>
      <c r="V379" s="36">
        <v>2</v>
      </c>
      <c r="W379" s="36">
        <v>31</v>
      </c>
      <c r="X379" s="36">
        <v>2</v>
      </c>
      <c r="Y379" s="36">
        <v>3</v>
      </c>
      <c r="Z379" s="36">
        <v>3</v>
      </c>
      <c r="AA379" s="36">
        <v>10965</v>
      </c>
      <c r="AB379" s="36">
        <v>12066</v>
      </c>
      <c r="AC379" s="36">
        <v>8</v>
      </c>
      <c r="AD379" s="36">
        <v>24</v>
      </c>
      <c r="AE379" s="36">
        <v>4</v>
      </c>
      <c r="AF379" s="36">
        <v>3</v>
      </c>
      <c r="AG379" s="36">
        <v>80</v>
      </c>
      <c r="AH379" s="36">
        <v>0</v>
      </c>
      <c r="AI379" s="36">
        <v>26</v>
      </c>
      <c r="AJ379" s="36">
        <v>3</v>
      </c>
      <c r="AK379" s="36">
        <v>5</v>
      </c>
      <c r="AL379" s="36">
        <v>2</v>
      </c>
      <c r="AM379" s="36">
        <v>0</v>
      </c>
      <c r="AN379" s="36">
        <v>0</v>
      </c>
      <c r="AO379" s="36" t="s">
        <v>2486</v>
      </c>
      <c r="AP379" s="36" t="s">
        <v>2473</v>
      </c>
      <c r="AQ379" s="36" t="s">
        <v>2480</v>
      </c>
      <c r="AR379" s="36" t="s">
        <v>2478</v>
      </c>
      <c r="AS379" s="36" t="s">
        <v>2479</v>
      </c>
      <c r="AT379" s="36" t="str">
        <f>IF(Table1_2[[#This Row],[Gender]]="male",$AW$12,$AW$11)</f>
        <v>🤴</v>
      </c>
    </row>
    <row r="380" spans="2:46" s="29" customFormat="1" ht="21" customHeight="1" x14ac:dyDescent="0.3">
      <c r="B380" s="30"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29" customFormat="1" ht="21" customHeight="1" x14ac:dyDescent="0.3">
      <c r="B381" s="33" t="s">
        <v>51</v>
      </c>
      <c r="C381" s="36" t="s">
        <v>40</v>
      </c>
      <c r="D381" s="36" t="s">
        <v>41</v>
      </c>
      <c r="E381" s="36" t="s">
        <v>54</v>
      </c>
      <c r="F381" s="36" t="s">
        <v>55</v>
      </c>
      <c r="G381" s="36" t="s">
        <v>44</v>
      </c>
      <c r="H381" s="36" t="s">
        <v>352</v>
      </c>
      <c r="I381" s="36">
        <v>501</v>
      </c>
      <c r="J381" s="36" t="s">
        <v>46</v>
      </c>
      <c r="K381" s="36" t="s">
        <v>58</v>
      </c>
      <c r="L381" s="36" t="s">
        <v>59</v>
      </c>
      <c r="M381" s="36" t="s">
        <v>51</v>
      </c>
      <c r="N381" s="36" t="s">
        <v>49</v>
      </c>
      <c r="O381" s="36">
        <v>3</v>
      </c>
      <c r="P381" s="36">
        <v>36</v>
      </c>
      <c r="Q381" s="36">
        <v>1</v>
      </c>
      <c r="R381" s="36">
        <v>329</v>
      </c>
      <c r="S381" s="36">
        <v>2</v>
      </c>
      <c r="T381" s="36" t="s">
        <v>72</v>
      </c>
      <c r="U381" s="36">
        <v>1</v>
      </c>
      <c r="V381" s="36">
        <v>4</v>
      </c>
      <c r="W381" s="36">
        <v>96</v>
      </c>
      <c r="X381" s="36">
        <v>3</v>
      </c>
      <c r="Y381" s="36">
        <v>1</v>
      </c>
      <c r="Z381" s="36">
        <v>3</v>
      </c>
      <c r="AA381" s="36">
        <v>2543</v>
      </c>
      <c r="AB381" s="36">
        <v>11868</v>
      </c>
      <c r="AC381" s="36">
        <v>4</v>
      </c>
      <c r="AD381" s="36">
        <v>13</v>
      </c>
      <c r="AE381" s="36">
        <v>3</v>
      </c>
      <c r="AF381" s="36">
        <v>2</v>
      </c>
      <c r="AG381" s="36">
        <v>80</v>
      </c>
      <c r="AH381" s="36">
        <v>1</v>
      </c>
      <c r="AI381" s="36">
        <v>6</v>
      </c>
      <c r="AJ381" s="36">
        <v>3</v>
      </c>
      <c r="AK381" s="36">
        <v>2</v>
      </c>
      <c r="AL381" s="36">
        <v>2</v>
      </c>
      <c r="AM381" s="36">
        <v>2</v>
      </c>
      <c r="AN381" s="36">
        <v>2</v>
      </c>
      <c r="AO381" s="36" t="s">
        <v>2472</v>
      </c>
      <c r="AP381" s="36" t="s">
        <v>2473</v>
      </c>
      <c r="AQ381" s="36" t="s">
        <v>2480</v>
      </c>
      <c r="AR381" s="36" t="s">
        <v>2475</v>
      </c>
      <c r="AS381" s="36" t="s">
        <v>2476</v>
      </c>
      <c r="AT381" s="36" t="str">
        <f>IF(Table1_2[[#This Row],[Gender]]="male",$AW$12,$AW$11)</f>
        <v>👩</v>
      </c>
    </row>
    <row r="382" spans="2:46" s="29" customFormat="1" ht="21" customHeight="1" x14ac:dyDescent="0.3">
      <c r="B382" s="30"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29" customFormat="1" ht="21" customHeight="1" x14ac:dyDescent="0.3">
      <c r="B383" s="33" t="s">
        <v>51</v>
      </c>
      <c r="C383" s="36" t="s">
        <v>40</v>
      </c>
      <c r="D383" s="36" t="s">
        <v>70</v>
      </c>
      <c r="E383" s="36" t="s">
        <v>54</v>
      </c>
      <c r="F383" s="36" t="s">
        <v>55</v>
      </c>
      <c r="G383" s="36" t="s">
        <v>44</v>
      </c>
      <c r="H383" s="36" t="s">
        <v>354</v>
      </c>
      <c r="I383" s="36">
        <v>505</v>
      </c>
      <c r="J383" s="36" t="s">
        <v>46</v>
      </c>
      <c r="K383" s="36" t="s">
        <v>90</v>
      </c>
      <c r="L383" s="36" t="s">
        <v>48</v>
      </c>
      <c r="M383" s="36" t="s">
        <v>39</v>
      </c>
      <c r="N383" s="36" t="s">
        <v>49</v>
      </c>
      <c r="O383" s="36">
        <v>2</v>
      </c>
      <c r="P383" s="36">
        <v>55</v>
      </c>
      <c r="Q383" s="36">
        <v>1</v>
      </c>
      <c r="R383" s="36">
        <v>1311</v>
      </c>
      <c r="S383" s="36">
        <v>2</v>
      </c>
      <c r="T383" s="36" t="s">
        <v>72</v>
      </c>
      <c r="U383" s="36">
        <v>1</v>
      </c>
      <c r="V383" s="36">
        <v>3</v>
      </c>
      <c r="W383" s="36">
        <v>97</v>
      </c>
      <c r="X383" s="36">
        <v>3</v>
      </c>
      <c r="Y383" s="36">
        <v>4</v>
      </c>
      <c r="Z383" s="36">
        <v>4</v>
      </c>
      <c r="AA383" s="36">
        <v>16659</v>
      </c>
      <c r="AB383" s="36">
        <v>23258</v>
      </c>
      <c r="AC383" s="36">
        <v>2</v>
      </c>
      <c r="AD383" s="36">
        <v>13</v>
      </c>
      <c r="AE383" s="36">
        <v>3</v>
      </c>
      <c r="AF383" s="36">
        <v>3</v>
      </c>
      <c r="AG383" s="36">
        <v>80</v>
      </c>
      <c r="AH383" s="36">
        <v>0</v>
      </c>
      <c r="AI383" s="36">
        <v>30</v>
      </c>
      <c r="AJ383" s="36">
        <v>3</v>
      </c>
      <c r="AK383" s="36">
        <v>5</v>
      </c>
      <c r="AL383" s="36">
        <v>4</v>
      </c>
      <c r="AM383" s="36">
        <v>1</v>
      </c>
      <c r="AN383" s="36">
        <v>2</v>
      </c>
      <c r="AO383" s="36" t="s">
        <v>2486</v>
      </c>
      <c r="AP383" s="36" t="s">
        <v>2473</v>
      </c>
      <c r="AQ383" s="36" t="s">
        <v>2474</v>
      </c>
      <c r="AR383" s="36" t="s">
        <v>2478</v>
      </c>
      <c r="AS383" s="36" t="s">
        <v>2476</v>
      </c>
      <c r="AT383" s="36" t="str">
        <f>IF(Table1_2[[#This Row],[Gender]]="male",$AW$12,$AW$11)</f>
        <v>👩</v>
      </c>
    </row>
    <row r="384" spans="2:46" s="29" customFormat="1" ht="21" customHeight="1" x14ac:dyDescent="0.3">
      <c r="B384" s="30"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29" customFormat="1" ht="21" customHeight="1" x14ac:dyDescent="0.3">
      <c r="B385" s="33" t="s">
        <v>51</v>
      </c>
      <c r="C385" s="36" t="s">
        <v>40</v>
      </c>
      <c r="D385" s="36" t="s">
        <v>64</v>
      </c>
      <c r="E385" s="36" t="s">
        <v>54</v>
      </c>
      <c r="F385" s="36" t="s">
        <v>43</v>
      </c>
      <c r="G385" s="36" t="s">
        <v>108</v>
      </c>
      <c r="H385" s="36" t="s">
        <v>356</v>
      </c>
      <c r="I385" s="36">
        <v>508</v>
      </c>
      <c r="J385" s="36" t="s">
        <v>57</v>
      </c>
      <c r="K385" s="36" t="s">
        <v>94</v>
      </c>
      <c r="L385" s="36" t="s">
        <v>59</v>
      </c>
      <c r="M385" s="36" t="s">
        <v>51</v>
      </c>
      <c r="N385" s="36" t="s">
        <v>49</v>
      </c>
      <c r="O385" s="36">
        <v>3</v>
      </c>
      <c r="P385" s="36">
        <v>30</v>
      </c>
      <c r="Q385" s="36">
        <v>1</v>
      </c>
      <c r="R385" s="36">
        <v>202</v>
      </c>
      <c r="S385" s="36">
        <v>2</v>
      </c>
      <c r="T385" s="36" t="s">
        <v>60</v>
      </c>
      <c r="U385" s="36">
        <v>1</v>
      </c>
      <c r="V385" s="36">
        <v>3</v>
      </c>
      <c r="W385" s="36">
        <v>72</v>
      </c>
      <c r="X385" s="36">
        <v>3</v>
      </c>
      <c r="Y385" s="36">
        <v>1</v>
      </c>
      <c r="Z385" s="36">
        <v>2</v>
      </c>
      <c r="AA385" s="36">
        <v>2476</v>
      </c>
      <c r="AB385" s="36">
        <v>17434</v>
      </c>
      <c r="AC385" s="36">
        <v>1</v>
      </c>
      <c r="AD385" s="36">
        <v>18</v>
      </c>
      <c r="AE385" s="36">
        <v>3</v>
      </c>
      <c r="AF385" s="36">
        <v>1</v>
      </c>
      <c r="AG385" s="36">
        <v>80</v>
      </c>
      <c r="AH385" s="36">
        <v>1</v>
      </c>
      <c r="AI385" s="36">
        <v>1</v>
      </c>
      <c r="AJ385" s="36">
        <v>3</v>
      </c>
      <c r="AK385" s="36">
        <v>1</v>
      </c>
      <c r="AL385" s="36">
        <v>0</v>
      </c>
      <c r="AM385" s="36">
        <v>0</v>
      </c>
      <c r="AN385" s="36">
        <v>0</v>
      </c>
      <c r="AO385" s="36" t="s">
        <v>2472</v>
      </c>
      <c r="AP385" s="36" t="s">
        <v>2473</v>
      </c>
      <c r="AQ385" s="36" t="s">
        <v>2477</v>
      </c>
      <c r="AR385" s="36" t="s">
        <v>2481</v>
      </c>
      <c r="AS385" s="36" t="s">
        <v>2476</v>
      </c>
      <c r="AT385" s="36" t="str">
        <f>IF(Table1_2[[#This Row],[Gender]]="male",$AW$12,$AW$11)</f>
        <v>🤴</v>
      </c>
    </row>
    <row r="386" spans="2:46" s="29" customFormat="1" ht="21" customHeight="1" x14ac:dyDescent="0.3">
      <c r="B386" s="30"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29" customFormat="1" ht="21" customHeight="1" x14ac:dyDescent="0.3">
      <c r="B387" s="33" t="s">
        <v>51</v>
      </c>
      <c r="C387" s="36" t="s">
        <v>40</v>
      </c>
      <c r="D387" s="36" t="s">
        <v>87</v>
      </c>
      <c r="E387" s="36" t="s">
        <v>54</v>
      </c>
      <c r="F387" s="36" t="s">
        <v>55</v>
      </c>
      <c r="G387" s="36" t="s">
        <v>67</v>
      </c>
      <c r="H387" s="36" t="s">
        <v>357</v>
      </c>
      <c r="I387" s="36">
        <v>511</v>
      </c>
      <c r="J387" s="36" t="s">
        <v>46</v>
      </c>
      <c r="K387" s="36" t="s">
        <v>58</v>
      </c>
      <c r="L387" s="36" t="s">
        <v>59</v>
      </c>
      <c r="M387" s="36" t="s">
        <v>51</v>
      </c>
      <c r="N387" s="36" t="s">
        <v>49</v>
      </c>
      <c r="O387" s="36">
        <v>1</v>
      </c>
      <c r="P387" s="36">
        <v>22</v>
      </c>
      <c r="Q387" s="36">
        <v>1</v>
      </c>
      <c r="R387" s="36">
        <v>253</v>
      </c>
      <c r="S387" s="36">
        <v>11</v>
      </c>
      <c r="T387" s="36" t="s">
        <v>72</v>
      </c>
      <c r="U387" s="36">
        <v>1</v>
      </c>
      <c r="V387" s="36">
        <v>1</v>
      </c>
      <c r="W387" s="36">
        <v>43</v>
      </c>
      <c r="X387" s="36">
        <v>3</v>
      </c>
      <c r="Y387" s="36">
        <v>1</v>
      </c>
      <c r="Z387" s="36">
        <v>2</v>
      </c>
      <c r="AA387" s="36">
        <v>2244</v>
      </c>
      <c r="AB387" s="36">
        <v>24440</v>
      </c>
      <c r="AC387" s="36">
        <v>1</v>
      </c>
      <c r="AD387" s="36">
        <v>13</v>
      </c>
      <c r="AE387" s="36">
        <v>3</v>
      </c>
      <c r="AF387" s="36">
        <v>4</v>
      </c>
      <c r="AG387" s="36">
        <v>80</v>
      </c>
      <c r="AH387" s="36">
        <v>1</v>
      </c>
      <c r="AI387" s="36">
        <v>2</v>
      </c>
      <c r="AJ387" s="36">
        <v>3</v>
      </c>
      <c r="AK387" s="36">
        <v>2</v>
      </c>
      <c r="AL387" s="36">
        <v>1</v>
      </c>
      <c r="AM387" s="36">
        <v>1</v>
      </c>
      <c r="AN387" s="36">
        <v>2</v>
      </c>
      <c r="AO387" s="36" t="s">
        <v>2472</v>
      </c>
      <c r="AP387" s="36" t="s">
        <v>2473</v>
      </c>
      <c r="AQ387" s="36" t="s">
        <v>2477</v>
      </c>
      <c r="AR387" s="36" t="s">
        <v>2484</v>
      </c>
      <c r="AS387" s="36" t="s">
        <v>2476</v>
      </c>
      <c r="AT387" s="36" t="str">
        <f>IF(Table1_2[[#This Row],[Gender]]="male",$AW$12,$AW$11)</f>
        <v>👩</v>
      </c>
    </row>
    <row r="388" spans="2:46" s="29" customFormat="1" ht="21" customHeight="1" x14ac:dyDescent="0.3">
      <c r="B388" s="30"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29" customFormat="1" ht="21" customHeight="1" x14ac:dyDescent="0.3">
      <c r="B389" s="33" t="s">
        <v>39</v>
      </c>
      <c r="C389" s="36" t="s">
        <v>52</v>
      </c>
      <c r="D389" s="36" t="s">
        <v>64</v>
      </c>
      <c r="E389" s="36" t="s">
        <v>42</v>
      </c>
      <c r="F389" s="36" t="s">
        <v>55</v>
      </c>
      <c r="G389" s="36" t="s">
        <v>108</v>
      </c>
      <c r="H389" s="36" t="s">
        <v>359</v>
      </c>
      <c r="I389" s="36">
        <v>514</v>
      </c>
      <c r="J389" s="36" t="s">
        <v>57</v>
      </c>
      <c r="K389" s="36" t="s">
        <v>58</v>
      </c>
      <c r="L389" s="36" t="s">
        <v>48</v>
      </c>
      <c r="M389" s="36" t="s">
        <v>39</v>
      </c>
      <c r="N389" s="36" t="s">
        <v>49</v>
      </c>
      <c r="O389" s="36">
        <v>4</v>
      </c>
      <c r="P389" s="36">
        <v>30</v>
      </c>
      <c r="Q389" s="36">
        <v>0</v>
      </c>
      <c r="R389" s="36">
        <v>464</v>
      </c>
      <c r="S389" s="36">
        <v>4</v>
      </c>
      <c r="T389" s="36" t="s">
        <v>72</v>
      </c>
      <c r="U389" s="36">
        <v>1</v>
      </c>
      <c r="V389" s="36">
        <v>3</v>
      </c>
      <c r="W389" s="36">
        <v>40</v>
      </c>
      <c r="X389" s="36">
        <v>3</v>
      </c>
      <c r="Y389" s="36">
        <v>1</v>
      </c>
      <c r="Z389" s="36">
        <v>4</v>
      </c>
      <c r="AA389" s="36">
        <v>2285</v>
      </c>
      <c r="AB389" s="36">
        <v>3427</v>
      </c>
      <c r="AC389" s="36">
        <v>9</v>
      </c>
      <c r="AD389" s="36">
        <v>23</v>
      </c>
      <c r="AE389" s="36">
        <v>4</v>
      </c>
      <c r="AF389" s="36">
        <v>3</v>
      </c>
      <c r="AG389" s="36">
        <v>80</v>
      </c>
      <c r="AH389" s="36">
        <v>0</v>
      </c>
      <c r="AI389" s="36">
        <v>3</v>
      </c>
      <c r="AJ389" s="36">
        <v>3</v>
      </c>
      <c r="AK389" s="36">
        <v>1</v>
      </c>
      <c r="AL389" s="36">
        <v>0</v>
      </c>
      <c r="AM389" s="36">
        <v>0</v>
      </c>
      <c r="AN389" s="36">
        <v>0</v>
      </c>
      <c r="AO389" s="36" t="s">
        <v>2472</v>
      </c>
      <c r="AP389" s="36" t="s">
        <v>2473</v>
      </c>
      <c r="AQ389" s="36" t="s">
        <v>2474</v>
      </c>
      <c r="AR389" s="36" t="s">
        <v>2481</v>
      </c>
      <c r="AS389" s="36" t="s">
        <v>2479</v>
      </c>
      <c r="AT389" s="36" t="str">
        <f>IF(Table1_2[[#This Row],[Gender]]="male",$AW$12,$AW$11)</f>
        <v>🤴</v>
      </c>
    </row>
    <row r="390" spans="2:46" s="29" customFormat="1" ht="21" customHeight="1" x14ac:dyDescent="0.3">
      <c r="B390" s="30"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29" customFormat="1" ht="21" customHeight="1" x14ac:dyDescent="0.3">
      <c r="B391" s="33" t="s">
        <v>51</v>
      </c>
      <c r="C391" s="36" t="s">
        <v>40</v>
      </c>
      <c r="D391" s="36" t="s">
        <v>41</v>
      </c>
      <c r="E391" s="36" t="s">
        <v>54</v>
      </c>
      <c r="F391" s="36" t="s">
        <v>43</v>
      </c>
      <c r="G391" s="36" t="s">
        <v>101</v>
      </c>
      <c r="H391" s="36" t="s">
        <v>361</v>
      </c>
      <c r="I391" s="36">
        <v>516</v>
      </c>
      <c r="J391" s="36" t="s">
        <v>46</v>
      </c>
      <c r="K391" s="36" t="s">
        <v>47</v>
      </c>
      <c r="L391" s="36" t="s">
        <v>74</v>
      </c>
      <c r="M391" s="36" t="s">
        <v>51</v>
      </c>
      <c r="N391" s="36" t="s">
        <v>49</v>
      </c>
      <c r="O391" s="36">
        <v>5</v>
      </c>
      <c r="P391" s="36">
        <v>40</v>
      </c>
      <c r="Q391" s="36">
        <v>1</v>
      </c>
      <c r="R391" s="36">
        <v>759</v>
      </c>
      <c r="S391" s="36">
        <v>2</v>
      </c>
      <c r="T391" s="36" t="s">
        <v>50</v>
      </c>
      <c r="U391" s="36">
        <v>1</v>
      </c>
      <c r="V391" s="36">
        <v>4</v>
      </c>
      <c r="W391" s="36">
        <v>46</v>
      </c>
      <c r="X391" s="36">
        <v>3</v>
      </c>
      <c r="Y391" s="36">
        <v>2</v>
      </c>
      <c r="Z391" s="36">
        <v>2</v>
      </c>
      <c r="AA391" s="36">
        <v>5715</v>
      </c>
      <c r="AB391" s="36">
        <v>22553</v>
      </c>
      <c r="AC391" s="36">
        <v>7</v>
      </c>
      <c r="AD391" s="36">
        <v>12</v>
      </c>
      <c r="AE391" s="36">
        <v>3</v>
      </c>
      <c r="AF391" s="36">
        <v>3</v>
      </c>
      <c r="AG391" s="36">
        <v>80</v>
      </c>
      <c r="AH391" s="36">
        <v>2</v>
      </c>
      <c r="AI391" s="36">
        <v>8</v>
      </c>
      <c r="AJ391" s="36">
        <v>3</v>
      </c>
      <c r="AK391" s="36">
        <v>5</v>
      </c>
      <c r="AL391" s="36">
        <v>4</v>
      </c>
      <c r="AM391" s="36">
        <v>1</v>
      </c>
      <c r="AN391" s="36">
        <v>3</v>
      </c>
      <c r="AO391" s="36" t="s">
        <v>2472</v>
      </c>
      <c r="AP391" s="36" t="s">
        <v>2473</v>
      </c>
      <c r="AQ391" s="36" t="s">
        <v>2477</v>
      </c>
      <c r="AR391" s="36" t="s">
        <v>2475</v>
      </c>
      <c r="AS391" s="36" t="s">
        <v>2476</v>
      </c>
      <c r="AT391" s="36" t="str">
        <f>IF(Table1_2[[#This Row],[Gender]]="male",$AW$12,$AW$11)</f>
        <v>👩</v>
      </c>
    </row>
    <row r="392" spans="2:46" s="29" customFormat="1" ht="21" customHeight="1" x14ac:dyDescent="0.3">
      <c r="B392" s="30"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29" customFormat="1" ht="21" customHeight="1" x14ac:dyDescent="0.3">
      <c r="B393" s="33" t="s">
        <v>51</v>
      </c>
      <c r="C393" s="36" t="s">
        <v>40</v>
      </c>
      <c r="D393" s="36" t="s">
        <v>41</v>
      </c>
      <c r="E393" s="36" t="s">
        <v>54</v>
      </c>
      <c r="F393" s="36" t="s">
        <v>55</v>
      </c>
      <c r="G393" s="36" t="s">
        <v>44</v>
      </c>
      <c r="H393" s="36" t="s">
        <v>363</v>
      </c>
      <c r="I393" s="36">
        <v>518</v>
      </c>
      <c r="J393" s="36" t="s">
        <v>57</v>
      </c>
      <c r="K393" s="36" t="s">
        <v>76</v>
      </c>
      <c r="L393" s="36" t="s">
        <v>48</v>
      </c>
      <c r="M393" s="36" t="s">
        <v>39</v>
      </c>
      <c r="N393" s="36" t="s">
        <v>49</v>
      </c>
      <c r="O393" s="36">
        <v>2</v>
      </c>
      <c r="P393" s="36">
        <v>37</v>
      </c>
      <c r="Q393" s="36">
        <v>1</v>
      </c>
      <c r="R393" s="36">
        <v>1305</v>
      </c>
      <c r="S393" s="36">
        <v>10</v>
      </c>
      <c r="T393" s="36" t="s">
        <v>66</v>
      </c>
      <c r="U393" s="36">
        <v>1</v>
      </c>
      <c r="V393" s="36">
        <v>3</v>
      </c>
      <c r="W393" s="36">
        <v>49</v>
      </c>
      <c r="X393" s="36">
        <v>3</v>
      </c>
      <c r="Y393" s="36">
        <v>2</v>
      </c>
      <c r="Z393" s="36">
        <v>2</v>
      </c>
      <c r="AA393" s="36">
        <v>4197</v>
      </c>
      <c r="AB393" s="36">
        <v>21123</v>
      </c>
      <c r="AC393" s="36">
        <v>2</v>
      </c>
      <c r="AD393" s="36">
        <v>12</v>
      </c>
      <c r="AE393" s="36">
        <v>3</v>
      </c>
      <c r="AF393" s="36">
        <v>4</v>
      </c>
      <c r="AG393" s="36">
        <v>80</v>
      </c>
      <c r="AH393" s="36">
        <v>0</v>
      </c>
      <c r="AI393" s="36">
        <v>18</v>
      </c>
      <c r="AJ393" s="36">
        <v>2</v>
      </c>
      <c r="AK393" s="36">
        <v>1</v>
      </c>
      <c r="AL393" s="36">
        <v>0</v>
      </c>
      <c r="AM393" s="36">
        <v>0</v>
      </c>
      <c r="AN393" s="36">
        <v>1</v>
      </c>
      <c r="AO393" s="36" t="s">
        <v>2482</v>
      </c>
      <c r="AP393" s="36" t="s">
        <v>2487</v>
      </c>
      <c r="AQ393" s="36" t="s">
        <v>2477</v>
      </c>
      <c r="AR393" s="36" t="s">
        <v>2475</v>
      </c>
      <c r="AS393" s="36" t="s">
        <v>2476</v>
      </c>
      <c r="AT393" s="36" t="str">
        <f>IF(Table1_2[[#This Row],[Gender]]="male",$AW$12,$AW$11)</f>
        <v>🤴</v>
      </c>
    </row>
    <row r="394" spans="2:46" s="29" customFormat="1" ht="21" customHeight="1" x14ac:dyDescent="0.3">
      <c r="B394" s="30"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29" customFormat="1" ht="21" customHeight="1" x14ac:dyDescent="0.3">
      <c r="B395" s="33" t="s">
        <v>51</v>
      </c>
      <c r="C395" s="36" t="s">
        <v>40</v>
      </c>
      <c r="D395" s="36" t="s">
        <v>41</v>
      </c>
      <c r="E395" s="36" t="s">
        <v>54</v>
      </c>
      <c r="F395" s="36" t="s">
        <v>55</v>
      </c>
      <c r="G395" s="36" t="s">
        <v>67</v>
      </c>
      <c r="H395" s="36" t="s">
        <v>365</v>
      </c>
      <c r="I395" s="36">
        <v>521</v>
      </c>
      <c r="J395" s="36" t="s">
        <v>46</v>
      </c>
      <c r="K395" s="36" t="s">
        <v>63</v>
      </c>
      <c r="L395" s="36" t="s">
        <v>59</v>
      </c>
      <c r="M395" s="36" t="s">
        <v>51</v>
      </c>
      <c r="N395" s="36" t="s">
        <v>49</v>
      </c>
      <c r="O395" s="36">
        <v>3</v>
      </c>
      <c r="P395" s="36">
        <v>40</v>
      </c>
      <c r="Q395" s="36">
        <v>1</v>
      </c>
      <c r="R395" s="36">
        <v>555</v>
      </c>
      <c r="S395" s="36">
        <v>2</v>
      </c>
      <c r="T395" s="36" t="s">
        <v>72</v>
      </c>
      <c r="U395" s="36">
        <v>1</v>
      </c>
      <c r="V395" s="36">
        <v>2</v>
      </c>
      <c r="W395" s="36">
        <v>78</v>
      </c>
      <c r="X395" s="36">
        <v>2</v>
      </c>
      <c r="Y395" s="36">
        <v>2</v>
      </c>
      <c r="Z395" s="36">
        <v>3</v>
      </c>
      <c r="AA395" s="36">
        <v>3448</v>
      </c>
      <c r="AB395" s="36">
        <v>13436</v>
      </c>
      <c r="AC395" s="36">
        <v>6</v>
      </c>
      <c r="AD395" s="36">
        <v>22</v>
      </c>
      <c r="AE395" s="36">
        <v>4</v>
      </c>
      <c r="AF395" s="36">
        <v>2</v>
      </c>
      <c r="AG395" s="36">
        <v>80</v>
      </c>
      <c r="AH395" s="36">
        <v>1</v>
      </c>
      <c r="AI395" s="36">
        <v>20</v>
      </c>
      <c r="AJ395" s="36">
        <v>3</v>
      </c>
      <c r="AK395" s="36">
        <v>1</v>
      </c>
      <c r="AL395" s="36">
        <v>0</v>
      </c>
      <c r="AM395" s="36">
        <v>0</v>
      </c>
      <c r="AN395" s="36">
        <v>0</v>
      </c>
      <c r="AO395" s="36" t="s">
        <v>2482</v>
      </c>
      <c r="AP395" s="36" t="s">
        <v>2473</v>
      </c>
      <c r="AQ395" s="36" t="s">
        <v>2480</v>
      </c>
      <c r="AR395" s="36" t="s">
        <v>2475</v>
      </c>
      <c r="AS395" s="36" t="s">
        <v>2479</v>
      </c>
      <c r="AT395" s="36" t="str">
        <f>IF(Table1_2[[#This Row],[Gender]]="male",$AW$12,$AW$11)</f>
        <v>👩</v>
      </c>
    </row>
    <row r="396" spans="2:46" s="29" customFormat="1" ht="21" customHeight="1" x14ac:dyDescent="0.3">
      <c r="B396" s="30"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29" customFormat="1" ht="21" customHeight="1" x14ac:dyDescent="0.3">
      <c r="B397" s="33" t="s">
        <v>51</v>
      </c>
      <c r="C397" s="36" t="s">
        <v>86</v>
      </c>
      <c r="D397" s="36" t="s">
        <v>64</v>
      </c>
      <c r="E397" s="36" t="s">
        <v>54</v>
      </c>
      <c r="F397" s="36" t="s">
        <v>43</v>
      </c>
      <c r="G397" s="36" t="s">
        <v>101</v>
      </c>
      <c r="H397" s="36" t="s">
        <v>367</v>
      </c>
      <c r="I397" s="36">
        <v>523</v>
      </c>
      <c r="J397" s="36" t="s">
        <v>46</v>
      </c>
      <c r="K397" s="36" t="s">
        <v>47</v>
      </c>
      <c r="L397" s="36" t="s">
        <v>59</v>
      </c>
      <c r="M397" s="36" t="s">
        <v>51</v>
      </c>
      <c r="N397" s="36" t="s">
        <v>49</v>
      </c>
      <c r="O397" s="36">
        <v>3</v>
      </c>
      <c r="P397" s="36">
        <v>34</v>
      </c>
      <c r="Q397" s="36">
        <v>1</v>
      </c>
      <c r="R397" s="36">
        <v>1381</v>
      </c>
      <c r="S397" s="36">
        <v>4</v>
      </c>
      <c r="T397" s="36" t="s">
        <v>66</v>
      </c>
      <c r="U397" s="36">
        <v>1</v>
      </c>
      <c r="V397" s="36">
        <v>3</v>
      </c>
      <c r="W397" s="36">
        <v>72</v>
      </c>
      <c r="X397" s="36">
        <v>3</v>
      </c>
      <c r="Y397" s="36">
        <v>2</v>
      </c>
      <c r="Z397" s="36">
        <v>3</v>
      </c>
      <c r="AA397" s="36">
        <v>6538</v>
      </c>
      <c r="AB397" s="36">
        <v>12740</v>
      </c>
      <c r="AC397" s="36">
        <v>9</v>
      </c>
      <c r="AD397" s="36">
        <v>15</v>
      </c>
      <c r="AE397" s="36">
        <v>3</v>
      </c>
      <c r="AF397" s="36">
        <v>1</v>
      </c>
      <c r="AG397" s="36">
        <v>80</v>
      </c>
      <c r="AH397" s="36">
        <v>1</v>
      </c>
      <c r="AI397" s="36">
        <v>6</v>
      </c>
      <c r="AJ397" s="36">
        <v>3</v>
      </c>
      <c r="AK397" s="36">
        <v>3</v>
      </c>
      <c r="AL397" s="36">
        <v>2</v>
      </c>
      <c r="AM397" s="36">
        <v>1</v>
      </c>
      <c r="AN397" s="36">
        <v>2</v>
      </c>
      <c r="AO397" s="36" t="s">
        <v>2472</v>
      </c>
      <c r="AP397" s="36" t="s">
        <v>2473</v>
      </c>
      <c r="AQ397" s="36" t="s">
        <v>2480</v>
      </c>
      <c r="AR397" s="36" t="s">
        <v>2481</v>
      </c>
      <c r="AS397" s="36" t="s">
        <v>2476</v>
      </c>
      <c r="AT397" s="36" t="str">
        <f>IF(Table1_2[[#This Row],[Gender]]="male",$AW$12,$AW$11)</f>
        <v>👩</v>
      </c>
    </row>
    <row r="398" spans="2:46" s="29" customFormat="1" ht="21" customHeight="1" x14ac:dyDescent="0.3">
      <c r="B398" s="30"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29" customFormat="1" ht="21" customHeight="1" x14ac:dyDescent="0.3">
      <c r="B399" s="33" t="s">
        <v>51</v>
      </c>
      <c r="C399" s="36" t="s">
        <v>52</v>
      </c>
      <c r="D399" s="36" t="s">
        <v>41</v>
      </c>
      <c r="E399" s="36" t="s">
        <v>54</v>
      </c>
      <c r="F399" s="36" t="s">
        <v>55</v>
      </c>
      <c r="G399" s="36" t="s">
        <v>67</v>
      </c>
      <c r="H399" s="36" t="s">
        <v>369</v>
      </c>
      <c r="I399" s="36">
        <v>525</v>
      </c>
      <c r="J399" s="36" t="s">
        <v>57</v>
      </c>
      <c r="K399" s="36" t="s">
        <v>63</v>
      </c>
      <c r="L399" s="36" t="s">
        <v>59</v>
      </c>
      <c r="M399" s="36" t="s">
        <v>51</v>
      </c>
      <c r="N399" s="36" t="s">
        <v>49</v>
      </c>
      <c r="O399" s="36">
        <v>1</v>
      </c>
      <c r="P399" s="36">
        <v>43</v>
      </c>
      <c r="Q399" s="36">
        <v>1</v>
      </c>
      <c r="R399" s="36">
        <v>313</v>
      </c>
      <c r="S399" s="36">
        <v>21</v>
      </c>
      <c r="T399" s="36" t="s">
        <v>72</v>
      </c>
      <c r="U399" s="36">
        <v>1</v>
      </c>
      <c r="V399" s="36">
        <v>4</v>
      </c>
      <c r="W399" s="36">
        <v>61</v>
      </c>
      <c r="X399" s="36">
        <v>3</v>
      </c>
      <c r="Y399" s="36">
        <v>1</v>
      </c>
      <c r="Z399" s="36">
        <v>4</v>
      </c>
      <c r="AA399" s="36">
        <v>2258</v>
      </c>
      <c r="AB399" s="36">
        <v>15238</v>
      </c>
      <c r="AC399" s="36">
        <v>7</v>
      </c>
      <c r="AD399" s="36">
        <v>20</v>
      </c>
      <c r="AE399" s="36">
        <v>4</v>
      </c>
      <c r="AF399" s="36">
        <v>1</v>
      </c>
      <c r="AG399" s="36">
        <v>80</v>
      </c>
      <c r="AH399" s="36">
        <v>1</v>
      </c>
      <c r="AI399" s="36">
        <v>8</v>
      </c>
      <c r="AJ399" s="36">
        <v>3</v>
      </c>
      <c r="AK399" s="36">
        <v>3</v>
      </c>
      <c r="AL399" s="36">
        <v>2</v>
      </c>
      <c r="AM399" s="36">
        <v>1</v>
      </c>
      <c r="AN399" s="36">
        <v>2</v>
      </c>
      <c r="AO399" s="36" t="s">
        <v>2472</v>
      </c>
      <c r="AP399" s="36" t="s">
        <v>2473</v>
      </c>
      <c r="AQ399" s="36" t="s">
        <v>2474</v>
      </c>
      <c r="AR399" s="36" t="s">
        <v>2475</v>
      </c>
      <c r="AS399" s="36" t="s">
        <v>2479</v>
      </c>
      <c r="AT399" s="36" t="str">
        <f>IF(Table1_2[[#This Row],[Gender]]="male",$AW$12,$AW$11)</f>
        <v>🤴</v>
      </c>
    </row>
    <row r="400" spans="2:46" s="29" customFormat="1" ht="21" customHeight="1" x14ac:dyDescent="0.3">
      <c r="B400" s="30"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29" customFormat="1" ht="21" customHeight="1" x14ac:dyDescent="0.3">
      <c r="B401" s="33" t="s">
        <v>51</v>
      </c>
      <c r="C401" s="36" t="s">
        <v>40</v>
      </c>
      <c r="D401" s="36" t="s">
        <v>64</v>
      </c>
      <c r="E401" s="36" t="s">
        <v>54</v>
      </c>
      <c r="F401" s="36" t="s">
        <v>43</v>
      </c>
      <c r="G401" s="36" t="s">
        <v>44</v>
      </c>
      <c r="H401" s="36" t="s">
        <v>2602</v>
      </c>
      <c r="I401" s="36">
        <v>527</v>
      </c>
      <c r="J401" s="36" t="s">
        <v>46</v>
      </c>
      <c r="K401" s="36" t="s">
        <v>47</v>
      </c>
      <c r="L401" s="36" t="s">
        <v>48</v>
      </c>
      <c r="M401" s="36" t="s">
        <v>39</v>
      </c>
      <c r="N401" s="36" t="s">
        <v>49</v>
      </c>
      <c r="O401" s="36">
        <v>3</v>
      </c>
      <c r="P401" s="36">
        <v>25</v>
      </c>
      <c r="Q401" s="36">
        <v>1</v>
      </c>
      <c r="R401" s="36">
        <v>891</v>
      </c>
      <c r="S401" s="36">
        <v>4</v>
      </c>
      <c r="T401" s="36" t="s">
        <v>50</v>
      </c>
      <c r="U401" s="36">
        <v>1</v>
      </c>
      <c r="V401" s="36">
        <v>2</v>
      </c>
      <c r="W401" s="36">
        <v>99</v>
      </c>
      <c r="X401" s="36">
        <v>2</v>
      </c>
      <c r="Y401" s="36">
        <v>2</v>
      </c>
      <c r="Z401" s="36">
        <v>4</v>
      </c>
      <c r="AA401" s="36">
        <v>4487</v>
      </c>
      <c r="AB401" s="36">
        <v>12090</v>
      </c>
      <c r="AC401" s="36">
        <v>1</v>
      </c>
      <c r="AD401" s="36">
        <v>11</v>
      </c>
      <c r="AE401" s="36">
        <v>3</v>
      </c>
      <c r="AF401" s="36">
        <v>2</v>
      </c>
      <c r="AG401" s="36">
        <v>80</v>
      </c>
      <c r="AH401" s="36">
        <v>0</v>
      </c>
      <c r="AI401" s="36">
        <v>5</v>
      </c>
      <c r="AJ401" s="36">
        <v>3</v>
      </c>
      <c r="AK401" s="36">
        <v>5</v>
      </c>
      <c r="AL401" s="36">
        <v>4</v>
      </c>
      <c r="AM401" s="36">
        <v>1</v>
      </c>
      <c r="AN401" s="36">
        <v>3</v>
      </c>
      <c r="AO401" s="36" t="s">
        <v>2472</v>
      </c>
      <c r="AP401" s="36" t="s">
        <v>2473</v>
      </c>
      <c r="AQ401" s="36" t="s">
        <v>2474</v>
      </c>
      <c r="AR401" s="36" t="s">
        <v>2484</v>
      </c>
      <c r="AS401" s="36" t="s">
        <v>2476</v>
      </c>
      <c r="AT401" s="36" t="str">
        <f>IF(Table1_2[[#This Row],[Gender]]="male",$AW$12,$AW$11)</f>
        <v>👩</v>
      </c>
    </row>
    <row r="402" spans="2:46" s="29" customFormat="1" ht="21" customHeight="1" x14ac:dyDescent="0.3">
      <c r="B402" s="30"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29" customFormat="1" ht="21" customHeight="1" x14ac:dyDescent="0.3">
      <c r="B403" s="33" t="s">
        <v>51</v>
      </c>
      <c r="C403" s="36" t="s">
        <v>40</v>
      </c>
      <c r="D403" s="36" t="s">
        <v>64</v>
      </c>
      <c r="E403" s="36" t="s">
        <v>54</v>
      </c>
      <c r="F403" s="36" t="s">
        <v>55</v>
      </c>
      <c r="G403" s="36" t="s">
        <v>44</v>
      </c>
      <c r="H403" s="36" t="s">
        <v>2603</v>
      </c>
      <c r="I403" s="36">
        <v>530</v>
      </c>
      <c r="J403" s="36" t="s">
        <v>57</v>
      </c>
      <c r="K403" s="36" t="s">
        <v>63</v>
      </c>
      <c r="L403" s="36" t="s">
        <v>59</v>
      </c>
      <c r="M403" s="36" t="s">
        <v>51</v>
      </c>
      <c r="N403" s="36" t="s">
        <v>49</v>
      </c>
      <c r="O403" s="36">
        <v>3</v>
      </c>
      <c r="P403" s="36">
        <v>31</v>
      </c>
      <c r="Q403" s="36">
        <v>1</v>
      </c>
      <c r="R403" s="36">
        <v>329</v>
      </c>
      <c r="S403" s="36">
        <v>1</v>
      </c>
      <c r="T403" s="36" t="s">
        <v>50</v>
      </c>
      <c r="U403" s="36">
        <v>1</v>
      </c>
      <c r="V403" s="36">
        <v>4</v>
      </c>
      <c r="W403" s="36">
        <v>98</v>
      </c>
      <c r="X403" s="36">
        <v>2</v>
      </c>
      <c r="Y403" s="36">
        <v>1</v>
      </c>
      <c r="Z403" s="36">
        <v>1</v>
      </c>
      <c r="AA403" s="36">
        <v>2218</v>
      </c>
      <c r="AB403" s="36">
        <v>16193</v>
      </c>
      <c r="AC403" s="36">
        <v>1</v>
      </c>
      <c r="AD403" s="36">
        <v>12</v>
      </c>
      <c r="AE403" s="36">
        <v>3</v>
      </c>
      <c r="AF403" s="36">
        <v>3</v>
      </c>
      <c r="AG403" s="36">
        <v>80</v>
      </c>
      <c r="AH403" s="36">
        <v>1</v>
      </c>
      <c r="AI403" s="36">
        <v>4</v>
      </c>
      <c r="AJ403" s="36">
        <v>3</v>
      </c>
      <c r="AK403" s="36">
        <v>4</v>
      </c>
      <c r="AL403" s="36">
        <v>2</v>
      </c>
      <c r="AM403" s="36">
        <v>3</v>
      </c>
      <c r="AN403" s="36">
        <v>2</v>
      </c>
      <c r="AO403" s="36" t="s">
        <v>2472</v>
      </c>
      <c r="AP403" s="36" t="s">
        <v>2473</v>
      </c>
      <c r="AQ403" s="36" t="s">
        <v>2483</v>
      </c>
      <c r="AR403" s="36" t="s">
        <v>2481</v>
      </c>
      <c r="AS403" s="36" t="s">
        <v>2476</v>
      </c>
      <c r="AT403" s="36" t="str">
        <f>IF(Table1_2[[#This Row],[Gender]]="male",$AW$12,$AW$11)</f>
        <v>🤴</v>
      </c>
    </row>
    <row r="404" spans="2:46" s="29" customFormat="1" ht="21" customHeight="1" x14ac:dyDescent="0.3">
      <c r="B404" s="30"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29" customFormat="1" ht="21" customHeight="1" x14ac:dyDescent="0.3">
      <c r="B405" s="33" t="s">
        <v>51</v>
      </c>
      <c r="C405" s="36" t="s">
        <v>52</v>
      </c>
      <c r="D405" s="36" t="s">
        <v>70</v>
      </c>
      <c r="E405" s="36" t="s">
        <v>54</v>
      </c>
      <c r="F405" s="36" t="s">
        <v>43</v>
      </c>
      <c r="G405" s="36" t="s">
        <v>44</v>
      </c>
      <c r="H405" s="36" t="s">
        <v>2604</v>
      </c>
      <c r="I405" s="36">
        <v>532</v>
      </c>
      <c r="J405" s="36" t="s">
        <v>46</v>
      </c>
      <c r="K405" s="36" t="s">
        <v>47</v>
      </c>
      <c r="L405" s="36" t="s">
        <v>59</v>
      </c>
      <c r="M405" s="36" t="s">
        <v>51</v>
      </c>
      <c r="N405" s="36" t="s">
        <v>49</v>
      </c>
      <c r="O405" s="36">
        <v>0</v>
      </c>
      <c r="P405" s="36">
        <v>56</v>
      </c>
      <c r="Q405" s="36">
        <v>1</v>
      </c>
      <c r="R405" s="36">
        <v>906</v>
      </c>
      <c r="S405" s="36">
        <v>6</v>
      </c>
      <c r="T405" s="36" t="s">
        <v>72</v>
      </c>
      <c r="U405" s="36">
        <v>1</v>
      </c>
      <c r="V405" s="36">
        <v>3</v>
      </c>
      <c r="W405" s="36">
        <v>86</v>
      </c>
      <c r="X405" s="36">
        <v>4</v>
      </c>
      <c r="Y405" s="36">
        <v>4</v>
      </c>
      <c r="Z405" s="36">
        <v>1</v>
      </c>
      <c r="AA405" s="36">
        <v>13212</v>
      </c>
      <c r="AB405" s="36">
        <v>18256</v>
      </c>
      <c r="AC405" s="36">
        <v>9</v>
      </c>
      <c r="AD405" s="36">
        <v>11</v>
      </c>
      <c r="AE405" s="36">
        <v>3</v>
      </c>
      <c r="AF405" s="36">
        <v>4</v>
      </c>
      <c r="AG405" s="36">
        <v>80</v>
      </c>
      <c r="AH405" s="36">
        <v>3</v>
      </c>
      <c r="AI405" s="36">
        <v>36</v>
      </c>
      <c r="AJ405" s="36">
        <v>2</v>
      </c>
      <c r="AK405" s="36">
        <v>7</v>
      </c>
      <c r="AL405" s="36">
        <v>7</v>
      </c>
      <c r="AM405" s="36">
        <v>7</v>
      </c>
      <c r="AN405" s="36">
        <v>7</v>
      </c>
      <c r="AO405" s="36" t="s">
        <v>2485</v>
      </c>
      <c r="AP405" s="36" t="s">
        <v>2473</v>
      </c>
      <c r="AQ405" s="36" t="s">
        <v>2483</v>
      </c>
      <c r="AR405" s="36" t="s">
        <v>2496</v>
      </c>
      <c r="AS405" s="36" t="s">
        <v>2476</v>
      </c>
      <c r="AT405" s="36" t="str">
        <f>IF(Table1_2[[#This Row],[Gender]]="male",$AW$12,$AW$11)</f>
        <v>👩</v>
      </c>
    </row>
    <row r="406" spans="2:46" s="29" customFormat="1" ht="21" customHeight="1" x14ac:dyDescent="0.3">
      <c r="B406" s="30"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29" customFormat="1" ht="21" customHeight="1" x14ac:dyDescent="0.3">
      <c r="B407" s="33" t="s">
        <v>51</v>
      </c>
      <c r="C407" s="36" t="s">
        <v>40</v>
      </c>
      <c r="D407" s="36" t="s">
        <v>41</v>
      </c>
      <c r="E407" s="36" t="s">
        <v>54</v>
      </c>
      <c r="F407" s="36" t="s">
        <v>43</v>
      </c>
      <c r="G407" s="36" t="s">
        <v>101</v>
      </c>
      <c r="H407" s="36" t="s">
        <v>374</v>
      </c>
      <c r="I407" s="36">
        <v>534</v>
      </c>
      <c r="J407" s="36" t="s">
        <v>57</v>
      </c>
      <c r="K407" s="36" t="s">
        <v>47</v>
      </c>
      <c r="L407" s="36" t="s">
        <v>59</v>
      </c>
      <c r="M407" s="36" t="s">
        <v>51</v>
      </c>
      <c r="N407" s="36" t="s">
        <v>49</v>
      </c>
      <c r="O407" s="36">
        <v>2</v>
      </c>
      <c r="P407" s="36">
        <v>41</v>
      </c>
      <c r="Q407" s="36">
        <v>1</v>
      </c>
      <c r="R407" s="36">
        <v>645</v>
      </c>
      <c r="S407" s="36">
        <v>1</v>
      </c>
      <c r="T407" s="36" t="s">
        <v>72</v>
      </c>
      <c r="U407" s="36">
        <v>1</v>
      </c>
      <c r="V407" s="36">
        <v>2</v>
      </c>
      <c r="W407" s="36">
        <v>49</v>
      </c>
      <c r="X407" s="36">
        <v>4</v>
      </c>
      <c r="Y407" s="36">
        <v>3</v>
      </c>
      <c r="Z407" s="36">
        <v>1</v>
      </c>
      <c r="AA407" s="36">
        <v>8392</v>
      </c>
      <c r="AB407" s="36">
        <v>19566</v>
      </c>
      <c r="AC407" s="36">
        <v>1</v>
      </c>
      <c r="AD407" s="36">
        <v>16</v>
      </c>
      <c r="AE407" s="36">
        <v>3</v>
      </c>
      <c r="AF407" s="36">
        <v>3</v>
      </c>
      <c r="AG407" s="36">
        <v>80</v>
      </c>
      <c r="AH407" s="36">
        <v>1</v>
      </c>
      <c r="AI407" s="36">
        <v>10</v>
      </c>
      <c r="AJ407" s="36">
        <v>3</v>
      </c>
      <c r="AK407" s="36">
        <v>10</v>
      </c>
      <c r="AL407" s="36">
        <v>7</v>
      </c>
      <c r="AM407" s="36">
        <v>0</v>
      </c>
      <c r="AN407" s="36">
        <v>7</v>
      </c>
      <c r="AO407" s="36" t="s">
        <v>2472</v>
      </c>
      <c r="AP407" s="36" t="s">
        <v>2473</v>
      </c>
      <c r="AQ407" s="36" t="s">
        <v>2483</v>
      </c>
      <c r="AR407" s="36" t="s">
        <v>2475</v>
      </c>
      <c r="AS407" s="36" t="s">
        <v>2476</v>
      </c>
      <c r="AT407" s="36" t="str">
        <f>IF(Table1_2[[#This Row],[Gender]]="male",$AW$12,$AW$11)</f>
        <v>🤴</v>
      </c>
    </row>
    <row r="408" spans="2:46" s="29" customFormat="1" ht="21" customHeight="1" x14ac:dyDescent="0.3">
      <c r="B408" s="30"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29" customFormat="1" ht="21" customHeight="1" x14ac:dyDescent="0.3">
      <c r="B409" s="33" t="s">
        <v>39</v>
      </c>
      <c r="C409" s="36" t="s">
        <v>40</v>
      </c>
      <c r="D409" s="36" t="s">
        <v>64</v>
      </c>
      <c r="E409" s="36" t="s">
        <v>42</v>
      </c>
      <c r="F409" s="36" t="s">
        <v>55</v>
      </c>
      <c r="G409" s="36" t="s">
        <v>67</v>
      </c>
      <c r="H409" s="36" t="s">
        <v>376</v>
      </c>
      <c r="I409" s="36">
        <v>538</v>
      </c>
      <c r="J409" s="36" t="s">
        <v>57</v>
      </c>
      <c r="K409" s="36" t="s">
        <v>63</v>
      </c>
      <c r="L409" s="36" t="s">
        <v>59</v>
      </c>
      <c r="M409" s="36" t="s">
        <v>51</v>
      </c>
      <c r="N409" s="36" t="s">
        <v>49</v>
      </c>
      <c r="O409" s="36">
        <v>5</v>
      </c>
      <c r="P409" s="36">
        <v>25</v>
      </c>
      <c r="Q409" s="36">
        <v>0</v>
      </c>
      <c r="R409" s="36">
        <v>688</v>
      </c>
      <c r="S409" s="36">
        <v>3</v>
      </c>
      <c r="T409" s="36" t="s">
        <v>72</v>
      </c>
      <c r="U409" s="36">
        <v>1</v>
      </c>
      <c r="V409" s="36">
        <v>1</v>
      </c>
      <c r="W409" s="36">
        <v>91</v>
      </c>
      <c r="X409" s="36">
        <v>3</v>
      </c>
      <c r="Y409" s="36">
        <v>1</v>
      </c>
      <c r="Z409" s="36">
        <v>1</v>
      </c>
      <c r="AA409" s="36">
        <v>4031</v>
      </c>
      <c r="AB409" s="36">
        <v>9396</v>
      </c>
      <c r="AC409" s="36">
        <v>5</v>
      </c>
      <c r="AD409" s="36">
        <v>13</v>
      </c>
      <c r="AE409" s="36">
        <v>3</v>
      </c>
      <c r="AF409" s="36">
        <v>3</v>
      </c>
      <c r="AG409" s="36">
        <v>80</v>
      </c>
      <c r="AH409" s="36">
        <v>1</v>
      </c>
      <c r="AI409" s="36">
        <v>6</v>
      </c>
      <c r="AJ409" s="36">
        <v>3</v>
      </c>
      <c r="AK409" s="36">
        <v>2</v>
      </c>
      <c r="AL409" s="36">
        <v>2</v>
      </c>
      <c r="AM409" s="36">
        <v>0</v>
      </c>
      <c r="AN409" s="36">
        <v>2</v>
      </c>
      <c r="AO409" s="36" t="s">
        <v>2472</v>
      </c>
      <c r="AP409" s="36" t="s">
        <v>2473</v>
      </c>
      <c r="AQ409" s="36" t="s">
        <v>2483</v>
      </c>
      <c r="AR409" s="36" t="s">
        <v>2484</v>
      </c>
      <c r="AS409" s="36" t="s">
        <v>2476</v>
      </c>
      <c r="AT409" s="36" t="str">
        <f>IF(Table1_2[[#This Row],[Gender]]="male",$AW$12,$AW$11)</f>
        <v>🤴</v>
      </c>
    </row>
    <row r="410" spans="2:46" s="29" customFormat="1" ht="21" customHeight="1" x14ac:dyDescent="0.3">
      <c r="B410" s="30"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29" customFormat="1" ht="21" customHeight="1" x14ac:dyDescent="0.3">
      <c r="B411" s="33" t="s">
        <v>51</v>
      </c>
      <c r="C411" s="36" t="s">
        <v>40</v>
      </c>
      <c r="D411" s="36" t="s">
        <v>53</v>
      </c>
      <c r="E411" s="36" t="s">
        <v>54</v>
      </c>
      <c r="F411" s="36" t="s">
        <v>55</v>
      </c>
      <c r="G411" s="36" t="s">
        <v>44</v>
      </c>
      <c r="H411" s="36" t="s">
        <v>378</v>
      </c>
      <c r="I411" s="36">
        <v>544</v>
      </c>
      <c r="J411" s="36" t="s">
        <v>57</v>
      </c>
      <c r="K411" s="36" t="s">
        <v>58</v>
      </c>
      <c r="L411" s="36" t="s">
        <v>59</v>
      </c>
      <c r="M411" s="36" t="s">
        <v>51</v>
      </c>
      <c r="N411" s="36" t="s">
        <v>49</v>
      </c>
      <c r="O411" s="36">
        <v>3</v>
      </c>
      <c r="P411" s="36">
        <v>45</v>
      </c>
      <c r="Q411" s="36">
        <v>1</v>
      </c>
      <c r="R411" s="36">
        <v>192</v>
      </c>
      <c r="S411" s="36">
        <v>10</v>
      </c>
      <c r="T411" s="36" t="s">
        <v>50</v>
      </c>
      <c r="U411" s="36">
        <v>1</v>
      </c>
      <c r="V411" s="36">
        <v>1</v>
      </c>
      <c r="W411" s="36">
        <v>69</v>
      </c>
      <c r="X411" s="36">
        <v>3</v>
      </c>
      <c r="Y411" s="36">
        <v>1</v>
      </c>
      <c r="Z411" s="36">
        <v>4</v>
      </c>
      <c r="AA411" s="36">
        <v>2654</v>
      </c>
      <c r="AB411" s="36">
        <v>9655</v>
      </c>
      <c r="AC411" s="36">
        <v>3</v>
      </c>
      <c r="AD411" s="36">
        <v>21</v>
      </c>
      <c r="AE411" s="36">
        <v>4</v>
      </c>
      <c r="AF411" s="36">
        <v>4</v>
      </c>
      <c r="AG411" s="36">
        <v>80</v>
      </c>
      <c r="AH411" s="36">
        <v>2</v>
      </c>
      <c r="AI411" s="36">
        <v>8</v>
      </c>
      <c r="AJ411" s="36">
        <v>2</v>
      </c>
      <c r="AK411" s="36">
        <v>2</v>
      </c>
      <c r="AL411" s="36">
        <v>2</v>
      </c>
      <c r="AM411" s="36">
        <v>0</v>
      </c>
      <c r="AN411" s="36">
        <v>2</v>
      </c>
      <c r="AO411" s="36" t="s">
        <v>2472</v>
      </c>
      <c r="AP411" s="36" t="s">
        <v>2487</v>
      </c>
      <c r="AQ411" s="36" t="s">
        <v>2474</v>
      </c>
      <c r="AR411" s="36" t="s">
        <v>2475</v>
      </c>
      <c r="AS411" s="36" t="s">
        <v>2479</v>
      </c>
      <c r="AT411" s="36" t="str">
        <f>IF(Table1_2[[#This Row],[Gender]]="male",$AW$12,$AW$11)</f>
        <v>🤴</v>
      </c>
    </row>
    <row r="412" spans="2:46" s="29" customFormat="1" ht="21" customHeight="1" x14ac:dyDescent="0.3">
      <c r="B412" s="30"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29" customFormat="1" ht="21" customHeight="1" x14ac:dyDescent="0.3">
      <c r="B413" s="33" t="s">
        <v>51</v>
      </c>
      <c r="C413" s="36" t="s">
        <v>52</v>
      </c>
      <c r="D413" s="36" t="s">
        <v>41</v>
      </c>
      <c r="E413" s="36" t="s">
        <v>54</v>
      </c>
      <c r="F413" s="36" t="s">
        <v>55</v>
      </c>
      <c r="G413" s="36" t="s">
        <v>44</v>
      </c>
      <c r="H413" s="36" t="s">
        <v>379</v>
      </c>
      <c r="I413" s="36">
        <v>547</v>
      </c>
      <c r="J413" s="36" t="s">
        <v>46</v>
      </c>
      <c r="K413" s="36" t="s">
        <v>58</v>
      </c>
      <c r="L413" s="36" t="s">
        <v>74</v>
      </c>
      <c r="M413" s="36" t="s">
        <v>51</v>
      </c>
      <c r="N413" s="36" t="s">
        <v>49</v>
      </c>
      <c r="O413" s="36">
        <v>3</v>
      </c>
      <c r="P413" s="36">
        <v>42</v>
      </c>
      <c r="Q413" s="36">
        <v>1</v>
      </c>
      <c r="R413" s="36">
        <v>532</v>
      </c>
      <c r="S413" s="36">
        <v>29</v>
      </c>
      <c r="T413" s="36" t="s">
        <v>50</v>
      </c>
      <c r="U413" s="36">
        <v>1</v>
      </c>
      <c r="V413" s="36">
        <v>1</v>
      </c>
      <c r="W413" s="36">
        <v>92</v>
      </c>
      <c r="X413" s="36">
        <v>3</v>
      </c>
      <c r="Y413" s="36">
        <v>2</v>
      </c>
      <c r="Z413" s="36">
        <v>3</v>
      </c>
      <c r="AA413" s="36">
        <v>4556</v>
      </c>
      <c r="AB413" s="36">
        <v>12932</v>
      </c>
      <c r="AC413" s="36">
        <v>2</v>
      </c>
      <c r="AD413" s="36">
        <v>11</v>
      </c>
      <c r="AE413" s="36">
        <v>3</v>
      </c>
      <c r="AF413" s="36">
        <v>2</v>
      </c>
      <c r="AG413" s="36">
        <v>80</v>
      </c>
      <c r="AH413" s="36">
        <v>1</v>
      </c>
      <c r="AI413" s="36">
        <v>19</v>
      </c>
      <c r="AJ413" s="36">
        <v>3</v>
      </c>
      <c r="AK413" s="36">
        <v>5</v>
      </c>
      <c r="AL413" s="36">
        <v>4</v>
      </c>
      <c r="AM413" s="36">
        <v>0</v>
      </c>
      <c r="AN413" s="36">
        <v>2</v>
      </c>
      <c r="AO413" s="36" t="s">
        <v>2482</v>
      </c>
      <c r="AP413" s="36" t="s">
        <v>2473</v>
      </c>
      <c r="AQ413" s="36" t="s">
        <v>2480</v>
      </c>
      <c r="AR413" s="36" t="s">
        <v>2475</v>
      </c>
      <c r="AS413" s="36" t="s">
        <v>2476</v>
      </c>
      <c r="AT413" s="36" t="str">
        <f>IF(Table1_2[[#This Row],[Gender]]="male",$AW$12,$AW$11)</f>
        <v>👩</v>
      </c>
    </row>
    <row r="414" spans="2:46" s="29" customFormat="1" ht="21" customHeight="1" x14ac:dyDescent="0.3">
      <c r="B414" s="30"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29" customFormat="1" ht="21" customHeight="1" x14ac:dyDescent="0.3">
      <c r="B415" s="33" t="s">
        <v>51</v>
      </c>
      <c r="C415" s="36" t="s">
        <v>40</v>
      </c>
      <c r="D415" s="36" t="s">
        <v>70</v>
      </c>
      <c r="E415" s="36" t="s">
        <v>54</v>
      </c>
      <c r="F415" s="36" t="s">
        <v>55</v>
      </c>
      <c r="G415" s="36" t="s">
        <v>44</v>
      </c>
      <c r="H415" s="36" t="s">
        <v>381</v>
      </c>
      <c r="I415" s="36">
        <v>549</v>
      </c>
      <c r="J415" s="36" t="s">
        <v>46</v>
      </c>
      <c r="K415" s="36" t="s">
        <v>90</v>
      </c>
      <c r="L415" s="36" t="s">
        <v>59</v>
      </c>
      <c r="M415" s="36" t="s">
        <v>51</v>
      </c>
      <c r="N415" s="36" t="s">
        <v>49</v>
      </c>
      <c r="O415" s="36">
        <v>5</v>
      </c>
      <c r="P415" s="36">
        <v>60</v>
      </c>
      <c r="Q415" s="36">
        <v>1</v>
      </c>
      <c r="R415" s="36">
        <v>422</v>
      </c>
      <c r="S415" s="36">
        <v>7</v>
      </c>
      <c r="T415" s="36" t="s">
        <v>72</v>
      </c>
      <c r="U415" s="36">
        <v>1</v>
      </c>
      <c r="V415" s="36">
        <v>1</v>
      </c>
      <c r="W415" s="36">
        <v>41</v>
      </c>
      <c r="X415" s="36">
        <v>3</v>
      </c>
      <c r="Y415" s="36">
        <v>5</v>
      </c>
      <c r="Z415" s="36">
        <v>1</v>
      </c>
      <c r="AA415" s="36">
        <v>19566</v>
      </c>
      <c r="AB415" s="36">
        <v>3854</v>
      </c>
      <c r="AC415" s="36">
        <v>5</v>
      </c>
      <c r="AD415" s="36">
        <v>11</v>
      </c>
      <c r="AE415" s="36">
        <v>3</v>
      </c>
      <c r="AF415" s="36">
        <v>4</v>
      </c>
      <c r="AG415" s="36">
        <v>80</v>
      </c>
      <c r="AH415" s="36">
        <v>0</v>
      </c>
      <c r="AI415" s="36">
        <v>33</v>
      </c>
      <c r="AJ415" s="36">
        <v>1</v>
      </c>
      <c r="AK415" s="36">
        <v>29</v>
      </c>
      <c r="AL415" s="36">
        <v>8</v>
      </c>
      <c r="AM415" s="36">
        <v>11</v>
      </c>
      <c r="AN415" s="36">
        <v>10</v>
      </c>
      <c r="AO415" s="36" t="s">
        <v>2485</v>
      </c>
      <c r="AP415" s="36" t="s">
        <v>2473</v>
      </c>
      <c r="AQ415" s="36" t="s">
        <v>2483</v>
      </c>
      <c r="AR415" s="36" t="s">
        <v>2496</v>
      </c>
      <c r="AS415" s="36" t="s">
        <v>2476</v>
      </c>
      <c r="AT415" s="36" t="str">
        <f>IF(Table1_2[[#This Row],[Gender]]="male",$AW$12,$AW$11)</f>
        <v>👩</v>
      </c>
    </row>
    <row r="416" spans="2:46" s="29" customFormat="1" ht="21" customHeight="1" x14ac:dyDescent="0.3">
      <c r="B416" s="30"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29" customFormat="1" ht="21" customHeight="1" x14ac:dyDescent="0.3">
      <c r="B417" s="33" t="s">
        <v>51</v>
      </c>
      <c r="C417" s="36" t="s">
        <v>52</v>
      </c>
      <c r="D417" s="36" t="s">
        <v>41</v>
      </c>
      <c r="E417" s="36" t="s">
        <v>54</v>
      </c>
      <c r="F417" s="36" t="s">
        <v>55</v>
      </c>
      <c r="G417" s="36" t="s">
        <v>108</v>
      </c>
      <c r="H417" s="36" t="s">
        <v>2607</v>
      </c>
      <c r="I417" s="36">
        <v>551</v>
      </c>
      <c r="J417" s="36" t="s">
        <v>46</v>
      </c>
      <c r="K417" s="36" t="s">
        <v>78</v>
      </c>
      <c r="L417" s="36" t="s">
        <v>59</v>
      </c>
      <c r="M417" s="36" t="s">
        <v>51</v>
      </c>
      <c r="N417" s="36" t="s">
        <v>49</v>
      </c>
      <c r="O417" s="36">
        <v>4</v>
      </c>
      <c r="P417" s="36">
        <v>42</v>
      </c>
      <c r="Q417" s="36">
        <v>1</v>
      </c>
      <c r="R417" s="36">
        <v>1368</v>
      </c>
      <c r="S417" s="36">
        <v>28</v>
      </c>
      <c r="T417" s="36" t="s">
        <v>66</v>
      </c>
      <c r="U417" s="36">
        <v>1</v>
      </c>
      <c r="V417" s="36">
        <v>4</v>
      </c>
      <c r="W417" s="36">
        <v>88</v>
      </c>
      <c r="X417" s="36">
        <v>2</v>
      </c>
      <c r="Y417" s="36">
        <v>2</v>
      </c>
      <c r="Z417" s="36">
        <v>4</v>
      </c>
      <c r="AA417" s="36">
        <v>4523</v>
      </c>
      <c r="AB417" s="36">
        <v>4386</v>
      </c>
      <c r="AC417" s="36">
        <v>0</v>
      </c>
      <c r="AD417" s="36">
        <v>11</v>
      </c>
      <c r="AE417" s="36">
        <v>3</v>
      </c>
      <c r="AF417" s="36">
        <v>4</v>
      </c>
      <c r="AG417" s="36">
        <v>80</v>
      </c>
      <c r="AH417" s="36">
        <v>3</v>
      </c>
      <c r="AI417" s="36">
        <v>7</v>
      </c>
      <c r="AJ417" s="36">
        <v>4</v>
      </c>
      <c r="AK417" s="36">
        <v>6</v>
      </c>
      <c r="AL417" s="36">
        <v>5</v>
      </c>
      <c r="AM417" s="36">
        <v>0</v>
      </c>
      <c r="AN417" s="36">
        <v>4</v>
      </c>
      <c r="AO417" s="36" t="s">
        <v>2472</v>
      </c>
      <c r="AP417" s="36" t="s">
        <v>2473</v>
      </c>
      <c r="AQ417" s="36" t="s">
        <v>2474</v>
      </c>
      <c r="AR417" s="36" t="s">
        <v>2475</v>
      </c>
      <c r="AS417" s="36" t="s">
        <v>2476</v>
      </c>
      <c r="AT417" s="36" t="str">
        <f>IF(Table1_2[[#This Row],[Gender]]="male",$AW$12,$AW$11)</f>
        <v>👩</v>
      </c>
    </row>
    <row r="418" spans="2:46" s="29" customFormat="1" ht="21" customHeight="1" x14ac:dyDescent="0.3">
      <c r="B418" s="30"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29" customFormat="1" ht="21" customHeight="1" x14ac:dyDescent="0.3">
      <c r="B419" s="33" t="s">
        <v>39</v>
      </c>
      <c r="C419" s="36" t="s">
        <v>52</v>
      </c>
      <c r="D419" s="36" t="s">
        <v>64</v>
      </c>
      <c r="E419" s="36" t="s">
        <v>42</v>
      </c>
      <c r="F419" s="36" t="s">
        <v>43</v>
      </c>
      <c r="G419" s="36" t="s">
        <v>101</v>
      </c>
      <c r="H419" s="36" t="s">
        <v>382</v>
      </c>
      <c r="I419" s="36">
        <v>555</v>
      </c>
      <c r="J419" s="36" t="s">
        <v>46</v>
      </c>
      <c r="K419" s="36" t="s">
        <v>94</v>
      </c>
      <c r="L419" s="36" t="s">
        <v>74</v>
      </c>
      <c r="M419" s="36" t="s">
        <v>51</v>
      </c>
      <c r="N419" s="36" t="s">
        <v>49</v>
      </c>
      <c r="O419" s="36">
        <v>3</v>
      </c>
      <c r="P419" s="36">
        <v>34</v>
      </c>
      <c r="Q419" s="36">
        <v>0</v>
      </c>
      <c r="R419" s="36">
        <v>296</v>
      </c>
      <c r="S419" s="36">
        <v>6</v>
      </c>
      <c r="T419" s="36" t="s">
        <v>50</v>
      </c>
      <c r="U419" s="36">
        <v>1</v>
      </c>
      <c r="V419" s="36">
        <v>4</v>
      </c>
      <c r="W419" s="36">
        <v>33</v>
      </c>
      <c r="X419" s="36">
        <v>1</v>
      </c>
      <c r="Y419" s="36">
        <v>1</v>
      </c>
      <c r="Z419" s="36">
        <v>3</v>
      </c>
      <c r="AA419" s="36">
        <v>2351</v>
      </c>
      <c r="AB419" s="36">
        <v>12253</v>
      </c>
      <c r="AC419" s="36">
        <v>0</v>
      </c>
      <c r="AD419" s="36">
        <v>16</v>
      </c>
      <c r="AE419" s="36">
        <v>3</v>
      </c>
      <c r="AF419" s="36">
        <v>4</v>
      </c>
      <c r="AG419" s="36">
        <v>80</v>
      </c>
      <c r="AH419" s="36">
        <v>1</v>
      </c>
      <c r="AI419" s="36">
        <v>3</v>
      </c>
      <c r="AJ419" s="36">
        <v>2</v>
      </c>
      <c r="AK419" s="36">
        <v>2</v>
      </c>
      <c r="AL419" s="36">
        <v>2</v>
      </c>
      <c r="AM419" s="36">
        <v>1</v>
      </c>
      <c r="AN419" s="36">
        <v>0</v>
      </c>
      <c r="AO419" s="36" t="s">
        <v>2472</v>
      </c>
      <c r="AP419" s="36" t="s">
        <v>2473</v>
      </c>
      <c r="AQ419" s="36" t="s">
        <v>2480</v>
      </c>
      <c r="AR419" s="36" t="s">
        <v>2481</v>
      </c>
      <c r="AS419" s="36" t="s">
        <v>2476</v>
      </c>
      <c r="AT419" s="36" t="str">
        <f>IF(Table1_2[[#This Row],[Gender]]="male",$AW$12,$AW$11)</f>
        <v>👩</v>
      </c>
    </row>
    <row r="420" spans="2:46" s="29" customFormat="1" ht="21" customHeight="1" x14ac:dyDescent="0.3">
      <c r="B420" s="30"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29" customFormat="1" ht="21" customHeight="1" x14ac:dyDescent="0.3">
      <c r="B421" s="33" t="s">
        <v>51</v>
      </c>
      <c r="C421" s="36" t="s">
        <v>40</v>
      </c>
      <c r="D421" s="36" t="s">
        <v>41</v>
      </c>
      <c r="E421" s="36" t="s">
        <v>54</v>
      </c>
      <c r="F421" s="36" t="s">
        <v>43</v>
      </c>
      <c r="G421" s="36" t="s">
        <v>44</v>
      </c>
      <c r="H421" s="36" t="s">
        <v>2609</v>
      </c>
      <c r="I421" s="36">
        <v>558</v>
      </c>
      <c r="J421" s="36" t="s">
        <v>46</v>
      </c>
      <c r="K421" s="36" t="s">
        <v>90</v>
      </c>
      <c r="L421" s="36" t="s">
        <v>59</v>
      </c>
      <c r="M421" s="36" t="s">
        <v>51</v>
      </c>
      <c r="N421" s="36" t="s">
        <v>49</v>
      </c>
      <c r="O421" s="36">
        <v>2</v>
      </c>
      <c r="P421" s="36">
        <v>40</v>
      </c>
      <c r="Q421" s="36">
        <v>1</v>
      </c>
      <c r="R421" s="36">
        <v>1398</v>
      </c>
      <c r="S421" s="36">
        <v>2</v>
      </c>
      <c r="T421" s="36" t="s">
        <v>66</v>
      </c>
      <c r="U421" s="36">
        <v>1</v>
      </c>
      <c r="V421" s="36">
        <v>3</v>
      </c>
      <c r="W421" s="36">
        <v>79</v>
      </c>
      <c r="X421" s="36">
        <v>3</v>
      </c>
      <c r="Y421" s="36">
        <v>5</v>
      </c>
      <c r="Z421" s="36">
        <v>3</v>
      </c>
      <c r="AA421" s="36">
        <v>18041</v>
      </c>
      <c r="AB421" s="36">
        <v>13022</v>
      </c>
      <c r="AC421" s="36">
        <v>0</v>
      </c>
      <c r="AD421" s="36">
        <v>14</v>
      </c>
      <c r="AE421" s="36">
        <v>3</v>
      </c>
      <c r="AF421" s="36">
        <v>4</v>
      </c>
      <c r="AG421" s="36">
        <v>80</v>
      </c>
      <c r="AH421" s="36">
        <v>0</v>
      </c>
      <c r="AI421" s="36">
        <v>21</v>
      </c>
      <c r="AJ421" s="36">
        <v>3</v>
      </c>
      <c r="AK421" s="36">
        <v>20</v>
      </c>
      <c r="AL421" s="36">
        <v>15</v>
      </c>
      <c r="AM421" s="36">
        <v>1</v>
      </c>
      <c r="AN421" s="36">
        <v>12</v>
      </c>
      <c r="AO421" s="36" t="s">
        <v>2486</v>
      </c>
      <c r="AP421" s="36" t="s">
        <v>2473</v>
      </c>
      <c r="AQ421" s="36" t="s">
        <v>2480</v>
      </c>
      <c r="AR421" s="36" t="s">
        <v>2475</v>
      </c>
      <c r="AS421" s="36" t="s">
        <v>2476</v>
      </c>
      <c r="AT421" s="36" t="str">
        <f>IF(Table1_2[[#This Row],[Gender]]="male",$AW$12,$AW$11)</f>
        <v>👩</v>
      </c>
    </row>
    <row r="422" spans="2:46" s="29" customFormat="1" ht="21" customHeight="1" x14ac:dyDescent="0.3">
      <c r="B422" s="30"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29" customFormat="1" ht="21" customHeight="1" x14ac:dyDescent="0.3">
      <c r="B423" s="33" t="s">
        <v>51</v>
      </c>
      <c r="C423" s="36" t="s">
        <v>86</v>
      </c>
      <c r="D423" s="36" t="s">
        <v>64</v>
      </c>
      <c r="E423" s="36" t="s">
        <v>54</v>
      </c>
      <c r="F423" s="36" t="s">
        <v>55</v>
      </c>
      <c r="G423" s="36" t="s">
        <v>44</v>
      </c>
      <c r="H423" s="36" t="s">
        <v>385</v>
      </c>
      <c r="I423" s="36">
        <v>562</v>
      </c>
      <c r="J423" s="36" t="s">
        <v>57</v>
      </c>
      <c r="K423" s="36" t="s">
        <v>63</v>
      </c>
      <c r="L423" s="36" t="s">
        <v>59</v>
      </c>
      <c r="M423" s="36" t="s">
        <v>51</v>
      </c>
      <c r="N423" s="36" t="s">
        <v>49</v>
      </c>
      <c r="O423" s="36">
        <v>3</v>
      </c>
      <c r="P423" s="36">
        <v>30</v>
      </c>
      <c r="Q423" s="36">
        <v>1</v>
      </c>
      <c r="R423" s="36">
        <v>1400</v>
      </c>
      <c r="S423" s="36">
        <v>3</v>
      </c>
      <c r="T423" s="36" t="s">
        <v>72</v>
      </c>
      <c r="U423" s="36">
        <v>1</v>
      </c>
      <c r="V423" s="36">
        <v>3</v>
      </c>
      <c r="W423" s="36">
        <v>53</v>
      </c>
      <c r="X423" s="36">
        <v>3</v>
      </c>
      <c r="Y423" s="36">
        <v>1</v>
      </c>
      <c r="Z423" s="36">
        <v>4</v>
      </c>
      <c r="AA423" s="36">
        <v>2097</v>
      </c>
      <c r="AB423" s="36">
        <v>16734</v>
      </c>
      <c r="AC423" s="36">
        <v>4</v>
      </c>
      <c r="AD423" s="36">
        <v>15</v>
      </c>
      <c r="AE423" s="36">
        <v>3</v>
      </c>
      <c r="AF423" s="36">
        <v>3</v>
      </c>
      <c r="AG423" s="36">
        <v>80</v>
      </c>
      <c r="AH423" s="36">
        <v>1</v>
      </c>
      <c r="AI423" s="36">
        <v>9</v>
      </c>
      <c r="AJ423" s="36">
        <v>1</v>
      </c>
      <c r="AK423" s="36">
        <v>5</v>
      </c>
      <c r="AL423" s="36">
        <v>3</v>
      </c>
      <c r="AM423" s="36">
        <v>1</v>
      </c>
      <c r="AN423" s="36">
        <v>4</v>
      </c>
      <c r="AO423" s="36" t="s">
        <v>2472</v>
      </c>
      <c r="AP423" s="36" t="s">
        <v>2473</v>
      </c>
      <c r="AQ423" s="36" t="s">
        <v>2474</v>
      </c>
      <c r="AR423" s="36" t="s">
        <v>2481</v>
      </c>
      <c r="AS423" s="36" t="s">
        <v>2476</v>
      </c>
      <c r="AT423" s="36" t="str">
        <f>IF(Table1_2[[#This Row],[Gender]]="male",$AW$12,$AW$11)</f>
        <v>🤴</v>
      </c>
    </row>
    <row r="424" spans="2:46" s="29" customFormat="1" ht="21" customHeight="1" x14ac:dyDescent="0.3">
      <c r="B424" s="30"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29" customFormat="1" ht="21" customHeight="1" x14ac:dyDescent="0.3">
      <c r="B425" s="33" t="s">
        <v>39</v>
      </c>
      <c r="C425" s="36" t="s">
        <v>40</v>
      </c>
      <c r="D425" s="36" t="s">
        <v>64</v>
      </c>
      <c r="E425" s="36" t="s">
        <v>42</v>
      </c>
      <c r="F425" s="36" t="s">
        <v>55</v>
      </c>
      <c r="G425" s="36" t="s">
        <v>108</v>
      </c>
      <c r="H425" s="36" t="s">
        <v>387</v>
      </c>
      <c r="I425" s="36">
        <v>565</v>
      </c>
      <c r="J425" s="36" t="s">
        <v>46</v>
      </c>
      <c r="K425" s="36" t="s">
        <v>58</v>
      </c>
      <c r="L425" s="36" t="s">
        <v>59</v>
      </c>
      <c r="M425" s="36" t="s">
        <v>51</v>
      </c>
      <c r="N425" s="36" t="s">
        <v>49</v>
      </c>
      <c r="O425" s="36">
        <v>2</v>
      </c>
      <c r="P425" s="36">
        <v>29</v>
      </c>
      <c r="Q425" s="36">
        <v>0</v>
      </c>
      <c r="R425" s="36">
        <v>408</v>
      </c>
      <c r="S425" s="36">
        <v>25</v>
      </c>
      <c r="T425" s="36" t="s">
        <v>129</v>
      </c>
      <c r="U425" s="36">
        <v>1</v>
      </c>
      <c r="V425" s="36">
        <v>3</v>
      </c>
      <c r="W425" s="36">
        <v>71</v>
      </c>
      <c r="X425" s="36">
        <v>2</v>
      </c>
      <c r="Y425" s="36">
        <v>1</v>
      </c>
      <c r="Z425" s="36">
        <v>2</v>
      </c>
      <c r="AA425" s="36">
        <v>2546</v>
      </c>
      <c r="AB425" s="36">
        <v>18300</v>
      </c>
      <c r="AC425" s="36">
        <v>5</v>
      </c>
      <c r="AD425" s="36">
        <v>16</v>
      </c>
      <c r="AE425" s="36">
        <v>3</v>
      </c>
      <c r="AF425" s="36">
        <v>2</v>
      </c>
      <c r="AG425" s="36">
        <v>80</v>
      </c>
      <c r="AH425" s="36">
        <v>0</v>
      </c>
      <c r="AI425" s="36">
        <v>6</v>
      </c>
      <c r="AJ425" s="36">
        <v>4</v>
      </c>
      <c r="AK425" s="36">
        <v>2</v>
      </c>
      <c r="AL425" s="36">
        <v>2</v>
      </c>
      <c r="AM425" s="36">
        <v>1</v>
      </c>
      <c r="AN425" s="36">
        <v>1</v>
      </c>
      <c r="AO425" s="36" t="s">
        <v>2472</v>
      </c>
      <c r="AP425" s="36" t="s">
        <v>2473</v>
      </c>
      <c r="AQ425" s="36" t="s">
        <v>2477</v>
      </c>
      <c r="AR425" s="36" t="s">
        <v>2481</v>
      </c>
      <c r="AS425" s="36" t="s">
        <v>2476</v>
      </c>
      <c r="AT425" s="36" t="str">
        <f>IF(Table1_2[[#This Row],[Gender]]="male",$AW$12,$AW$11)</f>
        <v>👩</v>
      </c>
    </row>
    <row r="426" spans="2:46" s="29" customFormat="1" ht="21" customHeight="1" x14ac:dyDescent="0.3">
      <c r="B426" s="30"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29" customFormat="1" ht="21" customHeight="1" x14ac:dyDescent="0.3">
      <c r="B427" s="33" t="s">
        <v>51</v>
      </c>
      <c r="C427" s="36" t="s">
        <v>86</v>
      </c>
      <c r="D427" s="36" t="s">
        <v>64</v>
      </c>
      <c r="E427" s="36" t="s">
        <v>54</v>
      </c>
      <c r="F427" s="36" t="s">
        <v>43</v>
      </c>
      <c r="G427" s="36" t="s">
        <v>61</v>
      </c>
      <c r="H427" s="36" t="s">
        <v>389</v>
      </c>
      <c r="I427" s="36">
        <v>567</v>
      </c>
      <c r="J427" s="36" t="s">
        <v>46</v>
      </c>
      <c r="K427" s="36" t="s">
        <v>47</v>
      </c>
      <c r="L427" s="36" t="s">
        <v>59</v>
      </c>
      <c r="M427" s="36" t="s">
        <v>51</v>
      </c>
      <c r="N427" s="36" t="s">
        <v>49</v>
      </c>
      <c r="O427" s="36">
        <v>3</v>
      </c>
      <c r="P427" s="36">
        <v>30</v>
      </c>
      <c r="Q427" s="36">
        <v>1</v>
      </c>
      <c r="R427" s="36">
        <v>1398</v>
      </c>
      <c r="S427" s="36">
        <v>22</v>
      </c>
      <c r="T427" s="36" t="s">
        <v>66</v>
      </c>
      <c r="U427" s="36">
        <v>1</v>
      </c>
      <c r="V427" s="36">
        <v>3</v>
      </c>
      <c r="W427" s="36">
        <v>69</v>
      </c>
      <c r="X427" s="36">
        <v>3</v>
      </c>
      <c r="Y427" s="36">
        <v>3</v>
      </c>
      <c r="Z427" s="36">
        <v>1</v>
      </c>
      <c r="AA427" s="36">
        <v>8412</v>
      </c>
      <c r="AB427" s="36">
        <v>2890</v>
      </c>
      <c r="AC427" s="36">
        <v>0</v>
      </c>
      <c r="AD427" s="36">
        <v>11</v>
      </c>
      <c r="AE427" s="36">
        <v>3</v>
      </c>
      <c r="AF427" s="36">
        <v>3</v>
      </c>
      <c r="AG427" s="36">
        <v>80</v>
      </c>
      <c r="AH427" s="36">
        <v>0</v>
      </c>
      <c r="AI427" s="36">
        <v>10</v>
      </c>
      <c r="AJ427" s="36">
        <v>3</v>
      </c>
      <c r="AK427" s="36">
        <v>9</v>
      </c>
      <c r="AL427" s="36">
        <v>8</v>
      </c>
      <c r="AM427" s="36">
        <v>7</v>
      </c>
      <c r="AN427" s="36">
        <v>8</v>
      </c>
      <c r="AO427" s="36" t="s">
        <v>2472</v>
      </c>
      <c r="AP427" s="36" t="s">
        <v>2473</v>
      </c>
      <c r="AQ427" s="36" t="s">
        <v>2483</v>
      </c>
      <c r="AR427" s="36" t="s">
        <v>2481</v>
      </c>
      <c r="AS427" s="36" t="s">
        <v>2476</v>
      </c>
      <c r="AT427" s="36" t="str">
        <f>IF(Table1_2[[#This Row],[Gender]]="male",$AW$12,$AW$11)</f>
        <v>👩</v>
      </c>
    </row>
    <row r="428" spans="2:46" s="29" customFormat="1" ht="21" customHeight="1" x14ac:dyDescent="0.3">
      <c r="B428" s="30"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29" customFormat="1" ht="21" customHeight="1" x14ac:dyDescent="0.3">
      <c r="B429" s="33" t="s">
        <v>51</v>
      </c>
      <c r="C429" s="36" t="s">
        <v>40</v>
      </c>
      <c r="D429" s="36" t="s">
        <v>53</v>
      </c>
      <c r="E429" s="36" t="s">
        <v>54</v>
      </c>
      <c r="F429" s="36" t="s">
        <v>55</v>
      </c>
      <c r="G429" s="36" t="s">
        <v>44</v>
      </c>
      <c r="H429" s="36" t="s">
        <v>391</v>
      </c>
      <c r="I429" s="36">
        <v>569</v>
      </c>
      <c r="J429" s="36" t="s">
        <v>57</v>
      </c>
      <c r="K429" s="36" t="s">
        <v>90</v>
      </c>
      <c r="L429" s="36" t="s">
        <v>59</v>
      </c>
      <c r="M429" s="36" t="s">
        <v>51</v>
      </c>
      <c r="N429" s="36" t="s">
        <v>49</v>
      </c>
      <c r="O429" s="36">
        <v>2</v>
      </c>
      <c r="P429" s="36">
        <v>50</v>
      </c>
      <c r="Q429" s="36">
        <v>1</v>
      </c>
      <c r="R429" s="36">
        <v>1099</v>
      </c>
      <c r="S429" s="36">
        <v>29</v>
      </c>
      <c r="T429" s="36" t="s">
        <v>66</v>
      </c>
      <c r="U429" s="36">
        <v>1</v>
      </c>
      <c r="V429" s="36">
        <v>2</v>
      </c>
      <c r="W429" s="36">
        <v>88</v>
      </c>
      <c r="X429" s="36">
        <v>2</v>
      </c>
      <c r="Y429" s="36">
        <v>4</v>
      </c>
      <c r="Z429" s="36">
        <v>3</v>
      </c>
      <c r="AA429" s="36">
        <v>17046</v>
      </c>
      <c r="AB429" s="36">
        <v>9314</v>
      </c>
      <c r="AC429" s="36">
        <v>0</v>
      </c>
      <c r="AD429" s="36">
        <v>15</v>
      </c>
      <c r="AE429" s="36">
        <v>3</v>
      </c>
      <c r="AF429" s="36">
        <v>2</v>
      </c>
      <c r="AG429" s="36">
        <v>80</v>
      </c>
      <c r="AH429" s="36">
        <v>1</v>
      </c>
      <c r="AI429" s="36">
        <v>28</v>
      </c>
      <c r="AJ429" s="36">
        <v>3</v>
      </c>
      <c r="AK429" s="36">
        <v>27</v>
      </c>
      <c r="AL429" s="36">
        <v>10</v>
      </c>
      <c r="AM429" s="36">
        <v>15</v>
      </c>
      <c r="AN429" s="36">
        <v>7</v>
      </c>
      <c r="AO429" s="36" t="s">
        <v>2486</v>
      </c>
      <c r="AP429" s="36" t="s">
        <v>2473</v>
      </c>
      <c r="AQ429" s="36" t="s">
        <v>2480</v>
      </c>
      <c r="AR429" s="36" t="s">
        <v>2478</v>
      </c>
      <c r="AS429" s="36" t="s">
        <v>2476</v>
      </c>
      <c r="AT429" s="36" t="str">
        <f>IF(Table1_2[[#This Row],[Gender]]="male",$AW$12,$AW$11)</f>
        <v>🤴</v>
      </c>
    </row>
    <row r="430" spans="2:46" s="29" customFormat="1" ht="21" customHeight="1" x14ac:dyDescent="0.3">
      <c r="B430" s="30"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29" customFormat="1" ht="21" customHeight="1" x14ac:dyDescent="0.3">
      <c r="B431" s="33" t="s">
        <v>51</v>
      </c>
      <c r="C431" s="36" t="s">
        <v>52</v>
      </c>
      <c r="D431" s="36" t="s">
        <v>70</v>
      </c>
      <c r="E431" s="36" t="s">
        <v>54</v>
      </c>
      <c r="F431" s="36" t="s">
        <v>43</v>
      </c>
      <c r="G431" s="36" t="s">
        <v>101</v>
      </c>
      <c r="H431" s="36" t="s">
        <v>392</v>
      </c>
      <c r="I431" s="36">
        <v>573</v>
      </c>
      <c r="J431" s="36" t="s">
        <v>46</v>
      </c>
      <c r="K431" s="36" t="s">
        <v>47</v>
      </c>
      <c r="L431" s="36" t="s">
        <v>59</v>
      </c>
      <c r="M431" s="36" t="s">
        <v>51</v>
      </c>
      <c r="N431" s="36" t="s">
        <v>49</v>
      </c>
      <c r="O431" s="36">
        <v>5</v>
      </c>
      <c r="P431" s="36">
        <v>60</v>
      </c>
      <c r="Q431" s="36">
        <v>1</v>
      </c>
      <c r="R431" s="36">
        <v>1499</v>
      </c>
      <c r="S431" s="36">
        <v>28</v>
      </c>
      <c r="T431" s="36" t="s">
        <v>72</v>
      </c>
      <c r="U431" s="36">
        <v>1</v>
      </c>
      <c r="V431" s="36">
        <v>3</v>
      </c>
      <c r="W431" s="36">
        <v>80</v>
      </c>
      <c r="X431" s="36">
        <v>2</v>
      </c>
      <c r="Y431" s="36">
        <v>3</v>
      </c>
      <c r="Z431" s="36">
        <v>1</v>
      </c>
      <c r="AA431" s="36">
        <v>10266</v>
      </c>
      <c r="AB431" s="36">
        <v>2845</v>
      </c>
      <c r="AC431" s="36">
        <v>4</v>
      </c>
      <c r="AD431" s="36">
        <v>19</v>
      </c>
      <c r="AE431" s="36">
        <v>3</v>
      </c>
      <c r="AF431" s="36">
        <v>4</v>
      </c>
      <c r="AG431" s="36">
        <v>80</v>
      </c>
      <c r="AH431" s="36">
        <v>0</v>
      </c>
      <c r="AI431" s="36">
        <v>22</v>
      </c>
      <c r="AJ431" s="36">
        <v>4</v>
      </c>
      <c r="AK431" s="36">
        <v>18</v>
      </c>
      <c r="AL431" s="36">
        <v>13</v>
      </c>
      <c r="AM431" s="36">
        <v>13</v>
      </c>
      <c r="AN431" s="36">
        <v>11</v>
      </c>
      <c r="AO431" s="36" t="s">
        <v>2486</v>
      </c>
      <c r="AP431" s="36" t="s">
        <v>2473</v>
      </c>
      <c r="AQ431" s="36" t="s">
        <v>2483</v>
      </c>
      <c r="AR431" s="36" t="s">
        <v>2496</v>
      </c>
      <c r="AS431" s="36" t="s">
        <v>2476</v>
      </c>
      <c r="AT431" s="36" t="str">
        <f>IF(Table1_2[[#This Row],[Gender]]="male",$AW$12,$AW$11)</f>
        <v>👩</v>
      </c>
    </row>
    <row r="432" spans="2:46" s="29" customFormat="1" ht="21" customHeight="1" x14ac:dyDescent="0.3">
      <c r="B432" s="30"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29" customFormat="1" ht="21" customHeight="1" x14ac:dyDescent="0.3">
      <c r="B433" s="33" t="s">
        <v>51</v>
      </c>
      <c r="C433" s="36" t="s">
        <v>40</v>
      </c>
      <c r="D433" s="36" t="s">
        <v>53</v>
      </c>
      <c r="E433" s="36" t="s">
        <v>54</v>
      </c>
      <c r="F433" s="36" t="s">
        <v>55</v>
      </c>
      <c r="G433" s="36" t="s">
        <v>44</v>
      </c>
      <c r="H433" s="36" t="s">
        <v>394</v>
      </c>
      <c r="I433" s="36">
        <v>575</v>
      </c>
      <c r="J433" s="36" t="s">
        <v>57</v>
      </c>
      <c r="K433" s="36" t="s">
        <v>96</v>
      </c>
      <c r="L433" s="36" t="s">
        <v>59</v>
      </c>
      <c r="M433" s="36" t="s">
        <v>51</v>
      </c>
      <c r="N433" s="36" t="s">
        <v>49</v>
      </c>
      <c r="O433" s="36">
        <v>2</v>
      </c>
      <c r="P433" s="36">
        <v>46</v>
      </c>
      <c r="Q433" s="36">
        <v>1</v>
      </c>
      <c r="R433" s="36">
        <v>1009</v>
      </c>
      <c r="S433" s="36">
        <v>2</v>
      </c>
      <c r="T433" s="36" t="s">
        <v>72</v>
      </c>
      <c r="U433" s="36">
        <v>1</v>
      </c>
      <c r="V433" s="36">
        <v>1</v>
      </c>
      <c r="W433" s="36">
        <v>51</v>
      </c>
      <c r="X433" s="36">
        <v>3</v>
      </c>
      <c r="Y433" s="36">
        <v>4</v>
      </c>
      <c r="Z433" s="36">
        <v>3</v>
      </c>
      <c r="AA433" s="36">
        <v>17861</v>
      </c>
      <c r="AB433" s="36">
        <v>2288</v>
      </c>
      <c r="AC433" s="36">
        <v>6</v>
      </c>
      <c r="AD433" s="36">
        <v>13</v>
      </c>
      <c r="AE433" s="36">
        <v>3</v>
      </c>
      <c r="AF433" s="36">
        <v>3</v>
      </c>
      <c r="AG433" s="36">
        <v>80</v>
      </c>
      <c r="AH433" s="36">
        <v>0</v>
      </c>
      <c r="AI433" s="36">
        <v>26</v>
      </c>
      <c r="AJ433" s="36">
        <v>1</v>
      </c>
      <c r="AK433" s="36">
        <v>3</v>
      </c>
      <c r="AL433" s="36">
        <v>2</v>
      </c>
      <c r="AM433" s="36">
        <v>0</v>
      </c>
      <c r="AN433" s="36">
        <v>1</v>
      </c>
      <c r="AO433" s="36" t="s">
        <v>2486</v>
      </c>
      <c r="AP433" s="36" t="s">
        <v>2473</v>
      </c>
      <c r="AQ433" s="36" t="s">
        <v>2480</v>
      </c>
      <c r="AR433" s="36" t="s">
        <v>2478</v>
      </c>
      <c r="AS433" s="36" t="s">
        <v>2476</v>
      </c>
      <c r="AT433" s="36" t="str">
        <f>IF(Table1_2[[#This Row],[Gender]]="male",$AW$12,$AW$11)</f>
        <v>🤴</v>
      </c>
    </row>
    <row r="434" spans="2:46" s="29" customFormat="1" ht="21" customHeight="1" x14ac:dyDescent="0.3">
      <c r="B434" s="30"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29" customFormat="1" ht="21" customHeight="1" x14ac:dyDescent="0.3">
      <c r="B435" s="33" t="s">
        <v>51</v>
      </c>
      <c r="C435" s="36" t="s">
        <v>40</v>
      </c>
      <c r="D435" s="36" t="s">
        <v>53</v>
      </c>
      <c r="E435" s="36" t="s">
        <v>54</v>
      </c>
      <c r="F435" s="36" t="s">
        <v>55</v>
      </c>
      <c r="G435" s="36" t="s">
        <v>44</v>
      </c>
      <c r="H435" s="36" t="s">
        <v>2611</v>
      </c>
      <c r="I435" s="36">
        <v>578</v>
      </c>
      <c r="J435" s="36" t="s">
        <v>46</v>
      </c>
      <c r="K435" s="36" t="s">
        <v>63</v>
      </c>
      <c r="L435" s="36" t="s">
        <v>48</v>
      </c>
      <c r="M435" s="36" t="s">
        <v>51</v>
      </c>
      <c r="N435" s="36" t="s">
        <v>49</v>
      </c>
      <c r="O435" s="36">
        <v>3</v>
      </c>
      <c r="P435" s="36">
        <v>54</v>
      </c>
      <c r="Q435" s="36">
        <v>1</v>
      </c>
      <c r="R435" s="36">
        <v>548</v>
      </c>
      <c r="S435" s="36">
        <v>8</v>
      </c>
      <c r="T435" s="36" t="s">
        <v>66</v>
      </c>
      <c r="U435" s="36">
        <v>1</v>
      </c>
      <c r="V435" s="36">
        <v>3</v>
      </c>
      <c r="W435" s="36">
        <v>42</v>
      </c>
      <c r="X435" s="36">
        <v>3</v>
      </c>
      <c r="Y435" s="36">
        <v>2</v>
      </c>
      <c r="Z435" s="36">
        <v>3</v>
      </c>
      <c r="AA435" s="36">
        <v>3780</v>
      </c>
      <c r="AB435" s="36">
        <v>23428</v>
      </c>
      <c r="AC435" s="36">
        <v>7</v>
      </c>
      <c r="AD435" s="36">
        <v>11</v>
      </c>
      <c r="AE435" s="36">
        <v>3</v>
      </c>
      <c r="AF435" s="36">
        <v>3</v>
      </c>
      <c r="AG435" s="36">
        <v>80</v>
      </c>
      <c r="AH435" s="36">
        <v>0</v>
      </c>
      <c r="AI435" s="36">
        <v>19</v>
      </c>
      <c r="AJ435" s="36">
        <v>3</v>
      </c>
      <c r="AK435" s="36">
        <v>1</v>
      </c>
      <c r="AL435" s="36">
        <v>0</v>
      </c>
      <c r="AM435" s="36">
        <v>0</v>
      </c>
      <c r="AN435" s="36">
        <v>0</v>
      </c>
      <c r="AO435" s="36" t="s">
        <v>2482</v>
      </c>
      <c r="AP435" s="36" t="s">
        <v>2473</v>
      </c>
      <c r="AQ435" s="36" t="s">
        <v>2480</v>
      </c>
      <c r="AR435" s="36" t="s">
        <v>2478</v>
      </c>
      <c r="AS435" s="36" t="s">
        <v>2476</v>
      </c>
      <c r="AT435" s="36" t="str">
        <f>IF(Table1_2[[#This Row],[Gender]]="male",$AW$12,$AW$11)</f>
        <v>👩</v>
      </c>
    </row>
    <row r="436" spans="2:46" s="29" customFormat="1" ht="21" customHeight="1" x14ac:dyDescent="0.3">
      <c r="B436" s="30"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29" customFormat="1" ht="21" customHeight="1" x14ac:dyDescent="0.3">
      <c r="B437" s="33" t="s">
        <v>51</v>
      </c>
      <c r="C437" s="36" t="s">
        <v>40</v>
      </c>
      <c r="D437" s="36" t="s">
        <v>53</v>
      </c>
      <c r="E437" s="36" t="s">
        <v>54</v>
      </c>
      <c r="F437" s="36" t="s">
        <v>43</v>
      </c>
      <c r="G437" s="36" t="s">
        <v>101</v>
      </c>
      <c r="H437" s="36" t="s">
        <v>397</v>
      </c>
      <c r="I437" s="36">
        <v>580</v>
      </c>
      <c r="J437" s="36" t="s">
        <v>46</v>
      </c>
      <c r="K437" s="36" t="s">
        <v>47</v>
      </c>
      <c r="L437" s="36" t="s">
        <v>59</v>
      </c>
      <c r="M437" s="36" t="s">
        <v>39</v>
      </c>
      <c r="N437" s="36" t="s">
        <v>49</v>
      </c>
      <c r="O437" s="36">
        <v>3</v>
      </c>
      <c r="P437" s="36">
        <v>46</v>
      </c>
      <c r="Q437" s="36">
        <v>1</v>
      </c>
      <c r="R437" s="36">
        <v>1125</v>
      </c>
      <c r="S437" s="36">
        <v>10</v>
      </c>
      <c r="T437" s="36" t="s">
        <v>72</v>
      </c>
      <c r="U437" s="36">
        <v>1</v>
      </c>
      <c r="V437" s="36">
        <v>3</v>
      </c>
      <c r="W437" s="36">
        <v>94</v>
      </c>
      <c r="X437" s="36">
        <v>2</v>
      </c>
      <c r="Y437" s="36">
        <v>3</v>
      </c>
      <c r="Z437" s="36">
        <v>4</v>
      </c>
      <c r="AA437" s="36">
        <v>9071</v>
      </c>
      <c r="AB437" s="36">
        <v>11563</v>
      </c>
      <c r="AC437" s="36">
        <v>2</v>
      </c>
      <c r="AD437" s="36">
        <v>19</v>
      </c>
      <c r="AE437" s="36">
        <v>3</v>
      </c>
      <c r="AF437" s="36">
        <v>3</v>
      </c>
      <c r="AG437" s="36">
        <v>80</v>
      </c>
      <c r="AH437" s="36">
        <v>1</v>
      </c>
      <c r="AI437" s="36">
        <v>15</v>
      </c>
      <c r="AJ437" s="36">
        <v>3</v>
      </c>
      <c r="AK437" s="36">
        <v>3</v>
      </c>
      <c r="AL437" s="36">
        <v>2</v>
      </c>
      <c r="AM437" s="36">
        <v>1</v>
      </c>
      <c r="AN437" s="36">
        <v>2</v>
      </c>
      <c r="AO437" s="36" t="s">
        <v>2482</v>
      </c>
      <c r="AP437" s="36" t="s">
        <v>2487</v>
      </c>
      <c r="AQ437" s="36" t="s">
        <v>2474</v>
      </c>
      <c r="AR437" s="36" t="s">
        <v>2478</v>
      </c>
      <c r="AS437" s="36" t="s">
        <v>2476</v>
      </c>
      <c r="AT437" s="36" t="str">
        <f>IF(Table1_2[[#This Row],[Gender]]="male",$AW$12,$AW$11)</f>
        <v>👩</v>
      </c>
    </row>
    <row r="438" spans="2:46" s="29" customFormat="1" ht="21" customHeight="1" x14ac:dyDescent="0.3">
      <c r="B438" s="30"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29" customFormat="1" ht="21" customHeight="1" x14ac:dyDescent="0.3">
      <c r="B439" s="33" t="s">
        <v>39</v>
      </c>
      <c r="C439" s="36" t="s">
        <v>40</v>
      </c>
      <c r="D439" s="36" t="s">
        <v>64</v>
      </c>
      <c r="E439" s="36" t="s">
        <v>42</v>
      </c>
      <c r="F439" s="36" t="s">
        <v>55</v>
      </c>
      <c r="G439" s="36" t="s">
        <v>67</v>
      </c>
      <c r="H439" s="36" t="s">
        <v>398</v>
      </c>
      <c r="I439" s="36">
        <v>582</v>
      </c>
      <c r="J439" s="36" t="s">
        <v>57</v>
      </c>
      <c r="K439" s="36" t="s">
        <v>90</v>
      </c>
      <c r="L439" s="36" t="s">
        <v>59</v>
      </c>
      <c r="M439" s="36" t="s">
        <v>39</v>
      </c>
      <c r="N439" s="36" t="s">
        <v>49</v>
      </c>
      <c r="O439" s="36">
        <v>2</v>
      </c>
      <c r="P439" s="36">
        <v>33</v>
      </c>
      <c r="Q439" s="36">
        <v>0</v>
      </c>
      <c r="R439" s="36">
        <v>1277</v>
      </c>
      <c r="S439" s="36">
        <v>15</v>
      </c>
      <c r="T439" s="36" t="s">
        <v>60</v>
      </c>
      <c r="U439" s="36">
        <v>1</v>
      </c>
      <c r="V439" s="36">
        <v>2</v>
      </c>
      <c r="W439" s="36">
        <v>56</v>
      </c>
      <c r="X439" s="36">
        <v>3</v>
      </c>
      <c r="Y439" s="36">
        <v>3</v>
      </c>
      <c r="Z439" s="36">
        <v>3</v>
      </c>
      <c r="AA439" s="36">
        <v>13610</v>
      </c>
      <c r="AB439" s="36">
        <v>24619</v>
      </c>
      <c r="AC439" s="36">
        <v>7</v>
      </c>
      <c r="AD439" s="36">
        <v>12</v>
      </c>
      <c r="AE439" s="36">
        <v>3</v>
      </c>
      <c r="AF439" s="36">
        <v>4</v>
      </c>
      <c r="AG439" s="36">
        <v>80</v>
      </c>
      <c r="AH439" s="36">
        <v>0</v>
      </c>
      <c r="AI439" s="36">
        <v>15</v>
      </c>
      <c r="AJ439" s="36">
        <v>4</v>
      </c>
      <c r="AK439" s="36">
        <v>7</v>
      </c>
      <c r="AL439" s="36">
        <v>6</v>
      </c>
      <c r="AM439" s="36">
        <v>7</v>
      </c>
      <c r="AN439" s="36">
        <v>7</v>
      </c>
      <c r="AO439" s="36" t="s">
        <v>2482</v>
      </c>
      <c r="AP439" s="36" t="s">
        <v>2473</v>
      </c>
      <c r="AQ439" s="36" t="s">
        <v>2480</v>
      </c>
      <c r="AR439" s="36" t="s">
        <v>2481</v>
      </c>
      <c r="AS439" s="36" t="s">
        <v>2476</v>
      </c>
      <c r="AT439" s="36" t="str">
        <f>IF(Table1_2[[#This Row],[Gender]]="male",$AW$12,$AW$11)</f>
        <v>🤴</v>
      </c>
    </row>
    <row r="440" spans="2:46" s="29" customFormat="1" ht="21" customHeight="1" x14ac:dyDescent="0.3">
      <c r="B440" s="30"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29" customFormat="1" ht="21" customHeight="1" x14ac:dyDescent="0.3">
      <c r="B441" s="33" t="s">
        <v>51</v>
      </c>
      <c r="C441" s="36" t="s">
        <v>40</v>
      </c>
      <c r="D441" s="36" t="s">
        <v>64</v>
      </c>
      <c r="E441" s="36" t="s">
        <v>54</v>
      </c>
      <c r="F441" s="36" t="s">
        <v>43</v>
      </c>
      <c r="G441" s="36" t="s">
        <v>101</v>
      </c>
      <c r="H441" s="36" t="s">
        <v>400</v>
      </c>
      <c r="I441" s="36">
        <v>585</v>
      </c>
      <c r="J441" s="36" t="s">
        <v>57</v>
      </c>
      <c r="K441" s="36" t="s">
        <v>94</v>
      </c>
      <c r="L441" s="36" t="s">
        <v>48</v>
      </c>
      <c r="M441" s="36" t="s">
        <v>51</v>
      </c>
      <c r="N441" s="36" t="s">
        <v>49</v>
      </c>
      <c r="O441" s="36">
        <v>3</v>
      </c>
      <c r="P441" s="36">
        <v>30</v>
      </c>
      <c r="Q441" s="36">
        <v>1</v>
      </c>
      <c r="R441" s="36">
        <v>413</v>
      </c>
      <c r="S441" s="36">
        <v>7</v>
      </c>
      <c r="T441" s="36" t="s">
        <v>60</v>
      </c>
      <c r="U441" s="36">
        <v>1</v>
      </c>
      <c r="V441" s="36">
        <v>4</v>
      </c>
      <c r="W441" s="36">
        <v>57</v>
      </c>
      <c r="X441" s="36">
        <v>3</v>
      </c>
      <c r="Y441" s="36">
        <v>1</v>
      </c>
      <c r="Z441" s="36">
        <v>2</v>
      </c>
      <c r="AA441" s="36">
        <v>2983</v>
      </c>
      <c r="AB441" s="36">
        <v>18398</v>
      </c>
      <c r="AC441" s="36">
        <v>0</v>
      </c>
      <c r="AD441" s="36">
        <v>14</v>
      </c>
      <c r="AE441" s="36">
        <v>3</v>
      </c>
      <c r="AF441" s="36">
        <v>1</v>
      </c>
      <c r="AG441" s="36">
        <v>80</v>
      </c>
      <c r="AH441" s="36">
        <v>0</v>
      </c>
      <c r="AI441" s="36">
        <v>4</v>
      </c>
      <c r="AJ441" s="36">
        <v>3</v>
      </c>
      <c r="AK441" s="36">
        <v>3</v>
      </c>
      <c r="AL441" s="36">
        <v>2</v>
      </c>
      <c r="AM441" s="36">
        <v>1</v>
      </c>
      <c r="AN441" s="36">
        <v>2</v>
      </c>
      <c r="AO441" s="36" t="s">
        <v>2472</v>
      </c>
      <c r="AP441" s="36" t="s">
        <v>2473</v>
      </c>
      <c r="AQ441" s="36" t="s">
        <v>2477</v>
      </c>
      <c r="AR441" s="36" t="s">
        <v>2481</v>
      </c>
      <c r="AS441" s="36" t="s">
        <v>2476</v>
      </c>
      <c r="AT441" s="36" t="str">
        <f>IF(Table1_2[[#This Row],[Gender]]="male",$AW$12,$AW$11)</f>
        <v>🤴</v>
      </c>
    </row>
    <row r="442" spans="2:46" s="29" customFormat="1" ht="21" customHeight="1" x14ac:dyDescent="0.3">
      <c r="B442" s="30"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29" customFormat="1" ht="21" customHeight="1" x14ac:dyDescent="0.3">
      <c r="B443" s="33" t="s">
        <v>39</v>
      </c>
      <c r="C443" s="36" t="s">
        <v>52</v>
      </c>
      <c r="D443" s="36" t="s">
        <v>64</v>
      </c>
      <c r="E443" s="36" t="s">
        <v>42</v>
      </c>
      <c r="F443" s="36" t="s">
        <v>55</v>
      </c>
      <c r="G443" s="36" t="s">
        <v>44</v>
      </c>
      <c r="H443" s="36" t="s">
        <v>402</v>
      </c>
      <c r="I443" s="36">
        <v>587</v>
      </c>
      <c r="J443" s="36" t="s">
        <v>57</v>
      </c>
      <c r="K443" s="36" t="s">
        <v>78</v>
      </c>
      <c r="L443" s="36" t="s">
        <v>59</v>
      </c>
      <c r="M443" s="36" t="s">
        <v>51</v>
      </c>
      <c r="N443" s="36" t="s">
        <v>49</v>
      </c>
      <c r="O443" s="36">
        <v>2</v>
      </c>
      <c r="P443" s="36">
        <v>31</v>
      </c>
      <c r="Q443" s="36">
        <v>0</v>
      </c>
      <c r="R443" s="36">
        <v>534</v>
      </c>
      <c r="S443" s="36">
        <v>20</v>
      </c>
      <c r="T443" s="36" t="s">
        <v>72</v>
      </c>
      <c r="U443" s="36">
        <v>1</v>
      </c>
      <c r="V443" s="36">
        <v>1</v>
      </c>
      <c r="W443" s="36">
        <v>66</v>
      </c>
      <c r="X443" s="36">
        <v>3</v>
      </c>
      <c r="Y443" s="36">
        <v>3</v>
      </c>
      <c r="Z443" s="36">
        <v>3</v>
      </c>
      <c r="AA443" s="36">
        <v>9824</v>
      </c>
      <c r="AB443" s="36">
        <v>22908</v>
      </c>
      <c r="AC443" s="36">
        <v>3</v>
      </c>
      <c r="AD443" s="36">
        <v>12</v>
      </c>
      <c r="AE443" s="36">
        <v>3</v>
      </c>
      <c r="AF443" s="36">
        <v>1</v>
      </c>
      <c r="AG443" s="36">
        <v>80</v>
      </c>
      <c r="AH443" s="36">
        <v>0</v>
      </c>
      <c r="AI443" s="36">
        <v>12</v>
      </c>
      <c r="AJ443" s="36">
        <v>3</v>
      </c>
      <c r="AK443" s="36">
        <v>1</v>
      </c>
      <c r="AL443" s="36">
        <v>0</v>
      </c>
      <c r="AM443" s="36">
        <v>0</v>
      </c>
      <c r="AN443" s="36">
        <v>0</v>
      </c>
      <c r="AO443" s="36" t="s">
        <v>2482</v>
      </c>
      <c r="AP443" s="36" t="s">
        <v>2488</v>
      </c>
      <c r="AQ443" s="36" t="s">
        <v>2480</v>
      </c>
      <c r="AR443" s="36" t="s">
        <v>2481</v>
      </c>
      <c r="AS443" s="36" t="s">
        <v>2476</v>
      </c>
      <c r="AT443" s="36" t="str">
        <f>IF(Table1_2[[#This Row],[Gender]]="male",$AW$12,$AW$11)</f>
        <v>🤴</v>
      </c>
    </row>
    <row r="444" spans="2:46" s="29" customFormat="1" ht="21" customHeight="1" x14ac:dyDescent="0.3">
      <c r="B444" s="30"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29" customFormat="1" ht="21" customHeight="1" x14ac:dyDescent="0.3">
      <c r="B445" s="33" t="s">
        <v>51</v>
      </c>
      <c r="C445" s="36" t="s">
        <v>52</v>
      </c>
      <c r="D445" s="36" t="s">
        <v>41</v>
      </c>
      <c r="E445" s="36" t="s">
        <v>54</v>
      </c>
      <c r="F445" s="36" t="s">
        <v>55</v>
      </c>
      <c r="G445" s="36" t="s">
        <v>61</v>
      </c>
      <c r="H445" s="36" t="s">
        <v>404</v>
      </c>
      <c r="I445" s="36">
        <v>591</v>
      </c>
      <c r="J445" s="36" t="s">
        <v>57</v>
      </c>
      <c r="K445" s="36" t="s">
        <v>63</v>
      </c>
      <c r="L445" s="36" t="s">
        <v>59</v>
      </c>
      <c r="M445" s="36" t="s">
        <v>51</v>
      </c>
      <c r="N445" s="36" t="s">
        <v>49</v>
      </c>
      <c r="O445" s="36">
        <v>4</v>
      </c>
      <c r="P445" s="36">
        <v>42</v>
      </c>
      <c r="Q445" s="36">
        <v>1</v>
      </c>
      <c r="R445" s="36">
        <v>1474</v>
      </c>
      <c r="S445" s="36">
        <v>5</v>
      </c>
      <c r="T445" s="36" t="s">
        <v>50</v>
      </c>
      <c r="U445" s="36">
        <v>1</v>
      </c>
      <c r="V445" s="36">
        <v>2</v>
      </c>
      <c r="W445" s="36">
        <v>97</v>
      </c>
      <c r="X445" s="36">
        <v>3</v>
      </c>
      <c r="Y445" s="36">
        <v>1</v>
      </c>
      <c r="Z445" s="36">
        <v>3</v>
      </c>
      <c r="AA445" s="36">
        <v>2093</v>
      </c>
      <c r="AB445" s="36">
        <v>9260</v>
      </c>
      <c r="AC445" s="36">
        <v>4</v>
      </c>
      <c r="AD445" s="36">
        <v>17</v>
      </c>
      <c r="AE445" s="36">
        <v>3</v>
      </c>
      <c r="AF445" s="36">
        <v>4</v>
      </c>
      <c r="AG445" s="36">
        <v>80</v>
      </c>
      <c r="AH445" s="36">
        <v>1</v>
      </c>
      <c r="AI445" s="36">
        <v>8</v>
      </c>
      <c r="AJ445" s="36">
        <v>3</v>
      </c>
      <c r="AK445" s="36">
        <v>2</v>
      </c>
      <c r="AL445" s="36">
        <v>2</v>
      </c>
      <c r="AM445" s="36">
        <v>2</v>
      </c>
      <c r="AN445" s="36">
        <v>0</v>
      </c>
      <c r="AO445" s="36" t="s">
        <v>2472</v>
      </c>
      <c r="AP445" s="36" t="s">
        <v>2473</v>
      </c>
      <c r="AQ445" s="36" t="s">
        <v>2480</v>
      </c>
      <c r="AR445" s="36" t="s">
        <v>2475</v>
      </c>
      <c r="AS445" s="36" t="s">
        <v>2476</v>
      </c>
      <c r="AT445" s="36" t="str">
        <f>IF(Table1_2[[#This Row],[Gender]]="male",$AW$12,$AW$11)</f>
        <v>🤴</v>
      </c>
    </row>
    <row r="446" spans="2:46" s="29" customFormat="1" ht="21" customHeight="1" x14ac:dyDescent="0.3">
      <c r="B446" s="30"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29" customFormat="1" ht="21" customHeight="1" x14ac:dyDescent="0.3">
      <c r="B447" s="33" t="s">
        <v>39</v>
      </c>
      <c r="C447" s="36" t="s">
        <v>52</v>
      </c>
      <c r="D447" s="36" t="s">
        <v>87</v>
      </c>
      <c r="E447" s="36" t="s">
        <v>42</v>
      </c>
      <c r="F447" s="36" t="s">
        <v>55</v>
      </c>
      <c r="G447" s="36" t="s">
        <v>108</v>
      </c>
      <c r="H447" s="36" t="s">
        <v>405</v>
      </c>
      <c r="I447" s="36">
        <v>593</v>
      </c>
      <c r="J447" s="36" t="s">
        <v>57</v>
      </c>
      <c r="K447" s="36" t="s">
        <v>63</v>
      </c>
      <c r="L447" s="36" t="s">
        <v>48</v>
      </c>
      <c r="M447" s="36" t="s">
        <v>51</v>
      </c>
      <c r="N447" s="36" t="s">
        <v>49</v>
      </c>
      <c r="O447" s="36">
        <v>3</v>
      </c>
      <c r="P447" s="36">
        <v>22</v>
      </c>
      <c r="Q447" s="36">
        <v>0</v>
      </c>
      <c r="R447" s="36">
        <v>1368</v>
      </c>
      <c r="S447" s="36">
        <v>4</v>
      </c>
      <c r="T447" s="36" t="s">
        <v>60</v>
      </c>
      <c r="U447" s="36">
        <v>1</v>
      </c>
      <c r="V447" s="36">
        <v>3</v>
      </c>
      <c r="W447" s="36">
        <v>99</v>
      </c>
      <c r="X447" s="36">
        <v>2</v>
      </c>
      <c r="Y447" s="36">
        <v>1</v>
      </c>
      <c r="Z447" s="36">
        <v>3</v>
      </c>
      <c r="AA447" s="36">
        <v>3894</v>
      </c>
      <c r="AB447" s="36">
        <v>9129</v>
      </c>
      <c r="AC447" s="36">
        <v>5</v>
      </c>
      <c r="AD447" s="36">
        <v>16</v>
      </c>
      <c r="AE447" s="36">
        <v>3</v>
      </c>
      <c r="AF447" s="36">
        <v>3</v>
      </c>
      <c r="AG447" s="36">
        <v>80</v>
      </c>
      <c r="AH447" s="36">
        <v>0</v>
      </c>
      <c r="AI447" s="36">
        <v>4</v>
      </c>
      <c r="AJ447" s="36">
        <v>3</v>
      </c>
      <c r="AK447" s="36">
        <v>2</v>
      </c>
      <c r="AL447" s="36">
        <v>2</v>
      </c>
      <c r="AM447" s="36">
        <v>1</v>
      </c>
      <c r="AN447" s="36">
        <v>2</v>
      </c>
      <c r="AO447" s="36" t="s">
        <v>2472</v>
      </c>
      <c r="AP447" s="36" t="s">
        <v>2473</v>
      </c>
      <c r="AQ447" s="36" t="s">
        <v>2480</v>
      </c>
      <c r="AR447" s="36" t="s">
        <v>2484</v>
      </c>
      <c r="AS447" s="36" t="s">
        <v>2476</v>
      </c>
      <c r="AT447" s="36" t="str">
        <f>IF(Table1_2[[#This Row],[Gender]]="male",$AW$12,$AW$11)</f>
        <v>🤴</v>
      </c>
    </row>
    <row r="448" spans="2:46" s="29" customFormat="1" ht="21" customHeight="1" x14ac:dyDescent="0.3">
      <c r="B448" s="30"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29" customFormat="1" ht="21" customHeight="1" x14ac:dyDescent="0.3">
      <c r="B449" s="33" t="s">
        <v>51</v>
      </c>
      <c r="C449" s="36" t="s">
        <v>40</v>
      </c>
      <c r="D449" s="36" t="s">
        <v>70</v>
      </c>
      <c r="E449" s="36" t="s">
        <v>54</v>
      </c>
      <c r="F449" s="36" t="s">
        <v>43</v>
      </c>
      <c r="G449" s="36" t="s">
        <v>44</v>
      </c>
      <c r="H449" s="36" t="s">
        <v>407</v>
      </c>
      <c r="I449" s="36">
        <v>597</v>
      </c>
      <c r="J449" s="36" t="s">
        <v>46</v>
      </c>
      <c r="K449" s="36" t="s">
        <v>90</v>
      </c>
      <c r="L449" s="36" t="s">
        <v>48</v>
      </c>
      <c r="M449" s="36" t="s">
        <v>51</v>
      </c>
      <c r="N449" s="36" t="s">
        <v>49</v>
      </c>
      <c r="O449" s="36">
        <v>2</v>
      </c>
      <c r="P449" s="36">
        <v>55</v>
      </c>
      <c r="Q449" s="36">
        <v>1</v>
      </c>
      <c r="R449" s="36">
        <v>1117</v>
      </c>
      <c r="S449" s="36">
        <v>18</v>
      </c>
      <c r="T449" s="36" t="s">
        <v>129</v>
      </c>
      <c r="U449" s="36">
        <v>1</v>
      </c>
      <c r="V449" s="36">
        <v>1</v>
      </c>
      <c r="W449" s="36">
        <v>83</v>
      </c>
      <c r="X449" s="36">
        <v>3</v>
      </c>
      <c r="Y449" s="36">
        <v>4</v>
      </c>
      <c r="Z449" s="36">
        <v>2</v>
      </c>
      <c r="AA449" s="36">
        <v>16835</v>
      </c>
      <c r="AB449" s="36">
        <v>9873</v>
      </c>
      <c r="AC449" s="36">
        <v>3</v>
      </c>
      <c r="AD449" s="36">
        <v>23</v>
      </c>
      <c r="AE449" s="36">
        <v>4</v>
      </c>
      <c r="AF449" s="36">
        <v>4</v>
      </c>
      <c r="AG449" s="36">
        <v>80</v>
      </c>
      <c r="AH449" s="36">
        <v>0</v>
      </c>
      <c r="AI449" s="36">
        <v>37</v>
      </c>
      <c r="AJ449" s="36">
        <v>3</v>
      </c>
      <c r="AK449" s="36">
        <v>10</v>
      </c>
      <c r="AL449" s="36">
        <v>9</v>
      </c>
      <c r="AM449" s="36">
        <v>7</v>
      </c>
      <c r="AN449" s="36">
        <v>7</v>
      </c>
      <c r="AO449" s="36" t="s">
        <v>2485</v>
      </c>
      <c r="AP449" s="36" t="s">
        <v>2473</v>
      </c>
      <c r="AQ449" s="36" t="s">
        <v>2477</v>
      </c>
      <c r="AR449" s="36" t="s">
        <v>2478</v>
      </c>
      <c r="AS449" s="36" t="s">
        <v>2479</v>
      </c>
      <c r="AT449" s="36" t="str">
        <f>IF(Table1_2[[#This Row],[Gender]]="male",$AW$12,$AW$11)</f>
        <v>👩</v>
      </c>
    </row>
    <row r="450" spans="2:46" s="29" customFormat="1" ht="21" customHeight="1" x14ac:dyDescent="0.3">
      <c r="B450" s="30"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29" customFormat="1" ht="21" customHeight="1" x14ac:dyDescent="0.3">
      <c r="B451" s="33" t="s">
        <v>51</v>
      </c>
      <c r="C451" s="36" t="s">
        <v>40</v>
      </c>
      <c r="D451" s="36" t="s">
        <v>41</v>
      </c>
      <c r="E451" s="36" t="s">
        <v>54</v>
      </c>
      <c r="F451" s="36" t="s">
        <v>43</v>
      </c>
      <c r="G451" s="36" t="s">
        <v>101</v>
      </c>
      <c r="H451" s="36" t="s">
        <v>409</v>
      </c>
      <c r="I451" s="36">
        <v>600</v>
      </c>
      <c r="J451" s="36" t="s">
        <v>57</v>
      </c>
      <c r="K451" s="36" t="s">
        <v>47</v>
      </c>
      <c r="L451" s="36" t="s">
        <v>59</v>
      </c>
      <c r="M451" s="36" t="s">
        <v>51</v>
      </c>
      <c r="N451" s="36" t="s">
        <v>49</v>
      </c>
      <c r="O451" s="36">
        <v>2</v>
      </c>
      <c r="P451" s="36">
        <v>35</v>
      </c>
      <c r="Q451" s="36">
        <v>1</v>
      </c>
      <c r="R451" s="36">
        <v>619</v>
      </c>
      <c r="S451" s="36">
        <v>1</v>
      </c>
      <c r="T451" s="36" t="s">
        <v>72</v>
      </c>
      <c r="U451" s="36">
        <v>1</v>
      </c>
      <c r="V451" s="36">
        <v>2</v>
      </c>
      <c r="W451" s="36">
        <v>85</v>
      </c>
      <c r="X451" s="36">
        <v>3</v>
      </c>
      <c r="Y451" s="36">
        <v>2</v>
      </c>
      <c r="Z451" s="36">
        <v>3</v>
      </c>
      <c r="AA451" s="36">
        <v>4717</v>
      </c>
      <c r="AB451" s="36">
        <v>18659</v>
      </c>
      <c r="AC451" s="36">
        <v>9</v>
      </c>
      <c r="AD451" s="36">
        <v>11</v>
      </c>
      <c r="AE451" s="36">
        <v>3</v>
      </c>
      <c r="AF451" s="36">
        <v>3</v>
      </c>
      <c r="AG451" s="36">
        <v>80</v>
      </c>
      <c r="AH451" s="36">
        <v>0</v>
      </c>
      <c r="AI451" s="36">
        <v>15</v>
      </c>
      <c r="AJ451" s="36">
        <v>3</v>
      </c>
      <c r="AK451" s="36">
        <v>11</v>
      </c>
      <c r="AL451" s="36">
        <v>9</v>
      </c>
      <c r="AM451" s="36">
        <v>6</v>
      </c>
      <c r="AN451" s="36">
        <v>9</v>
      </c>
      <c r="AO451" s="36" t="s">
        <v>2482</v>
      </c>
      <c r="AP451" s="36" t="s">
        <v>2473</v>
      </c>
      <c r="AQ451" s="36" t="s">
        <v>2480</v>
      </c>
      <c r="AR451" s="36" t="s">
        <v>2481</v>
      </c>
      <c r="AS451" s="36" t="s">
        <v>2476</v>
      </c>
      <c r="AT451" s="36" t="str">
        <f>IF(Table1_2[[#This Row],[Gender]]="male",$AW$12,$AW$11)</f>
        <v>🤴</v>
      </c>
    </row>
    <row r="452" spans="2:46" s="29" customFormat="1" ht="21" customHeight="1" x14ac:dyDescent="0.3">
      <c r="B452" s="30"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29" customFormat="1" ht="21" customHeight="1" x14ac:dyDescent="0.3">
      <c r="B453" s="33" t="s">
        <v>51</v>
      </c>
      <c r="C453" s="36" t="s">
        <v>52</v>
      </c>
      <c r="D453" s="36" t="s">
        <v>41</v>
      </c>
      <c r="E453" s="36" t="s">
        <v>54</v>
      </c>
      <c r="F453" s="36" t="s">
        <v>55</v>
      </c>
      <c r="G453" s="36" t="s">
        <v>44</v>
      </c>
      <c r="H453" s="36" t="s">
        <v>411</v>
      </c>
      <c r="I453" s="36">
        <v>602</v>
      </c>
      <c r="J453" s="36" t="s">
        <v>46</v>
      </c>
      <c r="K453" s="36" t="s">
        <v>63</v>
      </c>
      <c r="L453" s="36" t="s">
        <v>59</v>
      </c>
      <c r="M453" s="36" t="s">
        <v>51</v>
      </c>
      <c r="N453" s="36" t="s">
        <v>49</v>
      </c>
      <c r="O453" s="36">
        <v>3</v>
      </c>
      <c r="P453" s="36">
        <v>39</v>
      </c>
      <c r="Q453" s="36">
        <v>1</v>
      </c>
      <c r="R453" s="36">
        <v>443</v>
      </c>
      <c r="S453" s="36">
        <v>8</v>
      </c>
      <c r="T453" s="36" t="s">
        <v>60</v>
      </c>
      <c r="U453" s="36">
        <v>1</v>
      </c>
      <c r="V453" s="36">
        <v>3</v>
      </c>
      <c r="W453" s="36">
        <v>48</v>
      </c>
      <c r="X453" s="36">
        <v>3</v>
      </c>
      <c r="Y453" s="36">
        <v>1</v>
      </c>
      <c r="Z453" s="36">
        <v>3</v>
      </c>
      <c r="AA453" s="36">
        <v>3755</v>
      </c>
      <c r="AB453" s="36">
        <v>17872</v>
      </c>
      <c r="AC453" s="36">
        <v>1</v>
      </c>
      <c r="AD453" s="36">
        <v>11</v>
      </c>
      <c r="AE453" s="36">
        <v>3</v>
      </c>
      <c r="AF453" s="36">
        <v>1</v>
      </c>
      <c r="AG453" s="36">
        <v>80</v>
      </c>
      <c r="AH453" s="36">
        <v>1</v>
      </c>
      <c r="AI453" s="36">
        <v>8</v>
      </c>
      <c r="AJ453" s="36">
        <v>3</v>
      </c>
      <c r="AK453" s="36">
        <v>8</v>
      </c>
      <c r="AL453" s="36">
        <v>3</v>
      </c>
      <c r="AM453" s="36">
        <v>0</v>
      </c>
      <c r="AN453" s="36">
        <v>7</v>
      </c>
      <c r="AO453" s="36" t="s">
        <v>2472</v>
      </c>
      <c r="AP453" s="36" t="s">
        <v>2473</v>
      </c>
      <c r="AQ453" s="36" t="s">
        <v>2480</v>
      </c>
      <c r="AR453" s="36" t="s">
        <v>2475</v>
      </c>
      <c r="AS453" s="36" t="s">
        <v>2476</v>
      </c>
      <c r="AT453" s="36" t="str">
        <f>IF(Table1_2[[#This Row],[Gender]]="male",$AW$12,$AW$11)</f>
        <v>👩</v>
      </c>
    </row>
    <row r="454" spans="2:46" s="29" customFormat="1" ht="21" customHeight="1" x14ac:dyDescent="0.3">
      <c r="B454" s="30"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29" customFormat="1" ht="21" customHeight="1" x14ac:dyDescent="0.3">
      <c r="B455" s="33" t="s">
        <v>51</v>
      </c>
      <c r="C455" s="36" t="s">
        <v>40</v>
      </c>
      <c r="D455" s="36" t="s">
        <v>41</v>
      </c>
      <c r="E455" s="36" t="s">
        <v>54</v>
      </c>
      <c r="F455" s="36" t="s">
        <v>55</v>
      </c>
      <c r="G455" s="36" t="s">
        <v>67</v>
      </c>
      <c r="H455" s="36" t="s">
        <v>413</v>
      </c>
      <c r="I455" s="36">
        <v>605</v>
      </c>
      <c r="J455" s="36" t="s">
        <v>57</v>
      </c>
      <c r="K455" s="36" t="s">
        <v>76</v>
      </c>
      <c r="L455" s="36" t="s">
        <v>59</v>
      </c>
      <c r="M455" s="36" t="s">
        <v>39</v>
      </c>
      <c r="N455" s="36" t="s">
        <v>49</v>
      </c>
      <c r="O455" s="36">
        <v>5</v>
      </c>
      <c r="P455" s="36">
        <v>42</v>
      </c>
      <c r="Q455" s="36">
        <v>1</v>
      </c>
      <c r="R455" s="36">
        <v>319</v>
      </c>
      <c r="S455" s="36">
        <v>24</v>
      </c>
      <c r="T455" s="36" t="s">
        <v>72</v>
      </c>
      <c r="U455" s="36">
        <v>1</v>
      </c>
      <c r="V455" s="36">
        <v>4</v>
      </c>
      <c r="W455" s="36">
        <v>56</v>
      </c>
      <c r="X455" s="36">
        <v>3</v>
      </c>
      <c r="Y455" s="36">
        <v>3</v>
      </c>
      <c r="Z455" s="36">
        <v>1</v>
      </c>
      <c r="AA455" s="36">
        <v>7406</v>
      </c>
      <c r="AB455" s="36">
        <v>6950</v>
      </c>
      <c r="AC455" s="36">
        <v>1</v>
      </c>
      <c r="AD455" s="36">
        <v>21</v>
      </c>
      <c r="AE455" s="36">
        <v>4</v>
      </c>
      <c r="AF455" s="36">
        <v>4</v>
      </c>
      <c r="AG455" s="36">
        <v>80</v>
      </c>
      <c r="AH455" s="36">
        <v>1</v>
      </c>
      <c r="AI455" s="36">
        <v>10</v>
      </c>
      <c r="AJ455" s="36">
        <v>2</v>
      </c>
      <c r="AK455" s="36">
        <v>10</v>
      </c>
      <c r="AL455" s="36">
        <v>9</v>
      </c>
      <c r="AM455" s="36">
        <v>5</v>
      </c>
      <c r="AN455" s="36">
        <v>8</v>
      </c>
      <c r="AO455" s="36" t="s">
        <v>2472</v>
      </c>
      <c r="AP455" s="36" t="s">
        <v>2473</v>
      </c>
      <c r="AQ455" s="36" t="s">
        <v>2483</v>
      </c>
      <c r="AR455" s="36" t="s">
        <v>2475</v>
      </c>
      <c r="AS455" s="36" t="s">
        <v>2479</v>
      </c>
      <c r="AT455" s="36" t="str">
        <f>IF(Table1_2[[#This Row],[Gender]]="male",$AW$12,$AW$11)</f>
        <v>🤴</v>
      </c>
    </row>
    <row r="456" spans="2:46" s="29" customFormat="1" ht="21" customHeight="1" x14ac:dyDescent="0.3">
      <c r="B456" s="30"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29" customFormat="1" ht="21" customHeight="1" x14ac:dyDescent="0.3">
      <c r="B457" s="33" t="s">
        <v>39</v>
      </c>
      <c r="C457" s="36" t="s">
        <v>52</v>
      </c>
      <c r="D457" s="36" t="s">
        <v>64</v>
      </c>
      <c r="E457" s="36" t="s">
        <v>42</v>
      </c>
      <c r="F457" s="36" t="s">
        <v>156</v>
      </c>
      <c r="G457" s="36" t="s">
        <v>44</v>
      </c>
      <c r="H457" s="36" t="s">
        <v>415</v>
      </c>
      <c r="I457" s="36">
        <v>608</v>
      </c>
      <c r="J457" s="36" t="s">
        <v>46</v>
      </c>
      <c r="K457" s="36" t="s">
        <v>158</v>
      </c>
      <c r="L457" s="36" t="s">
        <v>74</v>
      </c>
      <c r="M457" s="36" t="s">
        <v>39</v>
      </c>
      <c r="N457" s="36" t="s">
        <v>49</v>
      </c>
      <c r="O457" s="36">
        <v>2</v>
      </c>
      <c r="P457" s="36">
        <v>26</v>
      </c>
      <c r="Q457" s="36">
        <v>0</v>
      </c>
      <c r="R457" s="36">
        <v>426</v>
      </c>
      <c r="S457" s="36">
        <v>17</v>
      </c>
      <c r="T457" s="36" t="s">
        <v>66</v>
      </c>
      <c r="U457" s="36">
        <v>1</v>
      </c>
      <c r="V457" s="36">
        <v>2</v>
      </c>
      <c r="W457" s="36">
        <v>58</v>
      </c>
      <c r="X457" s="36">
        <v>3</v>
      </c>
      <c r="Y457" s="36">
        <v>1</v>
      </c>
      <c r="Z457" s="36">
        <v>3</v>
      </c>
      <c r="AA457" s="36">
        <v>2741</v>
      </c>
      <c r="AB457" s="36">
        <v>22808</v>
      </c>
      <c r="AC457" s="36">
        <v>0</v>
      </c>
      <c r="AD457" s="36">
        <v>11</v>
      </c>
      <c r="AE457" s="36">
        <v>3</v>
      </c>
      <c r="AF457" s="36">
        <v>2</v>
      </c>
      <c r="AG457" s="36">
        <v>80</v>
      </c>
      <c r="AH457" s="36">
        <v>1</v>
      </c>
      <c r="AI457" s="36">
        <v>8</v>
      </c>
      <c r="AJ457" s="36">
        <v>2</v>
      </c>
      <c r="AK457" s="36">
        <v>7</v>
      </c>
      <c r="AL457" s="36">
        <v>7</v>
      </c>
      <c r="AM457" s="36">
        <v>1</v>
      </c>
      <c r="AN457" s="36">
        <v>0</v>
      </c>
      <c r="AO457" s="36" t="s">
        <v>2472</v>
      </c>
      <c r="AP457" s="36" t="s">
        <v>2473</v>
      </c>
      <c r="AQ457" s="36" t="s">
        <v>2480</v>
      </c>
      <c r="AR457" s="36" t="s">
        <v>2481</v>
      </c>
      <c r="AS457" s="36" t="s">
        <v>2476</v>
      </c>
      <c r="AT457" s="36" t="str">
        <f>IF(Table1_2[[#This Row],[Gender]]="male",$AW$12,$AW$11)</f>
        <v>👩</v>
      </c>
    </row>
    <row r="458" spans="2:46" s="29" customFormat="1" ht="21" customHeight="1" x14ac:dyDescent="0.3">
      <c r="B458" s="30"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29" customFormat="1" ht="21" customHeight="1" x14ac:dyDescent="0.3">
      <c r="B459" s="33" t="s">
        <v>51</v>
      </c>
      <c r="C459" s="36" t="s">
        <v>40</v>
      </c>
      <c r="D459" s="36" t="s">
        <v>64</v>
      </c>
      <c r="E459" s="36" t="s">
        <v>54</v>
      </c>
      <c r="F459" s="36" t="s">
        <v>55</v>
      </c>
      <c r="G459" s="36" t="s">
        <v>67</v>
      </c>
      <c r="H459" s="36" t="s">
        <v>417</v>
      </c>
      <c r="I459" s="36">
        <v>612</v>
      </c>
      <c r="J459" s="36" t="s">
        <v>46</v>
      </c>
      <c r="K459" s="36" t="s">
        <v>96</v>
      </c>
      <c r="L459" s="36" t="s">
        <v>74</v>
      </c>
      <c r="M459" s="36" t="s">
        <v>51</v>
      </c>
      <c r="N459" s="36" t="s">
        <v>49</v>
      </c>
      <c r="O459" s="36">
        <v>2</v>
      </c>
      <c r="P459" s="36">
        <v>33</v>
      </c>
      <c r="Q459" s="36">
        <v>1</v>
      </c>
      <c r="R459" s="36">
        <v>922</v>
      </c>
      <c r="S459" s="36">
        <v>1</v>
      </c>
      <c r="T459" s="36" t="s">
        <v>129</v>
      </c>
      <c r="U459" s="36">
        <v>1</v>
      </c>
      <c r="V459" s="36">
        <v>1</v>
      </c>
      <c r="W459" s="36">
        <v>95</v>
      </c>
      <c r="X459" s="36">
        <v>4</v>
      </c>
      <c r="Y459" s="36">
        <v>4</v>
      </c>
      <c r="Z459" s="36">
        <v>3</v>
      </c>
      <c r="AA459" s="36">
        <v>16184</v>
      </c>
      <c r="AB459" s="36">
        <v>22578</v>
      </c>
      <c r="AC459" s="36">
        <v>4</v>
      </c>
      <c r="AD459" s="36">
        <v>19</v>
      </c>
      <c r="AE459" s="36">
        <v>3</v>
      </c>
      <c r="AF459" s="36">
        <v>3</v>
      </c>
      <c r="AG459" s="36">
        <v>80</v>
      </c>
      <c r="AH459" s="36">
        <v>1</v>
      </c>
      <c r="AI459" s="36">
        <v>10</v>
      </c>
      <c r="AJ459" s="36">
        <v>3</v>
      </c>
      <c r="AK459" s="36">
        <v>6</v>
      </c>
      <c r="AL459" s="36">
        <v>1</v>
      </c>
      <c r="AM459" s="36">
        <v>0</v>
      </c>
      <c r="AN459" s="36">
        <v>5</v>
      </c>
      <c r="AO459" s="36" t="s">
        <v>2472</v>
      </c>
      <c r="AP459" s="36" t="s">
        <v>2473</v>
      </c>
      <c r="AQ459" s="36" t="s">
        <v>2480</v>
      </c>
      <c r="AR459" s="36" t="s">
        <v>2481</v>
      </c>
      <c r="AS459" s="36" t="s">
        <v>2476</v>
      </c>
      <c r="AT459" s="36" t="str">
        <f>IF(Table1_2[[#This Row],[Gender]]="male",$AW$12,$AW$11)</f>
        <v>👩</v>
      </c>
    </row>
    <row r="460" spans="2:46" s="29" customFormat="1" ht="21" customHeight="1" x14ac:dyDescent="0.3">
      <c r="B460" s="30"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29" customFormat="1" ht="21" customHeight="1" x14ac:dyDescent="0.3">
      <c r="B461" s="33" t="s">
        <v>39</v>
      </c>
      <c r="C461" s="36" t="s">
        <v>52</v>
      </c>
      <c r="D461" s="36" t="s">
        <v>87</v>
      </c>
      <c r="E461" s="36" t="s">
        <v>42</v>
      </c>
      <c r="F461" s="36" t="s">
        <v>43</v>
      </c>
      <c r="G461" s="36" t="s">
        <v>101</v>
      </c>
      <c r="H461" s="36" t="s">
        <v>418</v>
      </c>
      <c r="I461" s="36">
        <v>614</v>
      </c>
      <c r="J461" s="36" t="s">
        <v>57</v>
      </c>
      <c r="K461" s="36" t="s">
        <v>94</v>
      </c>
      <c r="L461" s="36" t="s">
        <v>48</v>
      </c>
      <c r="M461" s="36" t="s">
        <v>39</v>
      </c>
      <c r="N461" s="36" t="s">
        <v>49</v>
      </c>
      <c r="O461" s="36">
        <v>3</v>
      </c>
      <c r="P461" s="36">
        <v>18</v>
      </c>
      <c r="Q461" s="36">
        <v>0</v>
      </c>
      <c r="R461" s="36">
        <v>1306</v>
      </c>
      <c r="S461" s="36">
        <v>5</v>
      </c>
      <c r="T461" s="36" t="s">
        <v>72</v>
      </c>
      <c r="U461" s="36">
        <v>1</v>
      </c>
      <c r="V461" s="36">
        <v>2</v>
      </c>
      <c r="W461" s="36">
        <v>69</v>
      </c>
      <c r="X461" s="36">
        <v>3</v>
      </c>
      <c r="Y461" s="36">
        <v>1</v>
      </c>
      <c r="Z461" s="36">
        <v>2</v>
      </c>
      <c r="AA461" s="36">
        <v>1878</v>
      </c>
      <c r="AB461" s="36">
        <v>8059</v>
      </c>
      <c r="AC461" s="36">
        <v>1</v>
      </c>
      <c r="AD461" s="36">
        <v>14</v>
      </c>
      <c r="AE461" s="36">
        <v>3</v>
      </c>
      <c r="AF461" s="36">
        <v>4</v>
      </c>
      <c r="AG461" s="36">
        <v>80</v>
      </c>
      <c r="AH461" s="36">
        <v>0</v>
      </c>
      <c r="AI461" s="36">
        <v>0</v>
      </c>
      <c r="AJ461" s="36">
        <v>3</v>
      </c>
      <c r="AK461" s="36">
        <v>0</v>
      </c>
      <c r="AL461" s="36">
        <v>0</v>
      </c>
      <c r="AM461" s="36">
        <v>0</v>
      </c>
      <c r="AN461" s="36">
        <v>0</v>
      </c>
      <c r="AO461" s="36" t="s">
        <v>2472</v>
      </c>
      <c r="AP461" s="36" t="s">
        <v>2473</v>
      </c>
      <c r="AQ461" s="36" t="s">
        <v>2477</v>
      </c>
      <c r="AR461" s="36" t="s">
        <v>2484</v>
      </c>
      <c r="AS461" s="36" t="s">
        <v>2476</v>
      </c>
      <c r="AT461" s="36" t="str">
        <f>IF(Table1_2[[#This Row],[Gender]]="male",$AW$12,$AW$11)</f>
        <v>🤴</v>
      </c>
    </row>
    <row r="462" spans="2:46" s="29" customFormat="1" ht="21" customHeight="1" x14ac:dyDescent="0.3">
      <c r="B462" s="30"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29" customFormat="1" ht="21" customHeight="1" x14ac:dyDescent="0.3">
      <c r="B463" s="33" t="s">
        <v>51</v>
      </c>
      <c r="C463" s="36" t="s">
        <v>86</v>
      </c>
      <c r="D463" s="36" t="s">
        <v>41</v>
      </c>
      <c r="E463" s="36" t="s">
        <v>54</v>
      </c>
      <c r="F463" s="36" t="s">
        <v>55</v>
      </c>
      <c r="G463" s="36" t="s">
        <v>61</v>
      </c>
      <c r="H463" s="36" t="s">
        <v>419</v>
      </c>
      <c r="I463" s="36">
        <v>616</v>
      </c>
      <c r="J463" s="36" t="s">
        <v>46</v>
      </c>
      <c r="K463" s="36" t="s">
        <v>78</v>
      </c>
      <c r="L463" s="36" t="s">
        <v>48</v>
      </c>
      <c r="M463" s="36" t="s">
        <v>39</v>
      </c>
      <c r="N463" s="36" t="s">
        <v>49</v>
      </c>
      <c r="O463" s="36">
        <v>3</v>
      </c>
      <c r="P463" s="36">
        <v>41</v>
      </c>
      <c r="Q463" s="36">
        <v>1</v>
      </c>
      <c r="R463" s="36">
        <v>509</v>
      </c>
      <c r="S463" s="36">
        <v>2</v>
      </c>
      <c r="T463" s="36" t="s">
        <v>66</v>
      </c>
      <c r="U463" s="36">
        <v>1</v>
      </c>
      <c r="V463" s="36">
        <v>1</v>
      </c>
      <c r="W463" s="36">
        <v>62</v>
      </c>
      <c r="X463" s="36">
        <v>2</v>
      </c>
      <c r="Y463" s="36">
        <v>2</v>
      </c>
      <c r="Z463" s="36">
        <v>3</v>
      </c>
      <c r="AA463" s="36">
        <v>6811</v>
      </c>
      <c r="AB463" s="36">
        <v>2112</v>
      </c>
      <c r="AC463" s="36">
        <v>2</v>
      </c>
      <c r="AD463" s="36">
        <v>17</v>
      </c>
      <c r="AE463" s="36">
        <v>3</v>
      </c>
      <c r="AF463" s="36">
        <v>1</v>
      </c>
      <c r="AG463" s="36">
        <v>80</v>
      </c>
      <c r="AH463" s="36">
        <v>0</v>
      </c>
      <c r="AI463" s="36">
        <v>10</v>
      </c>
      <c r="AJ463" s="36">
        <v>3</v>
      </c>
      <c r="AK463" s="36">
        <v>8</v>
      </c>
      <c r="AL463" s="36">
        <v>7</v>
      </c>
      <c r="AM463" s="36">
        <v>0</v>
      </c>
      <c r="AN463" s="36">
        <v>7</v>
      </c>
      <c r="AO463" s="36" t="s">
        <v>2472</v>
      </c>
      <c r="AP463" s="36" t="s">
        <v>2473</v>
      </c>
      <c r="AQ463" s="36" t="s">
        <v>2480</v>
      </c>
      <c r="AR463" s="36" t="s">
        <v>2475</v>
      </c>
      <c r="AS463" s="36" t="s">
        <v>2476</v>
      </c>
      <c r="AT463" s="36" t="str">
        <f>IF(Table1_2[[#This Row],[Gender]]="male",$AW$12,$AW$11)</f>
        <v>👩</v>
      </c>
    </row>
    <row r="464" spans="2:46" s="29" customFormat="1" ht="21" customHeight="1" x14ac:dyDescent="0.3">
      <c r="B464" s="30"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29" customFormat="1" ht="21" customHeight="1" x14ac:dyDescent="0.3">
      <c r="B465" s="33" t="s">
        <v>51</v>
      </c>
      <c r="C465" s="36" t="s">
        <v>40</v>
      </c>
      <c r="D465" s="36" t="s">
        <v>41</v>
      </c>
      <c r="E465" s="36" t="s">
        <v>54</v>
      </c>
      <c r="F465" s="36" t="s">
        <v>43</v>
      </c>
      <c r="G465" s="36" t="s">
        <v>67</v>
      </c>
      <c r="H465" s="36" t="s">
        <v>421</v>
      </c>
      <c r="I465" s="36">
        <v>620</v>
      </c>
      <c r="J465" s="36" t="s">
        <v>46</v>
      </c>
      <c r="K465" s="36" t="s">
        <v>47</v>
      </c>
      <c r="L465" s="36" t="s">
        <v>48</v>
      </c>
      <c r="M465" s="36" t="s">
        <v>51</v>
      </c>
      <c r="N465" s="36" t="s">
        <v>49</v>
      </c>
      <c r="O465" s="36">
        <v>3</v>
      </c>
      <c r="P465" s="36">
        <v>35</v>
      </c>
      <c r="Q465" s="36">
        <v>1</v>
      </c>
      <c r="R465" s="36">
        <v>195</v>
      </c>
      <c r="S465" s="36">
        <v>1</v>
      </c>
      <c r="T465" s="36" t="s">
        <v>72</v>
      </c>
      <c r="U465" s="36">
        <v>1</v>
      </c>
      <c r="V465" s="36">
        <v>1</v>
      </c>
      <c r="W465" s="36">
        <v>80</v>
      </c>
      <c r="X465" s="36">
        <v>3</v>
      </c>
      <c r="Y465" s="36">
        <v>2</v>
      </c>
      <c r="Z465" s="36">
        <v>3</v>
      </c>
      <c r="AA465" s="36">
        <v>4859</v>
      </c>
      <c r="AB465" s="36">
        <v>6698</v>
      </c>
      <c r="AC465" s="36">
        <v>1</v>
      </c>
      <c r="AD465" s="36">
        <v>16</v>
      </c>
      <c r="AE465" s="36">
        <v>3</v>
      </c>
      <c r="AF465" s="36">
        <v>4</v>
      </c>
      <c r="AG465" s="36">
        <v>80</v>
      </c>
      <c r="AH465" s="36">
        <v>0</v>
      </c>
      <c r="AI465" s="36">
        <v>5</v>
      </c>
      <c r="AJ465" s="36">
        <v>3</v>
      </c>
      <c r="AK465" s="36">
        <v>5</v>
      </c>
      <c r="AL465" s="36">
        <v>4</v>
      </c>
      <c r="AM465" s="36">
        <v>0</v>
      </c>
      <c r="AN465" s="36">
        <v>3</v>
      </c>
      <c r="AO465" s="36" t="s">
        <v>2472</v>
      </c>
      <c r="AP465" s="36" t="s">
        <v>2473</v>
      </c>
      <c r="AQ465" s="36" t="s">
        <v>2480</v>
      </c>
      <c r="AR465" s="36" t="s">
        <v>2481</v>
      </c>
      <c r="AS465" s="36" t="s">
        <v>2476</v>
      </c>
      <c r="AT465" s="36" t="str">
        <f>IF(Table1_2[[#This Row],[Gender]]="male",$AW$12,$AW$11)</f>
        <v>👩</v>
      </c>
    </row>
    <row r="466" spans="2:46" s="29" customFormat="1" ht="21" customHeight="1" x14ac:dyDescent="0.3">
      <c r="B466" s="30"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29" customFormat="1" ht="21" customHeight="1" x14ac:dyDescent="0.3">
      <c r="B467" s="33" t="s">
        <v>39</v>
      </c>
      <c r="C467" s="36" t="s">
        <v>40</v>
      </c>
      <c r="D467" s="36" t="s">
        <v>64</v>
      </c>
      <c r="E467" s="36" t="s">
        <v>42</v>
      </c>
      <c r="F467" s="36" t="s">
        <v>55</v>
      </c>
      <c r="G467" s="36" t="s">
        <v>108</v>
      </c>
      <c r="H467" s="36" t="s">
        <v>423</v>
      </c>
      <c r="I467" s="36">
        <v>622</v>
      </c>
      <c r="J467" s="36" t="s">
        <v>57</v>
      </c>
      <c r="K467" s="36" t="s">
        <v>63</v>
      </c>
      <c r="L467" s="36" t="s">
        <v>48</v>
      </c>
      <c r="M467" s="36" t="s">
        <v>39</v>
      </c>
      <c r="N467" s="36" t="s">
        <v>49</v>
      </c>
      <c r="O467" s="36">
        <v>3</v>
      </c>
      <c r="P467" s="36">
        <v>26</v>
      </c>
      <c r="Q467" s="36">
        <v>0</v>
      </c>
      <c r="R467" s="36">
        <v>471</v>
      </c>
      <c r="S467" s="36">
        <v>24</v>
      </c>
      <c r="T467" s="36" t="s">
        <v>72</v>
      </c>
      <c r="U467" s="36">
        <v>1</v>
      </c>
      <c r="V467" s="36">
        <v>3</v>
      </c>
      <c r="W467" s="36">
        <v>66</v>
      </c>
      <c r="X467" s="36">
        <v>1</v>
      </c>
      <c r="Y467" s="36">
        <v>1</v>
      </c>
      <c r="Z467" s="36">
        <v>4</v>
      </c>
      <c r="AA467" s="36">
        <v>2340</v>
      </c>
      <c r="AB467" s="36">
        <v>23213</v>
      </c>
      <c r="AC467" s="36">
        <v>1</v>
      </c>
      <c r="AD467" s="36">
        <v>18</v>
      </c>
      <c r="AE467" s="36">
        <v>3</v>
      </c>
      <c r="AF467" s="36">
        <v>2</v>
      </c>
      <c r="AG467" s="36">
        <v>80</v>
      </c>
      <c r="AH467" s="36">
        <v>0</v>
      </c>
      <c r="AI467" s="36">
        <v>1</v>
      </c>
      <c r="AJ467" s="36">
        <v>1</v>
      </c>
      <c r="AK467" s="36">
        <v>1</v>
      </c>
      <c r="AL467" s="36">
        <v>0</v>
      </c>
      <c r="AM467" s="36">
        <v>0</v>
      </c>
      <c r="AN467" s="36">
        <v>0</v>
      </c>
      <c r="AO467" s="36" t="s">
        <v>2472</v>
      </c>
      <c r="AP467" s="36" t="s">
        <v>2473</v>
      </c>
      <c r="AQ467" s="36" t="s">
        <v>2474</v>
      </c>
      <c r="AR467" s="36" t="s">
        <v>2481</v>
      </c>
      <c r="AS467" s="36" t="s">
        <v>2476</v>
      </c>
      <c r="AT467" s="36" t="str">
        <f>IF(Table1_2[[#This Row],[Gender]]="male",$AW$12,$AW$11)</f>
        <v>🤴</v>
      </c>
    </row>
    <row r="468" spans="2:46" s="29" customFormat="1" ht="21" customHeight="1" x14ac:dyDescent="0.3">
      <c r="B468" s="30"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29" customFormat="1" ht="21" customHeight="1" x14ac:dyDescent="0.3">
      <c r="B469" s="33" t="s">
        <v>51</v>
      </c>
      <c r="C469" s="36" t="s">
        <v>52</v>
      </c>
      <c r="D469" s="36" t="s">
        <v>53</v>
      </c>
      <c r="E469" s="36" t="s">
        <v>54</v>
      </c>
      <c r="F469" s="36" t="s">
        <v>55</v>
      </c>
      <c r="G469" s="36" t="s">
        <v>67</v>
      </c>
      <c r="H469" s="36" t="s">
        <v>425</v>
      </c>
      <c r="I469" s="36">
        <v>624</v>
      </c>
      <c r="J469" s="36" t="s">
        <v>46</v>
      </c>
      <c r="K469" s="36" t="s">
        <v>78</v>
      </c>
      <c r="L469" s="36" t="s">
        <v>59</v>
      </c>
      <c r="M469" s="36" t="s">
        <v>51</v>
      </c>
      <c r="N469" s="36" t="s">
        <v>49</v>
      </c>
      <c r="O469" s="36">
        <v>3</v>
      </c>
      <c r="P469" s="36">
        <v>46</v>
      </c>
      <c r="Q469" s="36">
        <v>1</v>
      </c>
      <c r="R469" s="36">
        <v>1034</v>
      </c>
      <c r="S469" s="36">
        <v>18</v>
      </c>
      <c r="T469" s="36" t="s">
        <v>60</v>
      </c>
      <c r="U469" s="36">
        <v>1</v>
      </c>
      <c r="V469" s="36">
        <v>1</v>
      </c>
      <c r="W469" s="36">
        <v>86</v>
      </c>
      <c r="X469" s="36">
        <v>3</v>
      </c>
      <c r="Y469" s="36">
        <v>3</v>
      </c>
      <c r="Z469" s="36">
        <v>3</v>
      </c>
      <c r="AA469" s="36">
        <v>10527</v>
      </c>
      <c r="AB469" s="36">
        <v>8984</v>
      </c>
      <c r="AC469" s="36">
        <v>5</v>
      </c>
      <c r="AD469" s="36">
        <v>11</v>
      </c>
      <c r="AE469" s="36">
        <v>3</v>
      </c>
      <c r="AF469" s="36">
        <v>4</v>
      </c>
      <c r="AG469" s="36">
        <v>80</v>
      </c>
      <c r="AH469" s="36">
        <v>0</v>
      </c>
      <c r="AI469" s="36">
        <v>28</v>
      </c>
      <c r="AJ469" s="36">
        <v>2</v>
      </c>
      <c r="AK469" s="36">
        <v>2</v>
      </c>
      <c r="AL469" s="36">
        <v>2</v>
      </c>
      <c r="AM469" s="36">
        <v>1</v>
      </c>
      <c r="AN469" s="36">
        <v>2</v>
      </c>
      <c r="AO469" s="36" t="s">
        <v>2486</v>
      </c>
      <c r="AP469" s="36" t="s">
        <v>2473</v>
      </c>
      <c r="AQ469" s="36" t="s">
        <v>2480</v>
      </c>
      <c r="AR469" s="36" t="s">
        <v>2478</v>
      </c>
      <c r="AS469" s="36" t="s">
        <v>2476</v>
      </c>
      <c r="AT469" s="36" t="str">
        <f>IF(Table1_2[[#This Row],[Gender]]="male",$AW$12,$AW$11)</f>
        <v>👩</v>
      </c>
    </row>
    <row r="470" spans="2:46" s="29" customFormat="1" ht="21" customHeight="1" x14ac:dyDescent="0.3">
      <c r="B470" s="30"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29" customFormat="1" ht="21" customHeight="1" x14ac:dyDescent="0.3">
      <c r="B471" s="33" t="s">
        <v>51</v>
      </c>
      <c r="C471" s="36" t="s">
        <v>86</v>
      </c>
      <c r="D471" s="36" t="s">
        <v>41</v>
      </c>
      <c r="E471" s="36" t="s">
        <v>54</v>
      </c>
      <c r="F471" s="36" t="s">
        <v>43</v>
      </c>
      <c r="G471" s="36" t="s">
        <v>67</v>
      </c>
      <c r="H471" s="36" t="s">
        <v>427</v>
      </c>
      <c r="I471" s="36">
        <v>626</v>
      </c>
      <c r="J471" s="36" t="s">
        <v>57</v>
      </c>
      <c r="K471" s="36" t="s">
        <v>47</v>
      </c>
      <c r="L471" s="36" t="s">
        <v>74</v>
      </c>
      <c r="M471" s="36" t="s">
        <v>51</v>
      </c>
      <c r="N471" s="36" t="s">
        <v>49</v>
      </c>
      <c r="O471" s="36">
        <v>6</v>
      </c>
      <c r="P471" s="36">
        <v>37</v>
      </c>
      <c r="Q471" s="36">
        <v>1</v>
      </c>
      <c r="R471" s="36">
        <v>142</v>
      </c>
      <c r="S471" s="36">
        <v>9</v>
      </c>
      <c r="T471" s="36" t="s">
        <v>66</v>
      </c>
      <c r="U471" s="36">
        <v>1</v>
      </c>
      <c r="V471" s="36">
        <v>1</v>
      </c>
      <c r="W471" s="36">
        <v>69</v>
      </c>
      <c r="X471" s="36">
        <v>3</v>
      </c>
      <c r="Y471" s="36">
        <v>3</v>
      </c>
      <c r="Z471" s="36">
        <v>2</v>
      </c>
      <c r="AA471" s="36">
        <v>8834</v>
      </c>
      <c r="AB471" s="36">
        <v>24666</v>
      </c>
      <c r="AC471" s="36">
        <v>1</v>
      </c>
      <c r="AD471" s="36">
        <v>13</v>
      </c>
      <c r="AE471" s="36">
        <v>3</v>
      </c>
      <c r="AF471" s="36">
        <v>4</v>
      </c>
      <c r="AG471" s="36">
        <v>80</v>
      </c>
      <c r="AH471" s="36">
        <v>1</v>
      </c>
      <c r="AI471" s="36">
        <v>9</v>
      </c>
      <c r="AJ471" s="36">
        <v>3</v>
      </c>
      <c r="AK471" s="36">
        <v>9</v>
      </c>
      <c r="AL471" s="36">
        <v>5</v>
      </c>
      <c r="AM471" s="36">
        <v>7</v>
      </c>
      <c r="AN471" s="36">
        <v>7</v>
      </c>
      <c r="AO471" s="36" t="s">
        <v>2472</v>
      </c>
      <c r="AP471" s="36" t="s">
        <v>2473</v>
      </c>
      <c r="AQ471" s="36" t="s">
        <v>2477</v>
      </c>
      <c r="AR471" s="36" t="s">
        <v>2475</v>
      </c>
      <c r="AS471" s="36" t="s">
        <v>2476</v>
      </c>
      <c r="AT471" s="36" t="str">
        <f>IF(Table1_2[[#This Row],[Gender]]="male",$AW$12,$AW$11)</f>
        <v>🤴</v>
      </c>
    </row>
    <row r="472" spans="2:46" s="29" customFormat="1" ht="21" customHeight="1" x14ac:dyDescent="0.3">
      <c r="B472" s="30"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29" customFormat="1" ht="21" customHeight="1" x14ac:dyDescent="0.3">
      <c r="B473" s="33" t="s">
        <v>39</v>
      </c>
      <c r="C473" s="36" t="s">
        <v>86</v>
      </c>
      <c r="D473" s="36" t="s">
        <v>64</v>
      </c>
      <c r="E473" s="36" t="s">
        <v>42</v>
      </c>
      <c r="F473" s="36" t="s">
        <v>43</v>
      </c>
      <c r="G473" s="36" t="s">
        <v>61</v>
      </c>
      <c r="H473" s="36" t="s">
        <v>429</v>
      </c>
      <c r="I473" s="36">
        <v>631</v>
      </c>
      <c r="J473" s="36" t="s">
        <v>57</v>
      </c>
      <c r="K473" s="36" t="s">
        <v>47</v>
      </c>
      <c r="L473" s="36" t="s">
        <v>59</v>
      </c>
      <c r="M473" s="36" t="s">
        <v>51</v>
      </c>
      <c r="N473" s="36" t="s">
        <v>49</v>
      </c>
      <c r="O473" s="36">
        <v>2</v>
      </c>
      <c r="P473" s="36">
        <v>32</v>
      </c>
      <c r="Q473" s="36">
        <v>0</v>
      </c>
      <c r="R473" s="36">
        <v>1474</v>
      </c>
      <c r="S473" s="36">
        <v>11</v>
      </c>
      <c r="T473" s="36" t="s">
        <v>66</v>
      </c>
      <c r="U473" s="36">
        <v>1</v>
      </c>
      <c r="V473" s="36">
        <v>4</v>
      </c>
      <c r="W473" s="36">
        <v>60</v>
      </c>
      <c r="X473" s="36">
        <v>4</v>
      </c>
      <c r="Y473" s="36">
        <v>2</v>
      </c>
      <c r="Z473" s="36">
        <v>3</v>
      </c>
      <c r="AA473" s="36">
        <v>4707</v>
      </c>
      <c r="AB473" s="36">
        <v>23914</v>
      </c>
      <c r="AC473" s="36">
        <v>8</v>
      </c>
      <c r="AD473" s="36">
        <v>12</v>
      </c>
      <c r="AE473" s="36">
        <v>3</v>
      </c>
      <c r="AF473" s="36">
        <v>4</v>
      </c>
      <c r="AG473" s="36">
        <v>80</v>
      </c>
      <c r="AH473" s="36">
        <v>0</v>
      </c>
      <c r="AI473" s="36">
        <v>6</v>
      </c>
      <c r="AJ473" s="36">
        <v>3</v>
      </c>
      <c r="AK473" s="36">
        <v>4</v>
      </c>
      <c r="AL473" s="36">
        <v>2</v>
      </c>
      <c r="AM473" s="36">
        <v>1</v>
      </c>
      <c r="AN473" s="36">
        <v>2</v>
      </c>
      <c r="AO473" s="36" t="s">
        <v>2472</v>
      </c>
      <c r="AP473" s="36" t="s">
        <v>2473</v>
      </c>
      <c r="AQ473" s="36" t="s">
        <v>2480</v>
      </c>
      <c r="AR473" s="36" t="s">
        <v>2481</v>
      </c>
      <c r="AS473" s="36" t="s">
        <v>2476</v>
      </c>
      <c r="AT473" s="36" t="str">
        <f>IF(Table1_2[[#This Row],[Gender]]="male",$AW$12,$AW$11)</f>
        <v>🤴</v>
      </c>
    </row>
    <row r="474" spans="2:46" s="29" customFormat="1" ht="21" customHeight="1" x14ac:dyDescent="0.3">
      <c r="B474" s="30"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29" customFormat="1" ht="21" customHeight="1" x14ac:dyDescent="0.3">
      <c r="B475" s="33" t="s">
        <v>51</v>
      </c>
      <c r="C475" s="36" t="s">
        <v>40</v>
      </c>
      <c r="D475" s="36" t="s">
        <v>41</v>
      </c>
      <c r="E475" s="36" t="s">
        <v>54</v>
      </c>
      <c r="F475" s="36" t="s">
        <v>55</v>
      </c>
      <c r="G475" s="36" t="s">
        <v>67</v>
      </c>
      <c r="H475" s="36" t="s">
        <v>2616</v>
      </c>
      <c r="I475" s="36">
        <v>634</v>
      </c>
      <c r="J475" s="36" t="s">
        <v>46</v>
      </c>
      <c r="K475" s="36" t="s">
        <v>78</v>
      </c>
      <c r="L475" s="36" t="s">
        <v>59</v>
      </c>
      <c r="M475" s="36" t="s">
        <v>51</v>
      </c>
      <c r="N475" s="36" t="s">
        <v>49</v>
      </c>
      <c r="O475" s="36">
        <v>4</v>
      </c>
      <c r="P475" s="36">
        <v>38</v>
      </c>
      <c r="Q475" s="36">
        <v>1</v>
      </c>
      <c r="R475" s="36">
        <v>1495</v>
      </c>
      <c r="S475" s="36">
        <v>10</v>
      </c>
      <c r="T475" s="36" t="s">
        <v>72</v>
      </c>
      <c r="U475" s="36">
        <v>1</v>
      </c>
      <c r="V475" s="36">
        <v>3</v>
      </c>
      <c r="W475" s="36">
        <v>76</v>
      </c>
      <c r="X475" s="36">
        <v>3</v>
      </c>
      <c r="Y475" s="36">
        <v>2</v>
      </c>
      <c r="Z475" s="36">
        <v>3</v>
      </c>
      <c r="AA475" s="36">
        <v>9824</v>
      </c>
      <c r="AB475" s="36">
        <v>22174</v>
      </c>
      <c r="AC475" s="36">
        <v>3</v>
      </c>
      <c r="AD475" s="36">
        <v>19</v>
      </c>
      <c r="AE475" s="36">
        <v>3</v>
      </c>
      <c r="AF475" s="36">
        <v>3</v>
      </c>
      <c r="AG475" s="36">
        <v>80</v>
      </c>
      <c r="AH475" s="36">
        <v>1</v>
      </c>
      <c r="AI475" s="36">
        <v>18</v>
      </c>
      <c r="AJ475" s="36">
        <v>3</v>
      </c>
      <c r="AK475" s="36">
        <v>1</v>
      </c>
      <c r="AL475" s="36">
        <v>0</v>
      </c>
      <c r="AM475" s="36">
        <v>0</v>
      </c>
      <c r="AN475" s="36">
        <v>0</v>
      </c>
      <c r="AO475" s="36" t="s">
        <v>2482</v>
      </c>
      <c r="AP475" s="36" t="s">
        <v>2487</v>
      </c>
      <c r="AQ475" s="36" t="s">
        <v>2480</v>
      </c>
      <c r="AR475" s="36" t="s">
        <v>2475</v>
      </c>
      <c r="AS475" s="36" t="s">
        <v>2476</v>
      </c>
      <c r="AT475" s="36" t="str">
        <f>IF(Table1_2[[#This Row],[Gender]]="male",$AW$12,$AW$11)</f>
        <v>👩</v>
      </c>
    </row>
    <row r="476" spans="2:46" s="29" customFormat="1" ht="21" customHeight="1" x14ac:dyDescent="0.3">
      <c r="B476" s="30"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29" customFormat="1" ht="21" customHeight="1" x14ac:dyDescent="0.3">
      <c r="B477" s="33" t="s">
        <v>51</v>
      </c>
      <c r="C477" s="36" t="s">
        <v>40</v>
      </c>
      <c r="D477" s="36" t="s">
        <v>53</v>
      </c>
      <c r="E477" s="36" t="s">
        <v>54</v>
      </c>
      <c r="F477" s="36" t="s">
        <v>55</v>
      </c>
      <c r="G477" s="36" t="s">
        <v>44</v>
      </c>
      <c r="H477" s="36" t="s">
        <v>432</v>
      </c>
      <c r="I477" s="36">
        <v>638</v>
      </c>
      <c r="J477" s="36" t="s">
        <v>57</v>
      </c>
      <c r="K477" s="36" t="s">
        <v>96</v>
      </c>
      <c r="L477" s="36" t="s">
        <v>74</v>
      </c>
      <c r="M477" s="36" t="s">
        <v>39</v>
      </c>
      <c r="N477" s="36" t="s">
        <v>49</v>
      </c>
      <c r="O477" s="36">
        <v>5</v>
      </c>
      <c r="P477" s="36">
        <v>49</v>
      </c>
      <c r="Q477" s="36">
        <v>1</v>
      </c>
      <c r="R477" s="36">
        <v>1245</v>
      </c>
      <c r="S477" s="36">
        <v>18</v>
      </c>
      <c r="T477" s="36" t="s">
        <v>66</v>
      </c>
      <c r="U477" s="36">
        <v>1</v>
      </c>
      <c r="V477" s="36">
        <v>4</v>
      </c>
      <c r="W477" s="36">
        <v>58</v>
      </c>
      <c r="X477" s="36">
        <v>2</v>
      </c>
      <c r="Y477" s="36">
        <v>5</v>
      </c>
      <c r="Z477" s="36">
        <v>3</v>
      </c>
      <c r="AA477" s="36">
        <v>19502</v>
      </c>
      <c r="AB477" s="36">
        <v>2125</v>
      </c>
      <c r="AC477" s="36">
        <v>1</v>
      </c>
      <c r="AD477" s="36">
        <v>17</v>
      </c>
      <c r="AE477" s="36">
        <v>3</v>
      </c>
      <c r="AF477" s="36">
        <v>3</v>
      </c>
      <c r="AG477" s="36">
        <v>80</v>
      </c>
      <c r="AH477" s="36">
        <v>1</v>
      </c>
      <c r="AI477" s="36">
        <v>31</v>
      </c>
      <c r="AJ477" s="36">
        <v>3</v>
      </c>
      <c r="AK477" s="36">
        <v>31</v>
      </c>
      <c r="AL477" s="36">
        <v>9</v>
      </c>
      <c r="AM477" s="36">
        <v>0</v>
      </c>
      <c r="AN477" s="36">
        <v>9</v>
      </c>
      <c r="AO477" s="36" t="s">
        <v>2485</v>
      </c>
      <c r="AP477" s="36" t="s">
        <v>2473</v>
      </c>
      <c r="AQ477" s="36" t="s">
        <v>2480</v>
      </c>
      <c r="AR477" s="36" t="s">
        <v>2478</v>
      </c>
      <c r="AS477" s="36" t="s">
        <v>2476</v>
      </c>
      <c r="AT477" s="36" t="str">
        <f>IF(Table1_2[[#This Row],[Gender]]="male",$AW$12,$AW$11)</f>
        <v>🤴</v>
      </c>
    </row>
    <row r="478" spans="2:46" s="29" customFormat="1" ht="21" customHeight="1" x14ac:dyDescent="0.3">
      <c r="B478" s="30"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29" customFormat="1" ht="21" customHeight="1" x14ac:dyDescent="0.3">
      <c r="B479" s="33" t="s">
        <v>51</v>
      </c>
      <c r="C479" s="36" t="s">
        <v>40</v>
      </c>
      <c r="D479" s="36" t="s">
        <v>64</v>
      </c>
      <c r="E479" s="36" t="s">
        <v>54</v>
      </c>
      <c r="F479" s="36" t="s">
        <v>43</v>
      </c>
      <c r="G479" s="36" t="s">
        <v>101</v>
      </c>
      <c r="H479" s="36" t="s">
        <v>434</v>
      </c>
      <c r="I479" s="36">
        <v>641</v>
      </c>
      <c r="J479" s="36" t="s">
        <v>57</v>
      </c>
      <c r="K479" s="36" t="s">
        <v>47</v>
      </c>
      <c r="L479" s="36" t="s">
        <v>59</v>
      </c>
      <c r="M479" s="36" t="s">
        <v>51</v>
      </c>
      <c r="N479" s="36" t="s">
        <v>49</v>
      </c>
      <c r="O479" s="36">
        <v>5</v>
      </c>
      <c r="P479" s="36">
        <v>26</v>
      </c>
      <c r="Q479" s="36">
        <v>1</v>
      </c>
      <c r="R479" s="36">
        <v>703</v>
      </c>
      <c r="S479" s="36">
        <v>28</v>
      </c>
      <c r="T479" s="36" t="s">
        <v>50</v>
      </c>
      <c r="U479" s="36">
        <v>1</v>
      </c>
      <c r="V479" s="36">
        <v>1</v>
      </c>
      <c r="W479" s="36">
        <v>66</v>
      </c>
      <c r="X479" s="36">
        <v>3</v>
      </c>
      <c r="Y479" s="36">
        <v>2</v>
      </c>
      <c r="Z479" s="36">
        <v>2</v>
      </c>
      <c r="AA479" s="36">
        <v>6272</v>
      </c>
      <c r="AB479" s="36">
        <v>7428</v>
      </c>
      <c r="AC479" s="36">
        <v>1</v>
      </c>
      <c r="AD479" s="36">
        <v>20</v>
      </c>
      <c r="AE479" s="36">
        <v>4</v>
      </c>
      <c r="AF479" s="36">
        <v>4</v>
      </c>
      <c r="AG479" s="36">
        <v>80</v>
      </c>
      <c r="AH479" s="36">
        <v>2</v>
      </c>
      <c r="AI479" s="36">
        <v>6</v>
      </c>
      <c r="AJ479" s="36">
        <v>4</v>
      </c>
      <c r="AK479" s="36">
        <v>5</v>
      </c>
      <c r="AL479" s="36">
        <v>3</v>
      </c>
      <c r="AM479" s="36">
        <v>1</v>
      </c>
      <c r="AN479" s="36">
        <v>4</v>
      </c>
      <c r="AO479" s="36" t="s">
        <v>2472</v>
      </c>
      <c r="AP479" s="36" t="s">
        <v>2473</v>
      </c>
      <c r="AQ479" s="36" t="s">
        <v>2477</v>
      </c>
      <c r="AR479" s="36" t="s">
        <v>2481</v>
      </c>
      <c r="AS479" s="36" t="s">
        <v>2479</v>
      </c>
      <c r="AT479" s="36" t="str">
        <f>IF(Table1_2[[#This Row],[Gender]]="male",$AW$12,$AW$11)</f>
        <v>🤴</v>
      </c>
    </row>
    <row r="480" spans="2:46" s="29" customFormat="1" ht="21" customHeight="1" x14ac:dyDescent="0.3">
      <c r="B480" s="30"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29" customFormat="1" ht="21" customHeight="1" x14ac:dyDescent="0.3">
      <c r="B481" s="33" t="s">
        <v>51</v>
      </c>
      <c r="C481" s="36" t="s">
        <v>52</v>
      </c>
      <c r="D481" s="36" t="s">
        <v>53</v>
      </c>
      <c r="E481" s="36" t="s">
        <v>54</v>
      </c>
      <c r="F481" s="36" t="s">
        <v>156</v>
      </c>
      <c r="G481" s="36" t="s">
        <v>67</v>
      </c>
      <c r="H481" s="36" t="s">
        <v>436</v>
      </c>
      <c r="I481" s="36">
        <v>644</v>
      </c>
      <c r="J481" s="36" t="s">
        <v>57</v>
      </c>
      <c r="K481" s="36" t="s">
        <v>90</v>
      </c>
      <c r="L481" s="36" t="s">
        <v>59</v>
      </c>
      <c r="M481" s="36" t="s">
        <v>51</v>
      </c>
      <c r="N481" s="36" t="s">
        <v>49</v>
      </c>
      <c r="O481" s="36">
        <v>2</v>
      </c>
      <c r="P481" s="36">
        <v>50</v>
      </c>
      <c r="Q481" s="36">
        <v>1</v>
      </c>
      <c r="R481" s="36">
        <v>1246</v>
      </c>
      <c r="S481" s="36">
        <v>3</v>
      </c>
      <c r="T481" s="36" t="s">
        <v>72</v>
      </c>
      <c r="U481" s="36">
        <v>1</v>
      </c>
      <c r="V481" s="36">
        <v>1</v>
      </c>
      <c r="W481" s="36">
        <v>99</v>
      </c>
      <c r="X481" s="36">
        <v>3</v>
      </c>
      <c r="Y481" s="36">
        <v>5</v>
      </c>
      <c r="Z481" s="36">
        <v>2</v>
      </c>
      <c r="AA481" s="36">
        <v>18200</v>
      </c>
      <c r="AB481" s="36">
        <v>7999</v>
      </c>
      <c r="AC481" s="36">
        <v>1</v>
      </c>
      <c r="AD481" s="36">
        <v>11</v>
      </c>
      <c r="AE481" s="36">
        <v>3</v>
      </c>
      <c r="AF481" s="36">
        <v>3</v>
      </c>
      <c r="AG481" s="36">
        <v>80</v>
      </c>
      <c r="AH481" s="36">
        <v>1</v>
      </c>
      <c r="AI481" s="36">
        <v>32</v>
      </c>
      <c r="AJ481" s="36">
        <v>3</v>
      </c>
      <c r="AK481" s="36">
        <v>32</v>
      </c>
      <c r="AL481" s="36">
        <v>5</v>
      </c>
      <c r="AM481" s="36">
        <v>10</v>
      </c>
      <c r="AN481" s="36">
        <v>7</v>
      </c>
      <c r="AO481" s="36" t="s">
        <v>2485</v>
      </c>
      <c r="AP481" s="36" t="s">
        <v>2473</v>
      </c>
      <c r="AQ481" s="36" t="s">
        <v>2477</v>
      </c>
      <c r="AR481" s="36" t="s">
        <v>2478</v>
      </c>
      <c r="AS481" s="36" t="s">
        <v>2476</v>
      </c>
      <c r="AT481" s="36" t="str">
        <f>IF(Table1_2[[#This Row],[Gender]]="male",$AW$12,$AW$11)</f>
        <v>🤴</v>
      </c>
    </row>
    <row r="482" spans="2:46" s="29" customFormat="1" ht="21" customHeight="1" x14ac:dyDescent="0.3">
      <c r="B482" s="30"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29" customFormat="1" ht="21" customHeight="1" x14ac:dyDescent="0.3">
      <c r="B483" s="33" t="s">
        <v>39</v>
      </c>
      <c r="C483" s="36" t="s">
        <v>52</v>
      </c>
      <c r="D483" s="36" t="s">
        <v>87</v>
      </c>
      <c r="E483" s="36" t="s">
        <v>42</v>
      </c>
      <c r="F483" s="36" t="s">
        <v>55</v>
      </c>
      <c r="G483" s="36" t="s">
        <v>44</v>
      </c>
      <c r="H483" s="36" t="s">
        <v>2617</v>
      </c>
      <c r="I483" s="36">
        <v>647</v>
      </c>
      <c r="J483" s="36" t="s">
        <v>46</v>
      </c>
      <c r="K483" s="36" t="s">
        <v>63</v>
      </c>
      <c r="L483" s="36" t="s">
        <v>59</v>
      </c>
      <c r="M483" s="36" t="s">
        <v>39</v>
      </c>
      <c r="N483" s="36" t="s">
        <v>49</v>
      </c>
      <c r="O483" s="36">
        <v>4</v>
      </c>
      <c r="P483" s="36">
        <v>24</v>
      </c>
      <c r="Q483" s="36">
        <v>0</v>
      </c>
      <c r="R483" s="36">
        <v>1287</v>
      </c>
      <c r="S483" s="36">
        <v>7</v>
      </c>
      <c r="T483" s="36" t="s">
        <v>72</v>
      </c>
      <c r="U483" s="36">
        <v>1</v>
      </c>
      <c r="V483" s="36">
        <v>1</v>
      </c>
      <c r="W483" s="36">
        <v>55</v>
      </c>
      <c r="X483" s="36">
        <v>3</v>
      </c>
      <c r="Y483" s="36">
        <v>1</v>
      </c>
      <c r="Z483" s="36">
        <v>3</v>
      </c>
      <c r="AA483" s="36">
        <v>2886</v>
      </c>
      <c r="AB483" s="36">
        <v>14168</v>
      </c>
      <c r="AC483" s="36">
        <v>1</v>
      </c>
      <c r="AD483" s="36">
        <v>16</v>
      </c>
      <c r="AE483" s="36">
        <v>3</v>
      </c>
      <c r="AF483" s="36">
        <v>4</v>
      </c>
      <c r="AG483" s="36">
        <v>80</v>
      </c>
      <c r="AH483" s="36">
        <v>1</v>
      </c>
      <c r="AI483" s="36">
        <v>6</v>
      </c>
      <c r="AJ483" s="36">
        <v>3</v>
      </c>
      <c r="AK483" s="36">
        <v>6</v>
      </c>
      <c r="AL483" s="36">
        <v>3</v>
      </c>
      <c r="AM483" s="36">
        <v>1</v>
      </c>
      <c r="AN483" s="36">
        <v>2</v>
      </c>
      <c r="AO483" s="36" t="s">
        <v>2472</v>
      </c>
      <c r="AP483" s="36" t="s">
        <v>2473</v>
      </c>
      <c r="AQ483" s="36" t="s">
        <v>2480</v>
      </c>
      <c r="AR483" s="36" t="s">
        <v>2484</v>
      </c>
      <c r="AS483" s="36" t="s">
        <v>2476</v>
      </c>
      <c r="AT483" s="36" t="str">
        <f>IF(Table1_2[[#This Row],[Gender]]="male",$AW$12,$AW$11)</f>
        <v>👩</v>
      </c>
    </row>
    <row r="484" spans="2:46" s="29" customFormat="1" ht="21" customHeight="1" x14ac:dyDescent="0.3">
      <c r="B484" s="30"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29" customFormat="1" ht="21" customHeight="1" x14ac:dyDescent="0.3">
      <c r="B485" s="33" t="s">
        <v>51</v>
      </c>
      <c r="C485" s="36" t="s">
        <v>40</v>
      </c>
      <c r="D485" s="36" t="s">
        <v>64</v>
      </c>
      <c r="E485" s="36" t="s">
        <v>54</v>
      </c>
      <c r="F485" s="36" t="s">
        <v>55</v>
      </c>
      <c r="G485" s="36" t="s">
        <v>44</v>
      </c>
      <c r="H485" s="36" t="s">
        <v>439</v>
      </c>
      <c r="I485" s="36">
        <v>649</v>
      </c>
      <c r="J485" s="36" t="s">
        <v>57</v>
      </c>
      <c r="K485" s="36" t="s">
        <v>58</v>
      </c>
      <c r="L485" s="36" t="s">
        <v>59</v>
      </c>
      <c r="M485" s="36" t="s">
        <v>39</v>
      </c>
      <c r="N485" s="36" t="s">
        <v>49</v>
      </c>
      <c r="O485" s="36">
        <v>3</v>
      </c>
      <c r="P485" s="36">
        <v>34</v>
      </c>
      <c r="Q485" s="36">
        <v>1</v>
      </c>
      <c r="R485" s="36">
        <v>254</v>
      </c>
      <c r="S485" s="36">
        <v>1</v>
      </c>
      <c r="T485" s="36" t="s">
        <v>50</v>
      </c>
      <c r="U485" s="36">
        <v>1</v>
      </c>
      <c r="V485" s="36">
        <v>2</v>
      </c>
      <c r="W485" s="36">
        <v>83</v>
      </c>
      <c r="X485" s="36">
        <v>2</v>
      </c>
      <c r="Y485" s="36">
        <v>1</v>
      </c>
      <c r="Z485" s="36">
        <v>4</v>
      </c>
      <c r="AA485" s="36">
        <v>3622</v>
      </c>
      <c r="AB485" s="36">
        <v>22794</v>
      </c>
      <c r="AC485" s="36">
        <v>1</v>
      </c>
      <c r="AD485" s="36">
        <v>13</v>
      </c>
      <c r="AE485" s="36">
        <v>3</v>
      </c>
      <c r="AF485" s="36">
        <v>4</v>
      </c>
      <c r="AG485" s="36">
        <v>80</v>
      </c>
      <c r="AH485" s="36">
        <v>1</v>
      </c>
      <c r="AI485" s="36">
        <v>6</v>
      </c>
      <c r="AJ485" s="36">
        <v>3</v>
      </c>
      <c r="AK485" s="36">
        <v>6</v>
      </c>
      <c r="AL485" s="36">
        <v>5</v>
      </c>
      <c r="AM485" s="36">
        <v>1</v>
      </c>
      <c r="AN485" s="36">
        <v>3</v>
      </c>
      <c r="AO485" s="36" t="s">
        <v>2472</v>
      </c>
      <c r="AP485" s="36" t="s">
        <v>2473</v>
      </c>
      <c r="AQ485" s="36" t="s">
        <v>2474</v>
      </c>
      <c r="AR485" s="36" t="s">
        <v>2481</v>
      </c>
      <c r="AS485" s="36" t="s">
        <v>2476</v>
      </c>
      <c r="AT485" s="36" t="str">
        <f>IF(Table1_2[[#This Row],[Gender]]="male",$AW$12,$AW$11)</f>
        <v>🤴</v>
      </c>
    </row>
    <row r="486" spans="2:46" s="29" customFormat="1" ht="21" customHeight="1" x14ac:dyDescent="0.3">
      <c r="B486" s="30"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29" customFormat="1" ht="21" customHeight="1" x14ac:dyDescent="0.3">
      <c r="B487" s="33" t="s">
        <v>51</v>
      </c>
      <c r="C487" s="36" t="s">
        <v>40</v>
      </c>
      <c r="D487" s="36" t="s">
        <v>41</v>
      </c>
      <c r="E487" s="36" t="s">
        <v>54</v>
      </c>
      <c r="F487" s="36" t="s">
        <v>55</v>
      </c>
      <c r="G487" s="36" t="s">
        <v>61</v>
      </c>
      <c r="H487" s="36" t="s">
        <v>441</v>
      </c>
      <c r="I487" s="36">
        <v>652</v>
      </c>
      <c r="J487" s="36" t="s">
        <v>57</v>
      </c>
      <c r="K487" s="36" t="s">
        <v>63</v>
      </c>
      <c r="L487" s="36" t="s">
        <v>48</v>
      </c>
      <c r="M487" s="36" t="s">
        <v>51</v>
      </c>
      <c r="N487" s="36" t="s">
        <v>49</v>
      </c>
      <c r="O487" s="36">
        <v>3</v>
      </c>
      <c r="P487" s="36">
        <v>35</v>
      </c>
      <c r="Q487" s="36">
        <v>1</v>
      </c>
      <c r="R487" s="36">
        <v>538</v>
      </c>
      <c r="S487" s="36">
        <v>25</v>
      </c>
      <c r="T487" s="36" t="s">
        <v>50</v>
      </c>
      <c r="U487" s="36">
        <v>1</v>
      </c>
      <c r="V487" s="36">
        <v>1</v>
      </c>
      <c r="W487" s="36">
        <v>54</v>
      </c>
      <c r="X487" s="36">
        <v>2</v>
      </c>
      <c r="Y487" s="36">
        <v>2</v>
      </c>
      <c r="Z487" s="36">
        <v>4</v>
      </c>
      <c r="AA487" s="36">
        <v>3681</v>
      </c>
      <c r="AB487" s="36">
        <v>14004</v>
      </c>
      <c r="AC487" s="36">
        <v>4</v>
      </c>
      <c r="AD487" s="36">
        <v>14</v>
      </c>
      <c r="AE487" s="36">
        <v>3</v>
      </c>
      <c r="AF487" s="36">
        <v>4</v>
      </c>
      <c r="AG487" s="36">
        <v>80</v>
      </c>
      <c r="AH487" s="36">
        <v>0</v>
      </c>
      <c r="AI487" s="36">
        <v>9</v>
      </c>
      <c r="AJ487" s="36">
        <v>3</v>
      </c>
      <c r="AK487" s="36">
        <v>3</v>
      </c>
      <c r="AL487" s="36">
        <v>2</v>
      </c>
      <c r="AM487" s="36">
        <v>0</v>
      </c>
      <c r="AN487" s="36">
        <v>2</v>
      </c>
      <c r="AO487" s="36" t="s">
        <v>2472</v>
      </c>
      <c r="AP487" s="36" t="s">
        <v>2473</v>
      </c>
      <c r="AQ487" s="36" t="s">
        <v>2474</v>
      </c>
      <c r="AR487" s="36" t="s">
        <v>2481</v>
      </c>
      <c r="AS487" s="36" t="s">
        <v>2476</v>
      </c>
      <c r="AT487" s="36" t="str">
        <f>IF(Table1_2[[#This Row],[Gender]]="male",$AW$12,$AW$11)</f>
        <v>🤴</v>
      </c>
    </row>
    <row r="488" spans="2:46" s="29" customFormat="1" ht="21" customHeight="1" x14ac:dyDescent="0.3">
      <c r="B488" s="30"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29" customFormat="1" ht="21" customHeight="1" x14ac:dyDescent="0.3">
      <c r="B489" s="33" t="s">
        <v>51</v>
      </c>
      <c r="C489" s="36" t="s">
        <v>40</v>
      </c>
      <c r="D489" s="36" t="s">
        <v>64</v>
      </c>
      <c r="E489" s="36" t="s">
        <v>54</v>
      </c>
      <c r="F489" s="36" t="s">
        <v>55</v>
      </c>
      <c r="G489" s="36" t="s">
        <v>67</v>
      </c>
      <c r="H489" s="36" t="s">
        <v>443</v>
      </c>
      <c r="I489" s="36">
        <v>655</v>
      </c>
      <c r="J489" s="36" t="s">
        <v>46</v>
      </c>
      <c r="K489" s="36" t="s">
        <v>58</v>
      </c>
      <c r="L489" s="36" t="s">
        <v>74</v>
      </c>
      <c r="M489" s="36" t="s">
        <v>51</v>
      </c>
      <c r="N489" s="36" t="s">
        <v>49</v>
      </c>
      <c r="O489" s="36">
        <v>5</v>
      </c>
      <c r="P489" s="36">
        <v>27</v>
      </c>
      <c r="Q489" s="36">
        <v>1</v>
      </c>
      <c r="R489" s="36">
        <v>798</v>
      </c>
      <c r="S489" s="36">
        <v>6</v>
      </c>
      <c r="T489" s="36" t="s">
        <v>66</v>
      </c>
      <c r="U489" s="36">
        <v>1</v>
      </c>
      <c r="V489" s="36">
        <v>1</v>
      </c>
      <c r="W489" s="36">
        <v>66</v>
      </c>
      <c r="X489" s="36">
        <v>2</v>
      </c>
      <c r="Y489" s="36">
        <v>1</v>
      </c>
      <c r="Z489" s="36">
        <v>3</v>
      </c>
      <c r="AA489" s="36">
        <v>2187</v>
      </c>
      <c r="AB489" s="36">
        <v>5013</v>
      </c>
      <c r="AC489" s="36">
        <v>0</v>
      </c>
      <c r="AD489" s="36">
        <v>12</v>
      </c>
      <c r="AE489" s="36">
        <v>3</v>
      </c>
      <c r="AF489" s="36">
        <v>3</v>
      </c>
      <c r="AG489" s="36">
        <v>80</v>
      </c>
      <c r="AH489" s="36">
        <v>2</v>
      </c>
      <c r="AI489" s="36">
        <v>6</v>
      </c>
      <c r="AJ489" s="36">
        <v>2</v>
      </c>
      <c r="AK489" s="36">
        <v>5</v>
      </c>
      <c r="AL489" s="36">
        <v>3</v>
      </c>
      <c r="AM489" s="36">
        <v>0</v>
      </c>
      <c r="AN489" s="36">
        <v>3</v>
      </c>
      <c r="AO489" s="36" t="s">
        <v>2472</v>
      </c>
      <c r="AP489" s="36" t="s">
        <v>2473</v>
      </c>
      <c r="AQ489" s="36" t="s">
        <v>2480</v>
      </c>
      <c r="AR489" s="36" t="s">
        <v>2481</v>
      </c>
      <c r="AS489" s="36" t="s">
        <v>2476</v>
      </c>
      <c r="AT489" s="36" t="str">
        <f>IF(Table1_2[[#This Row],[Gender]]="male",$AW$12,$AW$11)</f>
        <v>👩</v>
      </c>
    </row>
    <row r="490" spans="2:46" s="29" customFormat="1" ht="21" customHeight="1" x14ac:dyDescent="0.3">
      <c r="B490" s="30"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29" customFormat="1" ht="21" customHeight="1" x14ac:dyDescent="0.3">
      <c r="B491" s="33" t="s">
        <v>51</v>
      </c>
      <c r="C491" s="36" t="s">
        <v>40</v>
      </c>
      <c r="D491" s="36" t="s">
        <v>87</v>
      </c>
      <c r="E491" s="36" t="s">
        <v>54</v>
      </c>
      <c r="F491" s="36" t="s">
        <v>55</v>
      </c>
      <c r="G491" s="36" t="s">
        <v>44</v>
      </c>
      <c r="H491" s="36" t="s">
        <v>445</v>
      </c>
      <c r="I491" s="36">
        <v>657</v>
      </c>
      <c r="J491" s="36" t="s">
        <v>46</v>
      </c>
      <c r="K491" s="36" t="s">
        <v>58</v>
      </c>
      <c r="L491" s="36" t="s">
        <v>48</v>
      </c>
      <c r="M491" s="36" t="s">
        <v>51</v>
      </c>
      <c r="N491" s="36" t="s">
        <v>49</v>
      </c>
      <c r="O491" s="36">
        <v>0</v>
      </c>
      <c r="P491" s="36">
        <v>20</v>
      </c>
      <c r="Q491" s="36">
        <v>1</v>
      </c>
      <c r="R491" s="36">
        <v>959</v>
      </c>
      <c r="S491" s="36">
        <v>1</v>
      </c>
      <c r="T491" s="36" t="s">
        <v>72</v>
      </c>
      <c r="U491" s="36">
        <v>1</v>
      </c>
      <c r="V491" s="36">
        <v>4</v>
      </c>
      <c r="W491" s="36">
        <v>83</v>
      </c>
      <c r="X491" s="36">
        <v>2</v>
      </c>
      <c r="Y491" s="36">
        <v>1</v>
      </c>
      <c r="Z491" s="36">
        <v>2</v>
      </c>
      <c r="AA491" s="36">
        <v>2836</v>
      </c>
      <c r="AB491" s="36">
        <v>11757</v>
      </c>
      <c r="AC491" s="36">
        <v>1</v>
      </c>
      <c r="AD491" s="36">
        <v>13</v>
      </c>
      <c r="AE491" s="36">
        <v>3</v>
      </c>
      <c r="AF491" s="36">
        <v>4</v>
      </c>
      <c r="AG491" s="36">
        <v>80</v>
      </c>
      <c r="AH491" s="36">
        <v>0</v>
      </c>
      <c r="AI491" s="36">
        <v>1</v>
      </c>
      <c r="AJ491" s="36">
        <v>4</v>
      </c>
      <c r="AK491" s="36">
        <v>1</v>
      </c>
      <c r="AL491" s="36">
        <v>0</v>
      </c>
      <c r="AM491" s="36">
        <v>0</v>
      </c>
      <c r="AN491" s="36">
        <v>0</v>
      </c>
      <c r="AO491" s="36" t="s">
        <v>2472</v>
      </c>
      <c r="AP491" s="36" t="s">
        <v>2473</v>
      </c>
      <c r="AQ491" s="36" t="s">
        <v>2477</v>
      </c>
      <c r="AR491" s="36" t="s">
        <v>2484</v>
      </c>
      <c r="AS491" s="36" t="s">
        <v>2476</v>
      </c>
      <c r="AT491" s="36" t="str">
        <f>IF(Table1_2[[#This Row],[Gender]]="male",$AW$12,$AW$11)</f>
        <v>👩</v>
      </c>
    </row>
    <row r="492" spans="2:46" s="29" customFormat="1" ht="21" customHeight="1" x14ac:dyDescent="0.3">
      <c r="B492" s="30"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29" customFormat="1" ht="21" customHeight="1" x14ac:dyDescent="0.3">
      <c r="B493" s="33" t="s">
        <v>51</v>
      </c>
      <c r="C493" s="36" t="s">
        <v>40</v>
      </c>
      <c r="D493" s="36" t="s">
        <v>41</v>
      </c>
      <c r="E493" s="36" t="s">
        <v>54</v>
      </c>
      <c r="F493" s="36" t="s">
        <v>55</v>
      </c>
      <c r="G493" s="36" t="s">
        <v>61</v>
      </c>
      <c r="H493" s="36" t="s">
        <v>2619</v>
      </c>
      <c r="I493" s="36">
        <v>661</v>
      </c>
      <c r="J493" s="36" t="s">
        <v>57</v>
      </c>
      <c r="K493" s="36" t="s">
        <v>96</v>
      </c>
      <c r="L493" s="36" t="s">
        <v>74</v>
      </c>
      <c r="M493" s="36" t="s">
        <v>39</v>
      </c>
      <c r="N493" s="36" t="s">
        <v>49</v>
      </c>
      <c r="O493" s="36">
        <v>3</v>
      </c>
      <c r="P493" s="36">
        <v>43</v>
      </c>
      <c r="Q493" s="36">
        <v>1</v>
      </c>
      <c r="R493" s="36">
        <v>782</v>
      </c>
      <c r="S493" s="36">
        <v>6</v>
      </c>
      <c r="T493" s="36" t="s">
        <v>66</v>
      </c>
      <c r="U493" s="36">
        <v>1</v>
      </c>
      <c r="V493" s="36">
        <v>2</v>
      </c>
      <c r="W493" s="36">
        <v>50</v>
      </c>
      <c r="X493" s="36">
        <v>2</v>
      </c>
      <c r="Y493" s="36">
        <v>4</v>
      </c>
      <c r="Z493" s="36">
        <v>4</v>
      </c>
      <c r="AA493" s="36">
        <v>16627</v>
      </c>
      <c r="AB493" s="36">
        <v>2671</v>
      </c>
      <c r="AC493" s="36">
        <v>4</v>
      </c>
      <c r="AD493" s="36">
        <v>14</v>
      </c>
      <c r="AE493" s="36">
        <v>3</v>
      </c>
      <c r="AF493" s="36">
        <v>3</v>
      </c>
      <c r="AG493" s="36">
        <v>80</v>
      </c>
      <c r="AH493" s="36">
        <v>1</v>
      </c>
      <c r="AI493" s="36">
        <v>21</v>
      </c>
      <c r="AJ493" s="36">
        <v>2</v>
      </c>
      <c r="AK493" s="36">
        <v>1</v>
      </c>
      <c r="AL493" s="36">
        <v>0</v>
      </c>
      <c r="AM493" s="36">
        <v>0</v>
      </c>
      <c r="AN493" s="36">
        <v>0</v>
      </c>
      <c r="AO493" s="36" t="s">
        <v>2486</v>
      </c>
      <c r="AP493" s="36" t="s">
        <v>2473</v>
      </c>
      <c r="AQ493" s="36" t="s">
        <v>2474</v>
      </c>
      <c r="AR493" s="36" t="s">
        <v>2475</v>
      </c>
      <c r="AS493" s="36" t="s">
        <v>2476</v>
      </c>
      <c r="AT493" s="36" t="str">
        <f>IF(Table1_2[[#This Row],[Gender]]="male",$AW$12,$AW$11)</f>
        <v>🤴</v>
      </c>
    </row>
    <row r="494" spans="2:46" s="29" customFormat="1" ht="21" customHeight="1" x14ac:dyDescent="0.3">
      <c r="B494" s="30"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29" customFormat="1" ht="21" customHeight="1" x14ac:dyDescent="0.3">
      <c r="B495" s="33" t="s">
        <v>51</v>
      </c>
      <c r="C495" s="36" t="s">
        <v>52</v>
      </c>
      <c r="D495" s="36" t="s">
        <v>41</v>
      </c>
      <c r="E495" s="36" t="s">
        <v>54</v>
      </c>
      <c r="F495" s="36" t="s">
        <v>55</v>
      </c>
      <c r="G495" s="36" t="s">
        <v>67</v>
      </c>
      <c r="H495" s="36" t="s">
        <v>447</v>
      </c>
      <c r="I495" s="36">
        <v>663</v>
      </c>
      <c r="J495" s="36" t="s">
        <v>57</v>
      </c>
      <c r="K495" s="36" t="s">
        <v>63</v>
      </c>
      <c r="L495" s="36" t="s">
        <v>74</v>
      </c>
      <c r="M495" s="36" t="s">
        <v>39</v>
      </c>
      <c r="N495" s="36" t="s">
        <v>49</v>
      </c>
      <c r="O495" s="36">
        <v>3</v>
      </c>
      <c r="P495" s="36">
        <v>43</v>
      </c>
      <c r="Q495" s="36">
        <v>1</v>
      </c>
      <c r="R495" s="36">
        <v>1001</v>
      </c>
      <c r="S495" s="36">
        <v>9</v>
      </c>
      <c r="T495" s="36" t="s">
        <v>129</v>
      </c>
      <c r="U495" s="36">
        <v>1</v>
      </c>
      <c r="V495" s="36">
        <v>4</v>
      </c>
      <c r="W495" s="36">
        <v>72</v>
      </c>
      <c r="X495" s="36">
        <v>3</v>
      </c>
      <c r="Y495" s="36">
        <v>2</v>
      </c>
      <c r="Z495" s="36">
        <v>3</v>
      </c>
      <c r="AA495" s="36">
        <v>5679</v>
      </c>
      <c r="AB495" s="36">
        <v>19627</v>
      </c>
      <c r="AC495" s="36">
        <v>3</v>
      </c>
      <c r="AD495" s="36">
        <v>13</v>
      </c>
      <c r="AE495" s="36">
        <v>3</v>
      </c>
      <c r="AF495" s="36">
        <v>2</v>
      </c>
      <c r="AG495" s="36">
        <v>80</v>
      </c>
      <c r="AH495" s="36">
        <v>1</v>
      </c>
      <c r="AI495" s="36">
        <v>10</v>
      </c>
      <c r="AJ495" s="36">
        <v>3</v>
      </c>
      <c r="AK495" s="36">
        <v>8</v>
      </c>
      <c r="AL495" s="36">
        <v>7</v>
      </c>
      <c r="AM495" s="36">
        <v>4</v>
      </c>
      <c r="AN495" s="36">
        <v>7</v>
      </c>
      <c r="AO495" s="36" t="s">
        <v>2472</v>
      </c>
      <c r="AP495" s="36" t="s">
        <v>2473</v>
      </c>
      <c r="AQ495" s="36" t="s">
        <v>2480</v>
      </c>
      <c r="AR495" s="36" t="s">
        <v>2475</v>
      </c>
      <c r="AS495" s="36" t="s">
        <v>2476</v>
      </c>
      <c r="AT495" s="36" t="str">
        <f>IF(Table1_2[[#This Row],[Gender]]="male",$AW$12,$AW$11)</f>
        <v>🤴</v>
      </c>
    </row>
    <row r="496" spans="2:46" s="29" customFormat="1" ht="21" customHeight="1" x14ac:dyDescent="0.3">
      <c r="B496" s="30"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29" customFormat="1" ht="21" customHeight="1" x14ac:dyDescent="0.3">
      <c r="B497" s="33" t="s">
        <v>51</v>
      </c>
      <c r="C497" s="36" t="s">
        <v>40</v>
      </c>
      <c r="D497" s="36" t="s">
        <v>41</v>
      </c>
      <c r="E497" s="36" t="s">
        <v>54</v>
      </c>
      <c r="F497" s="36" t="s">
        <v>156</v>
      </c>
      <c r="G497" s="36" t="s">
        <v>44</v>
      </c>
      <c r="H497" s="36" t="s">
        <v>449</v>
      </c>
      <c r="I497" s="36">
        <v>665</v>
      </c>
      <c r="J497" s="36" t="s">
        <v>46</v>
      </c>
      <c r="K497" s="36" t="s">
        <v>158</v>
      </c>
      <c r="L497" s="36" t="s">
        <v>48</v>
      </c>
      <c r="M497" s="36" t="s">
        <v>51</v>
      </c>
      <c r="N497" s="36" t="s">
        <v>49</v>
      </c>
      <c r="O497" s="36">
        <v>1</v>
      </c>
      <c r="P497" s="36">
        <v>44</v>
      </c>
      <c r="Q497" s="36">
        <v>1</v>
      </c>
      <c r="R497" s="36">
        <v>1112</v>
      </c>
      <c r="S497" s="36">
        <v>1</v>
      </c>
      <c r="T497" s="36" t="s">
        <v>66</v>
      </c>
      <c r="U497" s="36">
        <v>1</v>
      </c>
      <c r="V497" s="36">
        <v>1</v>
      </c>
      <c r="W497" s="36">
        <v>50</v>
      </c>
      <c r="X497" s="36">
        <v>2</v>
      </c>
      <c r="Y497" s="36">
        <v>2</v>
      </c>
      <c r="Z497" s="36">
        <v>3</v>
      </c>
      <c r="AA497" s="36">
        <v>5985</v>
      </c>
      <c r="AB497" s="36">
        <v>26894</v>
      </c>
      <c r="AC497" s="36">
        <v>4</v>
      </c>
      <c r="AD497" s="36">
        <v>11</v>
      </c>
      <c r="AE497" s="36">
        <v>3</v>
      </c>
      <c r="AF497" s="36">
        <v>2</v>
      </c>
      <c r="AG497" s="36">
        <v>80</v>
      </c>
      <c r="AH497" s="36">
        <v>0</v>
      </c>
      <c r="AI497" s="36">
        <v>10</v>
      </c>
      <c r="AJ497" s="36">
        <v>4</v>
      </c>
      <c r="AK497" s="36">
        <v>2</v>
      </c>
      <c r="AL497" s="36">
        <v>2</v>
      </c>
      <c r="AM497" s="36">
        <v>0</v>
      </c>
      <c r="AN497" s="36">
        <v>2</v>
      </c>
      <c r="AO497" s="36" t="s">
        <v>2472</v>
      </c>
      <c r="AP497" s="36" t="s">
        <v>2473</v>
      </c>
      <c r="AQ497" s="36" t="s">
        <v>2480</v>
      </c>
      <c r="AR497" s="36" t="s">
        <v>2475</v>
      </c>
      <c r="AS497" s="36" t="s">
        <v>2476</v>
      </c>
      <c r="AT497" s="36" t="str">
        <f>IF(Table1_2[[#This Row],[Gender]]="male",$AW$12,$AW$11)</f>
        <v>👩</v>
      </c>
    </row>
    <row r="498" spans="2:46" s="29" customFormat="1" ht="21" customHeight="1" x14ac:dyDescent="0.3">
      <c r="B498" s="30"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29" customFormat="1" ht="21" customHeight="1" x14ac:dyDescent="0.3">
      <c r="B499" s="33" t="s">
        <v>39</v>
      </c>
      <c r="C499" s="36" t="s">
        <v>40</v>
      </c>
      <c r="D499" s="36" t="s">
        <v>64</v>
      </c>
      <c r="E499" s="36" t="s">
        <v>42</v>
      </c>
      <c r="F499" s="36" t="s">
        <v>43</v>
      </c>
      <c r="G499" s="36" t="s">
        <v>101</v>
      </c>
      <c r="H499" s="36" t="s">
        <v>451</v>
      </c>
      <c r="I499" s="36">
        <v>667</v>
      </c>
      <c r="J499" s="36" t="s">
        <v>57</v>
      </c>
      <c r="K499" s="36" t="s">
        <v>94</v>
      </c>
      <c r="L499" s="36" t="s">
        <v>74</v>
      </c>
      <c r="M499" s="36" t="s">
        <v>51</v>
      </c>
      <c r="N499" s="36" t="s">
        <v>49</v>
      </c>
      <c r="O499" s="36">
        <v>3</v>
      </c>
      <c r="P499" s="36">
        <v>27</v>
      </c>
      <c r="Q499" s="36">
        <v>0</v>
      </c>
      <c r="R499" s="36">
        <v>1420</v>
      </c>
      <c r="S499" s="36">
        <v>2</v>
      </c>
      <c r="T499" s="36" t="s">
        <v>60</v>
      </c>
      <c r="U499" s="36">
        <v>1</v>
      </c>
      <c r="V499" s="36">
        <v>3</v>
      </c>
      <c r="W499" s="36">
        <v>85</v>
      </c>
      <c r="X499" s="36">
        <v>3</v>
      </c>
      <c r="Y499" s="36">
        <v>1</v>
      </c>
      <c r="Z499" s="36">
        <v>1</v>
      </c>
      <c r="AA499" s="36">
        <v>3041</v>
      </c>
      <c r="AB499" s="36">
        <v>16346</v>
      </c>
      <c r="AC499" s="36">
        <v>0</v>
      </c>
      <c r="AD499" s="36">
        <v>11</v>
      </c>
      <c r="AE499" s="36">
        <v>3</v>
      </c>
      <c r="AF499" s="36">
        <v>2</v>
      </c>
      <c r="AG499" s="36">
        <v>80</v>
      </c>
      <c r="AH499" s="36">
        <v>1</v>
      </c>
      <c r="AI499" s="36">
        <v>5</v>
      </c>
      <c r="AJ499" s="36">
        <v>3</v>
      </c>
      <c r="AK499" s="36">
        <v>4</v>
      </c>
      <c r="AL499" s="36">
        <v>3</v>
      </c>
      <c r="AM499" s="36">
        <v>0</v>
      </c>
      <c r="AN499" s="36">
        <v>2</v>
      </c>
      <c r="AO499" s="36" t="s">
        <v>2472</v>
      </c>
      <c r="AP499" s="36" t="s">
        <v>2473</v>
      </c>
      <c r="AQ499" s="36" t="s">
        <v>2483</v>
      </c>
      <c r="AR499" s="36" t="s">
        <v>2481</v>
      </c>
      <c r="AS499" s="36" t="s">
        <v>2476</v>
      </c>
      <c r="AT499" s="36" t="str">
        <f>IF(Table1_2[[#This Row],[Gender]]="male",$AW$12,$AW$11)</f>
        <v>🤴</v>
      </c>
    </row>
    <row r="500" spans="2:46" s="29" customFormat="1" ht="21" customHeight="1" x14ac:dyDescent="0.3">
      <c r="B500" s="30"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29" customFormat="1" ht="21" customHeight="1" x14ac:dyDescent="0.3">
      <c r="B501" s="33" t="s">
        <v>51</v>
      </c>
      <c r="C501" s="36" t="s">
        <v>40</v>
      </c>
      <c r="D501" s="36" t="s">
        <v>41</v>
      </c>
      <c r="E501" s="36" t="s">
        <v>54</v>
      </c>
      <c r="F501" s="36" t="s">
        <v>55</v>
      </c>
      <c r="G501" s="36" t="s">
        <v>61</v>
      </c>
      <c r="H501" s="36" t="s">
        <v>453</v>
      </c>
      <c r="I501" s="36">
        <v>671</v>
      </c>
      <c r="J501" s="36" t="s">
        <v>57</v>
      </c>
      <c r="K501" s="36" t="s">
        <v>90</v>
      </c>
      <c r="L501" s="36" t="s">
        <v>59</v>
      </c>
      <c r="M501" s="36" t="s">
        <v>39</v>
      </c>
      <c r="N501" s="36" t="s">
        <v>49</v>
      </c>
      <c r="O501" s="36">
        <v>2</v>
      </c>
      <c r="P501" s="36">
        <v>44</v>
      </c>
      <c r="Q501" s="36">
        <v>1</v>
      </c>
      <c r="R501" s="36">
        <v>1315</v>
      </c>
      <c r="S501" s="36">
        <v>3</v>
      </c>
      <c r="T501" s="36" t="s">
        <v>66</v>
      </c>
      <c r="U501" s="36">
        <v>1</v>
      </c>
      <c r="V501" s="36">
        <v>4</v>
      </c>
      <c r="W501" s="36">
        <v>35</v>
      </c>
      <c r="X501" s="36">
        <v>3</v>
      </c>
      <c r="Y501" s="36">
        <v>5</v>
      </c>
      <c r="Z501" s="36">
        <v>4</v>
      </c>
      <c r="AA501" s="36">
        <v>19513</v>
      </c>
      <c r="AB501" s="36">
        <v>9358</v>
      </c>
      <c r="AC501" s="36">
        <v>4</v>
      </c>
      <c r="AD501" s="36">
        <v>12</v>
      </c>
      <c r="AE501" s="36">
        <v>3</v>
      </c>
      <c r="AF501" s="36">
        <v>1</v>
      </c>
      <c r="AG501" s="36">
        <v>80</v>
      </c>
      <c r="AH501" s="36">
        <v>1</v>
      </c>
      <c r="AI501" s="36">
        <v>26</v>
      </c>
      <c r="AJ501" s="36">
        <v>4</v>
      </c>
      <c r="AK501" s="36">
        <v>2</v>
      </c>
      <c r="AL501" s="36">
        <v>2</v>
      </c>
      <c r="AM501" s="36">
        <v>0</v>
      </c>
      <c r="AN501" s="36">
        <v>1</v>
      </c>
      <c r="AO501" s="36" t="s">
        <v>2486</v>
      </c>
      <c r="AP501" s="36" t="s">
        <v>2473</v>
      </c>
      <c r="AQ501" s="36" t="s">
        <v>2474</v>
      </c>
      <c r="AR501" s="36" t="s">
        <v>2475</v>
      </c>
      <c r="AS501" s="36" t="s">
        <v>2476</v>
      </c>
      <c r="AT501" s="36" t="str">
        <f>IF(Table1_2[[#This Row],[Gender]]="male",$AW$12,$AW$11)</f>
        <v>🤴</v>
      </c>
    </row>
    <row r="502" spans="2:46" s="29" customFormat="1" ht="21" customHeight="1" x14ac:dyDescent="0.3">
      <c r="B502" s="30"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29" customFormat="1" ht="21" customHeight="1" x14ac:dyDescent="0.3">
      <c r="B503" s="33" t="s">
        <v>51</v>
      </c>
      <c r="C503" s="36" t="s">
        <v>40</v>
      </c>
      <c r="D503" s="36" t="s">
        <v>64</v>
      </c>
      <c r="E503" s="36" t="s">
        <v>54</v>
      </c>
      <c r="F503" s="36" t="s">
        <v>43</v>
      </c>
      <c r="G503" s="36" t="s">
        <v>101</v>
      </c>
      <c r="H503" s="36" t="s">
        <v>455</v>
      </c>
      <c r="I503" s="36">
        <v>677</v>
      </c>
      <c r="J503" s="36" t="s">
        <v>57</v>
      </c>
      <c r="K503" s="36" t="s">
        <v>47</v>
      </c>
      <c r="L503" s="36" t="s">
        <v>74</v>
      </c>
      <c r="M503" s="36" t="s">
        <v>51</v>
      </c>
      <c r="N503" s="36" t="s">
        <v>49</v>
      </c>
      <c r="O503" s="36">
        <v>3</v>
      </c>
      <c r="P503" s="36">
        <v>33</v>
      </c>
      <c r="Q503" s="36">
        <v>1</v>
      </c>
      <c r="R503" s="36">
        <v>1216</v>
      </c>
      <c r="S503" s="36">
        <v>8</v>
      </c>
      <c r="T503" s="36" t="s">
        <v>66</v>
      </c>
      <c r="U503" s="36">
        <v>1</v>
      </c>
      <c r="V503" s="36">
        <v>3</v>
      </c>
      <c r="W503" s="36">
        <v>39</v>
      </c>
      <c r="X503" s="36">
        <v>3</v>
      </c>
      <c r="Y503" s="36">
        <v>2</v>
      </c>
      <c r="Z503" s="36">
        <v>3</v>
      </c>
      <c r="AA503" s="36">
        <v>7104</v>
      </c>
      <c r="AB503" s="36">
        <v>20431</v>
      </c>
      <c r="AC503" s="36">
        <v>0</v>
      </c>
      <c r="AD503" s="36">
        <v>12</v>
      </c>
      <c r="AE503" s="36">
        <v>3</v>
      </c>
      <c r="AF503" s="36">
        <v>4</v>
      </c>
      <c r="AG503" s="36">
        <v>80</v>
      </c>
      <c r="AH503" s="36">
        <v>0</v>
      </c>
      <c r="AI503" s="36">
        <v>6</v>
      </c>
      <c r="AJ503" s="36">
        <v>3</v>
      </c>
      <c r="AK503" s="36">
        <v>5</v>
      </c>
      <c r="AL503" s="36">
        <v>0</v>
      </c>
      <c r="AM503" s="36">
        <v>1</v>
      </c>
      <c r="AN503" s="36">
        <v>2</v>
      </c>
      <c r="AO503" s="36" t="s">
        <v>2472</v>
      </c>
      <c r="AP503" s="36" t="s">
        <v>2473</v>
      </c>
      <c r="AQ503" s="36" t="s">
        <v>2480</v>
      </c>
      <c r="AR503" s="36" t="s">
        <v>2481</v>
      </c>
      <c r="AS503" s="36" t="s">
        <v>2476</v>
      </c>
      <c r="AT503" s="36" t="str">
        <f>IF(Table1_2[[#This Row],[Gender]]="male",$AW$12,$AW$11)</f>
        <v>🤴</v>
      </c>
    </row>
    <row r="504" spans="2:46" s="29" customFormat="1" ht="21" customHeight="1" x14ac:dyDescent="0.3">
      <c r="B504" s="30"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29" customFormat="1" ht="21" customHeight="1" x14ac:dyDescent="0.3">
      <c r="B505" s="33" t="s">
        <v>51</v>
      </c>
      <c r="C505" s="36" t="s">
        <v>52</v>
      </c>
      <c r="D505" s="36" t="s">
        <v>64</v>
      </c>
      <c r="E505" s="36" t="s">
        <v>54</v>
      </c>
      <c r="F505" s="36" t="s">
        <v>55</v>
      </c>
      <c r="G505" s="36" t="s">
        <v>67</v>
      </c>
      <c r="H505" s="36" t="s">
        <v>457</v>
      </c>
      <c r="I505" s="36">
        <v>680</v>
      </c>
      <c r="J505" s="36" t="s">
        <v>46</v>
      </c>
      <c r="K505" s="36" t="s">
        <v>58</v>
      </c>
      <c r="L505" s="36" t="s">
        <v>74</v>
      </c>
      <c r="M505" s="36" t="s">
        <v>51</v>
      </c>
      <c r="N505" s="36" t="s">
        <v>49</v>
      </c>
      <c r="O505" s="36">
        <v>2</v>
      </c>
      <c r="P505" s="36">
        <v>30</v>
      </c>
      <c r="Q505" s="36">
        <v>1</v>
      </c>
      <c r="R505" s="36">
        <v>160</v>
      </c>
      <c r="S505" s="36">
        <v>3</v>
      </c>
      <c r="T505" s="36" t="s">
        <v>72</v>
      </c>
      <c r="U505" s="36">
        <v>1</v>
      </c>
      <c r="V505" s="36">
        <v>3</v>
      </c>
      <c r="W505" s="36">
        <v>71</v>
      </c>
      <c r="X505" s="36">
        <v>3</v>
      </c>
      <c r="Y505" s="36">
        <v>1</v>
      </c>
      <c r="Z505" s="36">
        <v>3</v>
      </c>
      <c r="AA505" s="36">
        <v>2083</v>
      </c>
      <c r="AB505" s="36">
        <v>22653</v>
      </c>
      <c r="AC505" s="36">
        <v>1</v>
      </c>
      <c r="AD505" s="36">
        <v>20</v>
      </c>
      <c r="AE505" s="36">
        <v>4</v>
      </c>
      <c r="AF505" s="36">
        <v>3</v>
      </c>
      <c r="AG505" s="36">
        <v>80</v>
      </c>
      <c r="AH505" s="36">
        <v>1</v>
      </c>
      <c r="AI505" s="36">
        <v>1</v>
      </c>
      <c r="AJ505" s="36">
        <v>3</v>
      </c>
      <c r="AK505" s="36">
        <v>1</v>
      </c>
      <c r="AL505" s="36">
        <v>0</v>
      </c>
      <c r="AM505" s="36">
        <v>0</v>
      </c>
      <c r="AN505" s="36">
        <v>0</v>
      </c>
      <c r="AO505" s="36" t="s">
        <v>2472</v>
      </c>
      <c r="AP505" s="36" t="s">
        <v>2473</v>
      </c>
      <c r="AQ505" s="36" t="s">
        <v>2480</v>
      </c>
      <c r="AR505" s="36" t="s">
        <v>2481</v>
      </c>
      <c r="AS505" s="36" t="s">
        <v>2479</v>
      </c>
      <c r="AT505" s="36" t="str">
        <f>IF(Table1_2[[#This Row],[Gender]]="male",$AW$12,$AW$11)</f>
        <v>👩</v>
      </c>
    </row>
    <row r="506" spans="2:46" s="29" customFormat="1" ht="21" customHeight="1" x14ac:dyDescent="0.3">
      <c r="B506" s="30"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29" customFormat="1" ht="21" customHeight="1" x14ac:dyDescent="0.3">
      <c r="B507" s="33" t="s">
        <v>51</v>
      </c>
      <c r="C507" s="36" t="s">
        <v>40</v>
      </c>
      <c r="D507" s="36" t="s">
        <v>64</v>
      </c>
      <c r="E507" s="36" t="s">
        <v>54</v>
      </c>
      <c r="F507" s="36" t="s">
        <v>55</v>
      </c>
      <c r="G507" s="36" t="s">
        <v>44</v>
      </c>
      <c r="H507" s="36" t="s">
        <v>2621</v>
      </c>
      <c r="I507" s="36">
        <v>683</v>
      </c>
      <c r="J507" s="36" t="s">
        <v>57</v>
      </c>
      <c r="K507" s="36" t="s">
        <v>58</v>
      </c>
      <c r="L507" s="36" t="s">
        <v>59</v>
      </c>
      <c r="M507" s="36" t="s">
        <v>51</v>
      </c>
      <c r="N507" s="36" t="s">
        <v>49</v>
      </c>
      <c r="O507" s="36">
        <v>4</v>
      </c>
      <c r="P507" s="36">
        <v>34</v>
      </c>
      <c r="Q507" s="36">
        <v>1</v>
      </c>
      <c r="R507" s="36">
        <v>1397</v>
      </c>
      <c r="S507" s="36">
        <v>1</v>
      </c>
      <c r="T507" s="36" t="s">
        <v>129</v>
      </c>
      <c r="U507" s="36">
        <v>1</v>
      </c>
      <c r="V507" s="36">
        <v>2</v>
      </c>
      <c r="W507" s="36">
        <v>42</v>
      </c>
      <c r="X507" s="36">
        <v>3</v>
      </c>
      <c r="Y507" s="36">
        <v>1</v>
      </c>
      <c r="Z507" s="36">
        <v>4</v>
      </c>
      <c r="AA507" s="36">
        <v>2691</v>
      </c>
      <c r="AB507" s="36">
        <v>7660</v>
      </c>
      <c r="AC507" s="36">
        <v>1</v>
      </c>
      <c r="AD507" s="36">
        <v>12</v>
      </c>
      <c r="AE507" s="36">
        <v>3</v>
      </c>
      <c r="AF507" s="36">
        <v>4</v>
      </c>
      <c r="AG507" s="36">
        <v>80</v>
      </c>
      <c r="AH507" s="36">
        <v>1</v>
      </c>
      <c r="AI507" s="36">
        <v>10</v>
      </c>
      <c r="AJ507" s="36">
        <v>2</v>
      </c>
      <c r="AK507" s="36">
        <v>10</v>
      </c>
      <c r="AL507" s="36">
        <v>9</v>
      </c>
      <c r="AM507" s="36">
        <v>8</v>
      </c>
      <c r="AN507" s="36">
        <v>8</v>
      </c>
      <c r="AO507" s="36" t="s">
        <v>2472</v>
      </c>
      <c r="AP507" s="36" t="s">
        <v>2473</v>
      </c>
      <c r="AQ507" s="36" t="s">
        <v>2474</v>
      </c>
      <c r="AR507" s="36" t="s">
        <v>2481</v>
      </c>
      <c r="AS507" s="36" t="s">
        <v>2476</v>
      </c>
      <c r="AT507" s="36" t="str">
        <f>IF(Table1_2[[#This Row],[Gender]]="male",$AW$12,$AW$11)</f>
        <v>🤴</v>
      </c>
    </row>
    <row r="508" spans="2:46" s="29" customFormat="1" ht="21" customHeight="1" x14ac:dyDescent="0.3">
      <c r="B508" s="30"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29" customFormat="1" ht="21" customHeight="1" x14ac:dyDescent="0.3">
      <c r="B509" s="33" t="s">
        <v>51</v>
      </c>
      <c r="C509" s="36" t="s">
        <v>40</v>
      </c>
      <c r="D509" s="36" t="s">
        <v>64</v>
      </c>
      <c r="E509" s="36" t="s">
        <v>54</v>
      </c>
      <c r="F509" s="36" t="s">
        <v>55</v>
      </c>
      <c r="G509" s="36" t="s">
        <v>44</v>
      </c>
      <c r="H509" s="36" t="s">
        <v>2622</v>
      </c>
      <c r="I509" s="36">
        <v>686</v>
      </c>
      <c r="J509" s="36" t="s">
        <v>46</v>
      </c>
      <c r="K509" s="36" t="s">
        <v>63</v>
      </c>
      <c r="L509" s="36" t="s">
        <v>59</v>
      </c>
      <c r="M509" s="36" t="s">
        <v>39</v>
      </c>
      <c r="N509" s="36" t="s">
        <v>49</v>
      </c>
      <c r="O509" s="36">
        <v>2</v>
      </c>
      <c r="P509" s="36">
        <v>26</v>
      </c>
      <c r="Q509" s="36">
        <v>1</v>
      </c>
      <c r="R509" s="36">
        <v>991</v>
      </c>
      <c r="S509" s="36">
        <v>6</v>
      </c>
      <c r="T509" s="36" t="s">
        <v>72</v>
      </c>
      <c r="U509" s="36">
        <v>1</v>
      </c>
      <c r="V509" s="36">
        <v>3</v>
      </c>
      <c r="W509" s="36">
        <v>71</v>
      </c>
      <c r="X509" s="36">
        <v>3</v>
      </c>
      <c r="Y509" s="36">
        <v>1</v>
      </c>
      <c r="Z509" s="36">
        <v>4</v>
      </c>
      <c r="AA509" s="36">
        <v>2659</v>
      </c>
      <c r="AB509" s="36">
        <v>17759</v>
      </c>
      <c r="AC509" s="36">
        <v>1</v>
      </c>
      <c r="AD509" s="36">
        <v>13</v>
      </c>
      <c r="AE509" s="36">
        <v>3</v>
      </c>
      <c r="AF509" s="36">
        <v>3</v>
      </c>
      <c r="AG509" s="36">
        <v>80</v>
      </c>
      <c r="AH509" s="36">
        <v>1</v>
      </c>
      <c r="AI509" s="36">
        <v>3</v>
      </c>
      <c r="AJ509" s="36">
        <v>3</v>
      </c>
      <c r="AK509" s="36">
        <v>3</v>
      </c>
      <c r="AL509" s="36">
        <v>2</v>
      </c>
      <c r="AM509" s="36">
        <v>0</v>
      </c>
      <c r="AN509" s="36">
        <v>2</v>
      </c>
      <c r="AO509" s="36" t="s">
        <v>2472</v>
      </c>
      <c r="AP509" s="36" t="s">
        <v>2473</v>
      </c>
      <c r="AQ509" s="36" t="s">
        <v>2474</v>
      </c>
      <c r="AR509" s="36" t="s">
        <v>2481</v>
      </c>
      <c r="AS509" s="36" t="s">
        <v>2476</v>
      </c>
      <c r="AT509" s="36" t="str">
        <f>IF(Table1_2[[#This Row],[Gender]]="male",$AW$12,$AW$11)</f>
        <v>👩</v>
      </c>
    </row>
    <row r="510" spans="2:46" s="29" customFormat="1" ht="21" customHeight="1" x14ac:dyDescent="0.3">
      <c r="B510" s="30"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29" customFormat="1" ht="21" customHeight="1" x14ac:dyDescent="0.3">
      <c r="B511" s="33" t="s">
        <v>51</v>
      </c>
      <c r="C511" s="36" t="s">
        <v>40</v>
      </c>
      <c r="D511" s="36" t="s">
        <v>64</v>
      </c>
      <c r="E511" s="36" t="s">
        <v>54</v>
      </c>
      <c r="F511" s="36" t="s">
        <v>43</v>
      </c>
      <c r="G511" s="36" t="s">
        <v>67</v>
      </c>
      <c r="H511" s="36" t="s">
        <v>460</v>
      </c>
      <c r="I511" s="36">
        <v>690</v>
      </c>
      <c r="J511" s="36" t="s">
        <v>46</v>
      </c>
      <c r="K511" s="36" t="s">
        <v>47</v>
      </c>
      <c r="L511" s="36" t="s">
        <v>59</v>
      </c>
      <c r="M511" s="36" t="s">
        <v>51</v>
      </c>
      <c r="N511" s="36" t="s">
        <v>49</v>
      </c>
      <c r="O511" s="36">
        <v>5</v>
      </c>
      <c r="P511" s="36">
        <v>29</v>
      </c>
      <c r="Q511" s="36">
        <v>1</v>
      </c>
      <c r="R511" s="36">
        <v>1176</v>
      </c>
      <c r="S511" s="36">
        <v>3</v>
      </c>
      <c r="T511" s="36" t="s">
        <v>50</v>
      </c>
      <c r="U511" s="36">
        <v>1</v>
      </c>
      <c r="V511" s="36">
        <v>2</v>
      </c>
      <c r="W511" s="36">
        <v>62</v>
      </c>
      <c r="X511" s="36">
        <v>3</v>
      </c>
      <c r="Y511" s="36">
        <v>2</v>
      </c>
      <c r="Z511" s="36">
        <v>3</v>
      </c>
      <c r="AA511" s="36">
        <v>5561</v>
      </c>
      <c r="AB511" s="36">
        <v>3487</v>
      </c>
      <c r="AC511" s="36">
        <v>1</v>
      </c>
      <c r="AD511" s="36">
        <v>14</v>
      </c>
      <c r="AE511" s="36">
        <v>3</v>
      </c>
      <c r="AF511" s="36">
        <v>1</v>
      </c>
      <c r="AG511" s="36">
        <v>80</v>
      </c>
      <c r="AH511" s="36">
        <v>1</v>
      </c>
      <c r="AI511" s="36">
        <v>6</v>
      </c>
      <c r="AJ511" s="36">
        <v>2</v>
      </c>
      <c r="AK511" s="36">
        <v>6</v>
      </c>
      <c r="AL511" s="36">
        <v>0</v>
      </c>
      <c r="AM511" s="36">
        <v>1</v>
      </c>
      <c r="AN511" s="36">
        <v>2</v>
      </c>
      <c r="AO511" s="36" t="s">
        <v>2472</v>
      </c>
      <c r="AP511" s="36" t="s">
        <v>2473</v>
      </c>
      <c r="AQ511" s="36" t="s">
        <v>2480</v>
      </c>
      <c r="AR511" s="36" t="s">
        <v>2481</v>
      </c>
      <c r="AS511" s="36" t="s">
        <v>2476</v>
      </c>
      <c r="AT511" s="36" t="str">
        <f>IF(Table1_2[[#This Row],[Gender]]="male",$AW$12,$AW$11)</f>
        <v>👩</v>
      </c>
    </row>
    <row r="512" spans="2:46" s="29" customFormat="1" ht="21" customHeight="1" x14ac:dyDescent="0.3">
      <c r="B512" s="30"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29" customFormat="1" ht="21" customHeight="1" x14ac:dyDescent="0.3">
      <c r="B513" s="33" t="s">
        <v>51</v>
      </c>
      <c r="C513" s="36" t="s">
        <v>52</v>
      </c>
      <c r="D513" s="36" t="s">
        <v>64</v>
      </c>
      <c r="E513" s="36" t="s">
        <v>54</v>
      </c>
      <c r="F513" s="36" t="s">
        <v>55</v>
      </c>
      <c r="G513" s="36" t="s">
        <v>44</v>
      </c>
      <c r="H513" s="36" t="s">
        <v>461</v>
      </c>
      <c r="I513" s="36">
        <v>692</v>
      </c>
      <c r="J513" s="36" t="s">
        <v>57</v>
      </c>
      <c r="K513" s="36" t="s">
        <v>78</v>
      </c>
      <c r="L513" s="36" t="s">
        <v>74</v>
      </c>
      <c r="M513" s="36" t="s">
        <v>51</v>
      </c>
      <c r="N513" s="36" t="s">
        <v>49</v>
      </c>
      <c r="O513" s="36">
        <v>2</v>
      </c>
      <c r="P513" s="36">
        <v>33</v>
      </c>
      <c r="Q513" s="36">
        <v>1</v>
      </c>
      <c r="R513" s="36">
        <v>1296</v>
      </c>
      <c r="S513" s="36">
        <v>6</v>
      </c>
      <c r="T513" s="36" t="s">
        <v>72</v>
      </c>
      <c r="U513" s="36">
        <v>1</v>
      </c>
      <c r="V513" s="36">
        <v>3</v>
      </c>
      <c r="W513" s="36">
        <v>30</v>
      </c>
      <c r="X513" s="36">
        <v>3</v>
      </c>
      <c r="Y513" s="36">
        <v>2</v>
      </c>
      <c r="Z513" s="36">
        <v>4</v>
      </c>
      <c r="AA513" s="36">
        <v>7725</v>
      </c>
      <c r="AB513" s="36">
        <v>5335</v>
      </c>
      <c r="AC513" s="36">
        <v>3</v>
      </c>
      <c r="AD513" s="36">
        <v>23</v>
      </c>
      <c r="AE513" s="36">
        <v>4</v>
      </c>
      <c r="AF513" s="36">
        <v>3</v>
      </c>
      <c r="AG513" s="36">
        <v>80</v>
      </c>
      <c r="AH513" s="36">
        <v>1</v>
      </c>
      <c r="AI513" s="36">
        <v>15</v>
      </c>
      <c r="AJ513" s="36">
        <v>1</v>
      </c>
      <c r="AK513" s="36">
        <v>13</v>
      </c>
      <c r="AL513" s="36">
        <v>11</v>
      </c>
      <c r="AM513" s="36">
        <v>4</v>
      </c>
      <c r="AN513" s="36">
        <v>7</v>
      </c>
      <c r="AO513" s="36" t="s">
        <v>2482</v>
      </c>
      <c r="AP513" s="36" t="s">
        <v>2473</v>
      </c>
      <c r="AQ513" s="36" t="s">
        <v>2474</v>
      </c>
      <c r="AR513" s="36" t="s">
        <v>2481</v>
      </c>
      <c r="AS513" s="36" t="s">
        <v>2479</v>
      </c>
      <c r="AT513" s="36" t="str">
        <f>IF(Table1_2[[#This Row],[Gender]]="male",$AW$12,$AW$11)</f>
        <v>🤴</v>
      </c>
    </row>
    <row r="514" spans="2:46" s="29" customFormat="1" ht="21" customHeight="1" x14ac:dyDescent="0.3">
      <c r="B514" s="30"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29" customFormat="1" ht="21" customHeight="1" x14ac:dyDescent="0.3">
      <c r="B515" s="33" t="s">
        <v>51</v>
      </c>
      <c r="C515" s="36" t="s">
        <v>40</v>
      </c>
      <c r="D515" s="36" t="s">
        <v>41</v>
      </c>
      <c r="E515" s="36" t="s">
        <v>54</v>
      </c>
      <c r="F515" s="36" t="s">
        <v>55</v>
      </c>
      <c r="G515" s="36" t="s">
        <v>67</v>
      </c>
      <c r="H515" s="36" t="s">
        <v>2624</v>
      </c>
      <c r="I515" s="36">
        <v>699</v>
      </c>
      <c r="J515" s="36" t="s">
        <v>57</v>
      </c>
      <c r="K515" s="36" t="s">
        <v>76</v>
      </c>
      <c r="L515" s="36" t="s">
        <v>74</v>
      </c>
      <c r="M515" s="36" t="s">
        <v>39</v>
      </c>
      <c r="N515" s="36" t="s">
        <v>49</v>
      </c>
      <c r="O515" s="36">
        <v>2</v>
      </c>
      <c r="P515" s="36">
        <v>36</v>
      </c>
      <c r="Q515" s="36">
        <v>1</v>
      </c>
      <c r="R515" s="36">
        <v>913</v>
      </c>
      <c r="S515" s="36">
        <v>9</v>
      </c>
      <c r="T515" s="36" t="s">
        <v>50</v>
      </c>
      <c r="U515" s="36">
        <v>1</v>
      </c>
      <c r="V515" s="36">
        <v>2</v>
      </c>
      <c r="W515" s="36">
        <v>48</v>
      </c>
      <c r="X515" s="36">
        <v>2</v>
      </c>
      <c r="Y515" s="36">
        <v>2</v>
      </c>
      <c r="Z515" s="36">
        <v>2</v>
      </c>
      <c r="AA515" s="36">
        <v>8847</v>
      </c>
      <c r="AB515" s="36">
        <v>13934</v>
      </c>
      <c r="AC515" s="36">
        <v>2</v>
      </c>
      <c r="AD515" s="36">
        <v>11</v>
      </c>
      <c r="AE515" s="36">
        <v>3</v>
      </c>
      <c r="AF515" s="36">
        <v>3</v>
      </c>
      <c r="AG515" s="36">
        <v>80</v>
      </c>
      <c r="AH515" s="36">
        <v>1</v>
      </c>
      <c r="AI515" s="36">
        <v>13</v>
      </c>
      <c r="AJ515" s="36">
        <v>3</v>
      </c>
      <c r="AK515" s="36">
        <v>3</v>
      </c>
      <c r="AL515" s="36">
        <v>2</v>
      </c>
      <c r="AM515" s="36">
        <v>0</v>
      </c>
      <c r="AN515" s="36">
        <v>2</v>
      </c>
      <c r="AO515" s="36" t="s">
        <v>2482</v>
      </c>
      <c r="AP515" s="36" t="s">
        <v>2473</v>
      </c>
      <c r="AQ515" s="36" t="s">
        <v>2477</v>
      </c>
      <c r="AR515" s="36" t="s">
        <v>2475</v>
      </c>
      <c r="AS515" s="36" t="s">
        <v>2476</v>
      </c>
      <c r="AT515" s="36" t="str">
        <f>IF(Table1_2[[#This Row],[Gender]]="male",$AW$12,$AW$11)</f>
        <v>🤴</v>
      </c>
    </row>
    <row r="516" spans="2:46" s="29" customFormat="1" ht="21" customHeight="1" x14ac:dyDescent="0.3">
      <c r="B516" s="30"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29" customFormat="1" ht="21" customHeight="1" x14ac:dyDescent="0.3">
      <c r="B517" s="33" t="s">
        <v>39</v>
      </c>
      <c r="C517" s="36" t="s">
        <v>40</v>
      </c>
      <c r="D517" s="36" t="s">
        <v>87</v>
      </c>
      <c r="E517" s="36" t="s">
        <v>42</v>
      </c>
      <c r="F517" s="36" t="s">
        <v>55</v>
      </c>
      <c r="G517" s="36" t="s">
        <v>67</v>
      </c>
      <c r="H517" s="36" t="s">
        <v>464</v>
      </c>
      <c r="I517" s="36">
        <v>701</v>
      </c>
      <c r="J517" s="36" t="s">
        <v>57</v>
      </c>
      <c r="K517" s="36" t="s">
        <v>58</v>
      </c>
      <c r="L517" s="36" t="s">
        <v>48</v>
      </c>
      <c r="M517" s="36" t="s">
        <v>39</v>
      </c>
      <c r="N517" s="36" t="s">
        <v>49</v>
      </c>
      <c r="O517" s="36">
        <v>5</v>
      </c>
      <c r="P517" s="36">
        <v>20</v>
      </c>
      <c r="Q517" s="36">
        <v>0</v>
      </c>
      <c r="R517" s="36">
        <v>1362</v>
      </c>
      <c r="S517" s="36">
        <v>10</v>
      </c>
      <c r="T517" s="36" t="s">
        <v>60</v>
      </c>
      <c r="U517" s="36">
        <v>1</v>
      </c>
      <c r="V517" s="36">
        <v>4</v>
      </c>
      <c r="W517" s="36">
        <v>32</v>
      </c>
      <c r="X517" s="36">
        <v>3</v>
      </c>
      <c r="Y517" s="36">
        <v>1</v>
      </c>
      <c r="Z517" s="36">
        <v>3</v>
      </c>
      <c r="AA517" s="36">
        <v>1009</v>
      </c>
      <c r="AB517" s="36">
        <v>26999</v>
      </c>
      <c r="AC517" s="36">
        <v>1</v>
      </c>
      <c r="AD517" s="36">
        <v>11</v>
      </c>
      <c r="AE517" s="36">
        <v>3</v>
      </c>
      <c r="AF517" s="36">
        <v>4</v>
      </c>
      <c r="AG517" s="36">
        <v>80</v>
      </c>
      <c r="AH517" s="36">
        <v>0</v>
      </c>
      <c r="AI517" s="36">
        <v>1</v>
      </c>
      <c r="AJ517" s="36">
        <v>3</v>
      </c>
      <c r="AK517" s="36">
        <v>1</v>
      </c>
      <c r="AL517" s="36">
        <v>0</v>
      </c>
      <c r="AM517" s="36">
        <v>1</v>
      </c>
      <c r="AN517" s="36">
        <v>1</v>
      </c>
      <c r="AO517" s="36" t="s">
        <v>2472</v>
      </c>
      <c r="AP517" s="36" t="s">
        <v>2487</v>
      </c>
      <c r="AQ517" s="36" t="s">
        <v>2480</v>
      </c>
      <c r="AR517" s="36" t="s">
        <v>2484</v>
      </c>
      <c r="AS517" s="36" t="s">
        <v>2476</v>
      </c>
      <c r="AT517" s="36" t="str">
        <f>IF(Table1_2[[#This Row],[Gender]]="male",$AW$12,$AW$11)</f>
        <v>🤴</v>
      </c>
    </row>
    <row r="518" spans="2:46" s="29" customFormat="1" ht="21" customHeight="1" x14ac:dyDescent="0.3">
      <c r="B518" s="30"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29" customFormat="1" ht="21" customHeight="1" x14ac:dyDescent="0.3">
      <c r="B519" s="33" t="s">
        <v>51</v>
      </c>
      <c r="C519" s="36" t="s">
        <v>86</v>
      </c>
      <c r="D519" s="36" t="s">
        <v>41</v>
      </c>
      <c r="E519" s="36" t="s">
        <v>54</v>
      </c>
      <c r="F519" s="36" t="s">
        <v>55</v>
      </c>
      <c r="G519" s="36" t="s">
        <v>44</v>
      </c>
      <c r="H519" s="36" t="s">
        <v>466</v>
      </c>
      <c r="I519" s="36">
        <v>704</v>
      </c>
      <c r="J519" s="36" t="s">
        <v>57</v>
      </c>
      <c r="K519" s="36" t="s">
        <v>63</v>
      </c>
      <c r="L519" s="36" t="s">
        <v>59</v>
      </c>
      <c r="M519" s="36" t="s">
        <v>51</v>
      </c>
      <c r="N519" s="36" t="s">
        <v>49</v>
      </c>
      <c r="O519" s="36">
        <v>3</v>
      </c>
      <c r="P519" s="36">
        <v>35</v>
      </c>
      <c r="Q519" s="36">
        <v>1</v>
      </c>
      <c r="R519" s="36">
        <v>727</v>
      </c>
      <c r="S519" s="36">
        <v>3</v>
      </c>
      <c r="T519" s="36" t="s">
        <v>72</v>
      </c>
      <c r="U519" s="36">
        <v>1</v>
      </c>
      <c r="V519" s="36">
        <v>3</v>
      </c>
      <c r="W519" s="36">
        <v>41</v>
      </c>
      <c r="X519" s="36">
        <v>2</v>
      </c>
      <c r="Y519" s="36">
        <v>1</v>
      </c>
      <c r="Z519" s="36">
        <v>3</v>
      </c>
      <c r="AA519" s="36">
        <v>1281</v>
      </c>
      <c r="AB519" s="36">
        <v>16900</v>
      </c>
      <c r="AC519" s="36">
        <v>1</v>
      </c>
      <c r="AD519" s="36">
        <v>18</v>
      </c>
      <c r="AE519" s="36">
        <v>3</v>
      </c>
      <c r="AF519" s="36">
        <v>3</v>
      </c>
      <c r="AG519" s="36">
        <v>80</v>
      </c>
      <c r="AH519" s="36">
        <v>2</v>
      </c>
      <c r="AI519" s="36">
        <v>1</v>
      </c>
      <c r="AJ519" s="36">
        <v>3</v>
      </c>
      <c r="AK519" s="36">
        <v>1</v>
      </c>
      <c r="AL519" s="36">
        <v>0</v>
      </c>
      <c r="AM519" s="36">
        <v>0</v>
      </c>
      <c r="AN519" s="36">
        <v>0</v>
      </c>
      <c r="AO519" s="36" t="s">
        <v>2472</v>
      </c>
      <c r="AP519" s="36" t="s">
        <v>2473</v>
      </c>
      <c r="AQ519" s="36" t="s">
        <v>2480</v>
      </c>
      <c r="AR519" s="36" t="s">
        <v>2481</v>
      </c>
      <c r="AS519" s="36" t="s">
        <v>2476</v>
      </c>
      <c r="AT519" s="36" t="str">
        <f>IF(Table1_2[[#This Row],[Gender]]="male",$AW$12,$AW$11)</f>
        <v>🤴</v>
      </c>
    </row>
    <row r="520" spans="2:46" s="29" customFormat="1" ht="21" customHeight="1" x14ac:dyDescent="0.3">
      <c r="B520" s="30"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29" customFormat="1" ht="21" customHeight="1" x14ac:dyDescent="0.3">
      <c r="B521" s="33" t="s">
        <v>51</v>
      </c>
      <c r="C521" s="36" t="s">
        <v>40</v>
      </c>
      <c r="D521" s="36" t="s">
        <v>64</v>
      </c>
      <c r="E521" s="36" t="s">
        <v>54</v>
      </c>
      <c r="F521" s="36" t="s">
        <v>43</v>
      </c>
      <c r="G521" s="36" t="s">
        <v>44</v>
      </c>
      <c r="H521" s="36" t="s">
        <v>468</v>
      </c>
      <c r="I521" s="36">
        <v>707</v>
      </c>
      <c r="J521" s="36" t="s">
        <v>57</v>
      </c>
      <c r="K521" s="36" t="s">
        <v>47</v>
      </c>
      <c r="L521" s="36" t="s">
        <v>59</v>
      </c>
      <c r="M521" s="36" t="s">
        <v>51</v>
      </c>
      <c r="N521" s="36" t="s">
        <v>49</v>
      </c>
      <c r="O521" s="36">
        <v>4</v>
      </c>
      <c r="P521" s="36">
        <v>25</v>
      </c>
      <c r="Q521" s="36">
        <v>1</v>
      </c>
      <c r="R521" s="36">
        <v>810</v>
      </c>
      <c r="S521" s="36">
        <v>8</v>
      </c>
      <c r="T521" s="36" t="s">
        <v>72</v>
      </c>
      <c r="U521" s="36">
        <v>1</v>
      </c>
      <c r="V521" s="36">
        <v>4</v>
      </c>
      <c r="W521" s="36">
        <v>57</v>
      </c>
      <c r="X521" s="36">
        <v>4</v>
      </c>
      <c r="Y521" s="36">
        <v>2</v>
      </c>
      <c r="Z521" s="36">
        <v>2</v>
      </c>
      <c r="AA521" s="36">
        <v>4851</v>
      </c>
      <c r="AB521" s="36">
        <v>15678</v>
      </c>
      <c r="AC521" s="36">
        <v>0</v>
      </c>
      <c r="AD521" s="36">
        <v>22</v>
      </c>
      <c r="AE521" s="36">
        <v>4</v>
      </c>
      <c r="AF521" s="36">
        <v>3</v>
      </c>
      <c r="AG521" s="36">
        <v>80</v>
      </c>
      <c r="AH521" s="36">
        <v>1</v>
      </c>
      <c r="AI521" s="36">
        <v>4</v>
      </c>
      <c r="AJ521" s="36">
        <v>3</v>
      </c>
      <c r="AK521" s="36">
        <v>3</v>
      </c>
      <c r="AL521" s="36">
        <v>2</v>
      </c>
      <c r="AM521" s="36">
        <v>1</v>
      </c>
      <c r="AN521" s="36">
        <v>2</v>
      </c>
      <c r="AO521" s="36" t="s">
        <v>2472</v>
      </c>
      <c r="AP521" s="36" t="s">
        <v>2473</v>
      </c>
      <c r="AQ521" s="36" t="s">
        <v>2477</v>
      </c>
      <c r="AR521" s="36" t="s">
        <v>2484</v>
      </c>
      <c r="AS521" s="36" t="s">
        <v>2479</v>
      </c>
      <c r="AT521" s="36" t="str">
        <f>IF(Table1_2[[#This Row],[Gender]]="male",$AW$12,$AW$11)</f>
        <v>🤴</v>
      </c>
    </row>
    <row r="522" spans="2:46" s="29" customFormat="1" ht="21" customHeight="1" x14ac:dyDescent="0.3">
      <c r="B522" s="30"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29" customFormat="1" ht="21" customHeight="1" x14ac:dyDescent="0.3">
      <c r="B523" s="33" t="s">
        <v>51</v>
      </c>
      <c r="C523" s="36" t="s">
        <v>52</v>
      </c>
      <c r="D523" s="36" t="s">
        <v>64</v>
      </c>
      <c r="E523" s="36" t="s">
        <v>54</v>
      </c>
      <c r="F523" s="36" t="s">
        <v>55</v>
      </c>
      <c r="G523" s="36" t="s">
        <v>44</v>
      </c>
      <c r="H523" s="36" t="s">
        <v>469</v>
      </c>
      <c r="I523" s="36">
        <v>710</v>
      </c>
      <c r="J523" s="36" t="s">
        <v>57</v>
      </c>
      <c r="K523" s="36" t="s">
        <v>58</v>
      </c>
      <c r="L523" s="36" t="s">
        <v>74</v>
      </c>
      <c r="M523" s="36" t="s">
        <v>51</v>
      </c>
      <c r="N523" s="36" t="s">
        <v>49</v>
      </c>
      <c r="O523" s="36">
        <v>5</v>
      </c>
      <c r="P523" s="36">
        <v>29</v>
      </c>
      <c r="Q523" s="36">
        <v>1</v>
      </c>
      <c r="R523" s="36">
        <v>806</v>
      </c>
      <c r="S523" s="36">
        <v>1</v>
      </c>
      <c r="T523" s="36" t="s">
        <v>66</v>
      </c>
      <c r="U523" s="36">
        <v>1</v>
      </c>
      <c r="V523" s="36">
        <v>2</v>
      </c>
      <c r="W523" s="36">
        <v>76</v>
      </c>
      <c r="X523" s="36">
        <v>1</v>
      </c>
      <c r="Y523" s="36">
        <v>1</v>
      </c>
      <c r="Z523" s="36">
        <v>4</v>
      </c>
      <c r="AA523" s="36">
        <v>2720</v>
      </c>
      <c r="AB523" s="36">
        <v>18959</v>
      </c>
      <c r="AC523" s="36">
        <v>1</v>
      </c>
      <c r="AD523" s="36">
        <v>18</v>
      </c>
      <c r="AE523" s="36">
        <v>3</v>
      </c>
      <c r="AF523" s="36">
        <v>4</v>
      </c>
      <c r="AG523" s="36">
        <v>80</v>
      </c>
      <c r="AH523" s="36">
        <v>1</v>
      </c>
      <c r="AI523" s="36">
        <v>10</v>
      </c>
      <c r="AJ523" s="36">
        <v>3</v>
      </c>
      <c r="AK523" s="36">
        <v>10</v>
      </c>
      <c r="AL523" s="36">
        <v>7</v>
      </c>
      <c r="AM523" s="36">
        <v>2</v>
      </c>
      <c r="AN523" s="36">
        <v>8</v>
      </c>
      <c r="AO523" s="36" t="s">
        <v>2472</v>
      </c>
      <c r="AP523" s="36" t="s">
        <v>2473</v>
      </c>
      <c r="AQ523" s="36" t="s">
        <v>2474</v>
      </c>
      <c r="AR523" s="36" t="s">
        <v>2481</v>
      </c>
      <c r="AS523" s="36" t="s">
        <v>2476</v>
      </c>
      <c r="AT523" s="36" t="str">
        <f>IF(Table1_2[[#This Row],[Gender]]="male",$AW$12,$AW$11)</f>
        <v>🤴</v>
      </c>
    </row>
    <row r="524" spans="2:46" s="29" customFormat="1" ht="21" customHeight="1" x14ac:dyDescent="0.3">
      <c r="B524" s="30"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29" customFormat="1" ht="21" customHeight="1" x14ac:dyDescent="0.3">
      <c r="B525" s="33" t="s">
        <v>51</v>
      </c>
      <c r="C525" s="36" t="s">
        <v>52</v>
      </c>
      <c r="D525" s="36" t="s">
        <v>64</v>
      </c>
      <c r="E525" s="36" t="s">
        <v>54</v>
      </c>
      <c r="F525" s="36" t="s">
        <v>43</v>
      </c>
      <c r="G525" s="36" t="s">
        <v>67</v>
      </c>
      <c r="H525" s="36" t="s">
        <v>471</v>
      </c>
      <c r="I525" s="36">
        <v>714</v>
      </c>
      <c r="J525" s="36" t="s">
        <v>46</v>
      </c>
      <c r="K525" s="36" t="s">
        <v>47</v>
      </c>
      <c r="L525" s="36" t="s">
        <v>74</v>
      </c>
      <c r="M525" s="36" t="s">
        <v>39</v>
      </c>
      <c r="N525" s="36" t="s">
        <v>49</v>
      </c>
      <c r="O525" s="36">
        <v>3</v>
      </c>
      <c r="P525" s="36">
        <v>27</v>
      </c>
      <c r="Q525" s="36">
        <v>1</v>
      </c>
      <c r="R525" s="36">
        <v>1410</v>
      </c>
      <c r="S525" s="36">
        <v>3</v>
      </c>
      <c r="T525" s="36" t="s">
        <v>60</v>
      </c>
      <c r="U525" s="36">
        <v>1</v>
      </c>
      <c r="V525" s="36">
        <v>4</v>
      </c>
      <c r="W525" s="36">
        <v>71</v>
      </c>
      <c r="X525" s="36">
        <v>4</v>
      </c>
      <c r="Y525" s="36">
        <v>2</v>
      </c>
      <c r="Z525" s="36">
        <v>4</v>
      </c>
      <c r="AA525" s="36">
        <v>4647</v>
      </c>
      <c r="AB525" s="36">
        <v>16673</v>
      </c>
      <c r="AC525" s="36">
        <v>1</v>
      </c>
      <c r="AD525" s="36">
        <v>20</v>
      </c>
      <c r="AE525" s="36">
        <v>4</v>
      </c>
      <c r="AF525" s="36">
        <v>2</v>
      </c>
      <c r="AG525" s="36">
        <v>80</v>
      </c>
      <c r="AH525" s="36">
        <v>2</v>
      </c>
      <c r="AI525" s="36">
        <v>6</v>
      </c>
      <c r="AJ525" s="36">
        <v>3</v>
      </c>
      <c r="AK525" s="36">
        <v>6</v>
      </c>
      <c r="AL525" s="36">
        <v>5</v>
      </c>
      <c r="AM525" s="36">
        <v>0</v>
      </c>
      <c r="AN525" s="36">
        <v>4</v>
      </c>
      <c r="AO525" s="36" t="s">
        <v>2472</v>
      </c>
      <c r="AP525" s="36" t="s">
        <v>2473</v>
      </c>
      <c r="AQ525" s="36" t="s">
        <v>2474</v>
      </c>
      <c r="AR525" s="36" t="s">
        <v>2481</v>
      </c>
      <c r="AS525" s="36" t="s">
        <v>2479</v>
      </c>
      <c r="AT525" s="36" t="str">
        <f>IF(Table1_2[[#This Row],[Gender]]="male",$AW$12,$AW$11)</f>
        <v>👩</v>
      </c>
    </row>
    <row r="526" spans="2:46" s="29" customFormat="1" ht="21" customHeight="1" x14ac:dyDescent="0.3">
      <c r="B526" s="30"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29" customFormat="1" ht="21" customHeight="1" x14ac:dyDescent="0.3">
      <c r="B527" s="33" t="s">
        <v>51</v>
      </c>
      <c r="C527" s="36" t="s">
        <v>40</v>
      </c>
      <c r="D527" s="36" t="s">
        <v>53</v>
      </c>
      <c r="E527" s="36" t="s">
        <v>54</v>
      </c>
      <c r="F527" s="36" t="s">
        <v>55</v>
      </c>
      <c r="G527" s="36" t="s">
        <v>67</v>
      </c>
      <c r="H527" s="36" t="s">
        <v>473</v>
      </c>
      <c r="I527" s="36">
        <v>716</v>
      </c>
      <c r="J527" s="36" t="s">
        <v>57</v>
      </c>
      <c r="K527" s="36" t="s">
        <v>63</v>
      </c>
      <c r="L527" s="36" t="s">
        <v>59</v>
      </c>
      <c r="M527" s="36" t="s">
        <v>39</v>
      </c>
      <c r="N527" s="36" t="s">
        <v>49</v>
      </c>
      <c r="O527" s="36">
        <v>3</v>
      </c>
      <c r="P527" s="36">
        <v>50</v>
      </c>
      <c r="Q527" s="36">
        <v>1</v>
      </c>
      <c r="R527" s="36">
        <v>1207</v>
      </c>
      <c r="S527" s="36">
        <v>28</v>
      </c>
      <c r="T527" s="36" t="s">
        <v>60</v>
      </c>
      <c r="U527" s="36">
        <v>1</v>
      </c>
      <c r="V527" s="36">
        <v>4</v>
      </c>
      <c r="W527" s="36">
        <v>74</v>
      </c>
      <c r="X527" s="36">
        <v>4</v>
      </c>
      <c r="Y527" s="36">
        <v>1</v>
      </c>
      <c r="Z527" s="36">
        <v>3</v>
      </c>
      <c r="AA527" s="36">
        <v>3221</v>
      </c>
      <c r="AB527" s="36">
        <v>3297</v>
      </c>
      <c r="AC527" s="36">
        <v>1</v>
      </c>
      <c r="AD527" s="36">
        <v>11</v>
      </c>
      <c r="AE527" s="36">
        <v>3</v>
      </c>
      <c r="AF527" s="36">
        <v>3</v>
      </c>
      <c r="AG527" s="36">
        <v>80</v>
      </c>
      <c r="AH527" s="36">
        <v>3</v>
      </c>
      <c r="AI527" s="36">
        <v>20</v>
      </c>
      <c r="AJ527" s="36">
        <v>3</v>
      </c>
      <c r="AK527" s="36">
        <v>20</v>
      </c>
      <c r="AL527" s="36">
        <v>8</v>
      </c>
      <c r="AM527" s="36">
        <v>3</v>
      </c>
      <c r="AN527" s="36">
        <v>8</v>
      </c>
      <c r="AO527" s="36" t="s">
        <v>2482</v>
      </c>
      <c r="AP527" s="36" t="s">
        <v>2473</v>
      </c>
      <c r="AQ527" s="36" t="s">
        <v>2480</v>
      </c>
      <c r="AR527" s="36" t="s">
        <v>2478</v>
      </c>
      <c r="AS527" s="36" t="s">
        <v>2476</v>
      </c>
      <c r="AT527" s="36" t="str">
        <f>IF(Table1_2[[#This Row],[Gender]]="male",$AW$12,$AW$11)</f>
        <v>🤴</v>
      </c>
    </row>
    <row r="528" spans="2:46" s="29" customFormat="1" ht="21" customHeight="1" x14ac:dyDescent="0.3">
      <c r="B528" s="30"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29" customFormat="1" ht="21" customHeight="1" x14ac:dyDescent="0.3">
      <c r="B529" s="33" t="s">
        <v>39</v>
      </c>
      <c r="C529" s="36" t="s">
        <v>40</v>
      </c>
      <c r="D529" s="36" t="s">
        <v>87</v>
      </c>
      <c r="E529" s="36" t="s">
        <v>42</v>
      </c>
      <c r="F529" s="36" t="s">
        <v>43</v>
      </c>
      <c r="G529" s="36" t="s">
        <v>44</v>
      </c>
      <c r="H529" s="36" t="s">
        <v>475</v>
      </c>
      <c r="I529" s="36">
        <v>720</v>
      </c>
      <c r="J529" s="36" t="s">
        <v>46</v>
      </c>
      <c r="K529" s="36" t="s">
        <v>47</v>
      </c>
      <c r="L529" s="36" t="s">
        <v>48</v>
      </c>
      <c r="M529" s="36" t="s">
        <v>51</v>
      </c>
      <c r="N529" s="36" t="s">
        <v>49</v>
      </c>
      <c r="O529" s="36">
        <v>3</v>
      </c>
      <c r="P529" s="36">
        <v>24</v>
      </c>
      <c r="Q529" s="36">
        <v>0</v>
      </c>
      <c r="R529" s="36">
        <v>693</v>
      </c>
      <c r="S529" s="36">
        <v>3</v>
      </c>
      <c r="T529" s="36" t="s">
        <v>50</v>
      </c>
      <c r="U529" s="36">
        <v>1</v>
      </c>
      <c r="V529" s="36">
        <v>1</v>
      </c>
      <c r="W529" s="36">
        <v>65</v>
      </c>
      <c r="X529" s="36">
        <v>3</v>
      </c>
      <c r="Y529" s="36">
        <v>2</v>
      </c>
      <c r="Z529" s="36">
        <v>3</v>
      </c>
      <c r="AA529" s="36">
        <v>4577</v>
      </c>
      <c r="AB529" s="36">
        <v>24785</v>
      </c>
      <c r="AC529" s="36">
        <v>9</v>
      </c>
      <c r="AD529" s="36">
        <v>14</v>
      </c>
      <c r="AE529" s="36">
        <v>3</v>
      </c>
      <c r="AF529" s="36">
        <v>1</v>
      </c>
      <c r="AG529" s="36">
        <v>80</v>
      </c>
      <c r="AH529" s="36">
        <v>0</v>
      </c>
      <c r="AI529" s="36">
        <v>4</v>
      </c>
      <c r="AJ529" s="36">
        <v>3</v>
      </c>
      <c r="AK529" s="36">
        <v>2</v>
      </c>
      <c r="AL529" s="36">
        <v>2</v>
      </c>
      <c r="AM529" s="36">
        <v>2</v>
      </c>
      <c r="AN529" s="36">
        <v>0</v>
      </c>
      <c r="AO529" s="36" t="s">
        <v>2472</v>
      </c>
      <c r="AP529" s="36" t="s">
        <v>2473</v>
      </c>
      <c r="AQ529" s="36" t="s">
        <v>2480</v>
      </c>
      <c r="AR529" s="36" t="s">
        <v>2484</v>
      </c>
      <c r="AS529" s="36" t="s">
        <v>2476</v>
      </c>
      <c r="AT529" s="36" t="str">
        <f>IF(Table1_2[[#This Row],[Gender]]="male",$AW$12,$AW$11)</f>
        <v>👩</v>
      </c>
    </row>
    <row r="530" spans="2:46" s="29" customFormat="1" ht="21" customHeight="1" x14ac:dyDescent="0.3">
      <c r="B530" s="30"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29" customFormat="1" ht="21" customHeight="1" x14ac:dyDescent="0.3">
      <c r="B531" s="33" t="s">
        <v>51</v>
      </c>
      <c r="C531" s="36" t="s">
        <v>40</v>
      </c>
      <c r="D531" s="36" t="s">
        <v>64</v>
      </c>
      <c r="E531" s="36" t="s">
        <v>54</v>
      </c>
      <c r="F531" s="36" t="s">
        <v>43</v>
      </c>
      <c r="G531" s="36" t="s">
        <v>101</v>
      </c>
      <c r="H531" s="36" t="s">
        <v>2626</v>
      </c>
      <c r="I531" s="36">
        <v>722</v>
      </c>
      <c r="J531" s="36" t="s">
        <v>57</v>
      </c>
      <c r="K531" s="36" t="s">
        <v>47</v>
      </c>
      <c r="L531" s="36" t="s">
        <v>48</v>
      </c>
      <c r="M531" s="36" t="s">
        <v>51</v>
      </c>
      <c r="N531" s="36" t="s">
        <v>49</v>
      </c>
      <c r="O531" s="36">
        <v>2</v>
      </c>
      <c r="P531" s="36">
        <v>32</v>
      </c>
      <c r="Q531" s="36">
        <v>1</v>
      </c>
      <c r="R531" s="36">
        <v>929</v>
      </c>
      <c r="S531" s="36">
        <v>10</v>
      </c>
      <c r="T531" s="36" t="s">
        <v>72</v>
      </c>
      <c r="U531" s="36">
        <v>1</v>
      </c>
      <c r="V531" s="36">
        <v>4</v>
      </c>
      <c r="W531" s="36">
        <v>55</v>
      </c>
      <c r="X531" s="36">
        <v>3</v>
      </c>
      <c r="Y531" s="36">
        <v>2</v>
      </c>
      <c r="Z531" s="36">
        <v>4</v>
      </c>
      <c r="AA531" s="36">
        <v>5396</v>
      </c>
      <c r="AB531" s="36">
        <v>21703</v>
      </c>
      <c r="AC531" s="36">
        <v>1</v>
      </c>
      <c r="AD531" s="36">
        <v>12</v>
      </c>
      <c r="AE531" s="36">
        <v>3</v>
      </c>
      <c r="AF531" s="36">
        <v>4</v>
      </c>
      <c r="AG531" s="36">
        <v>80</v>
      </c>
      <c r="AH531" s="36">
        <v>0</v>
      </c>
      <c r="AI531" s="36">
        <v>10</v>
      </c>
      <c r="AJ531" s="36">
        <v>2</v>
      </c>
      <c r="AK531" s="36">
        <v>10</v>
      </c>
      <c r="AL531" s="36">
        <v>7</v>
      </c>
      <c r="AM531" s="36">
        <v>0</v>
      </c>
      <c r="AN531" s="36">
        <v>8</v>
      </c>
      <c r="AO531" s="36" t="s">
        <v>2472</v>
      </c>
      <c r="AP531" s="36" t="s">
        <v>2487</v>
      </c>
      <c r="AQ531" s="36" t="s">
        <v>2474</v>
      </c>
      <c r="AR531" s="36" t="s">
        <v>2481</v>
      </c>
      <c r="AS531" s="36" t="s">
        <v>2476</v>
      </c>
      <c r="AT531" s="36" t="str">
        <f>IF(Table1_2[[#This Row],[Gender]]="male",$AW$12,$AW$11)</f>
        <v>🤴</v>
      </c>
    </row>
    <row r="532" spans="2:46" s="29" customFormat="1" ht="21" customHeight="1" x14ac:dyDescent="0.3">
      <c r="B532" s="30"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29" customFormat="1" ht="21" customHeight="1" x14ac:dyDescent="0.3">
      <c r="B533" s="33" t="s">
        <v>51</v>
      </c>
      <c r="C533" s="36" t="s">
        <v>40</v>
      </c>
      <c r="D533" s="36" t="s">
        <v>41</v>
      </c>
      <c r="E533" s="36" t="s">
        <v>54</v>
      </c>
      <c r="F533" s="36" t="s">
        <v>55</v>
      </c>
      <c r="G533" s="36" t="s">
        <v>44</v>
      </c>
      <c r="H533" s="36" t="s">
        <v>478</v>
      </c>
      <c r="I533" s="36">
        <v>724</v>
      </c>
      <c r="J533" s="36" t="s">
        <v>46</v>
      </c>
      <c r="K533" s="36" t="s">
        <v>78</v>
      </c>
      <c r="L533" s="36" t="s">
        <v>48</v>
      </c>
      <c r="M533" s="36" t="s">
        <v>51</v>
      </c>
      <c r="N533" s="36" t="s">
        <v>49</v>
      </c>
      <c r="O533" s="36">
        <v>4</v>
      </c>
      <c r="P533" s="36">
        <v>38</v>
      </c>
      <c r="Q533" s="36">
        <v>1</v>
      </c>
      <c r="R533" s="36">
        <v>827</v>
      </c>
      <c r="S533" s="36">
        <v>1</v>
      </c>
      <c r="T533" s="36" t="s">
        <v>66</v>
      </c>
      <c r="U533" s="36">
        <v>1</v>
      </c>
      <c r="V533" s="36">
        <v>2</v>
      </c>
      <c r="W533" s="36">
        <v>33</v>
      </c>
      <c r="X533" s="36">
        <v>4</v>
      </c>
      <c r="Y533" s="36">
        <v>2</v>
      </c>
      <c r="Z533" s="36">
        <v>4</v>
      </c>
      <c r="AA533" s="36">
        <v>7625</v>
      </c>
      <c r="AB533" s="36">
        <v>19383</v>
      </c>
      <c r="AC533" s="36">
        <v>0</v>
      </c>
      <c r="AD533" s="36">
        <v>13</v>
      </c>
      <c r="AE533" s="36">
        <v>3</v>
      </c>
      <c r="AF533" s="36">
        <v>3</v>
      </c>
      <c r="AG533" s="36">
        <v>80</v>
      </c>
      <c r="AH533" s="36">
        <v>0</v>
      </c>
      <c r="AI533" s="36">
        <v>10</v>
      </c>
      <c r="AJ533" s="36">
        <v>2</v>
      </c>
      <c r="AK533" s="36">
        <v>9</v>
      </c>
      <c r="AL533" s="36">
        <v>7</v>
      </c>
      <c r="AM533" s="36">
        <v>1</v>
      </c>
      <c r="AN533" s="36">
        <v>8</v>
      </c>
      <c r="AO533" s="36" t="s">
        <v>2472</v>
      </c>
      <c r="AP533" s="36" t="s">
        <v>2473</v>
      </c>
      <c r="AQ533" s="36" t="s">
        <v>2474</v>
      </c>
      <c r="AR533" s="36" t="s">
        <v>2475</v>
      </c>
      <c r="AS533" s="36" t="s">
        <v>2476</v>
      </c>
      <c r="AT533" s="36" t="str">
        <f>IF(Table1_2[[#This Row],[Gender]]="male",$AW$12,$AW$11)</f>
        <v>👩</v>
      </c>
    </row>
    <row r="534" spans="2:46" s="29" customFormat="1" ht="21" customHeight="1" x14ac:dyDescent="0.3">
      <c r="B534" s="30"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29" customFormat="1" ht="21" customHeight="1" x14ac:dyDescent="0.3">
      <c r="B535" s="33" t="s">
        <v>51</v>
      </c>
      <c r="C535" s="36" t="s">
        <v>40</v>
      </c>
      <c r="D535" s="36" t="s">
        <v>64</v>
      </c>
      <c r="E535" s="36" t="s">
        <v>54</v>
      </c>
      <c r="F535" s="36" t="s">
        <v>55</v>
      </c>
      <c r="G535" s="36" t="s">
        <v>44</v>
      </c>
      <c r="H535" s="36" t="s">
        <v>480</v>
      </c>
      <c r="I535" s="36">
        <v>727</v>
      </c>
      <c r="J535" s="36" t="s">
        <v>46</v>
      </c>
      <c r="K535" s="36" t="s">
        <v>96</v>
      </c>
      <c r="L535" s="36" t="s">
        <v>48</v>
      </c>
      <c r="M535" s="36" t="s">
        <v>51</v>
      </c>
      <c r="N535" s="36" t="s">
        <v>49</v>
      </c>
      <c r="O535" s="36">
        <v>6</v>
      </c>
      <c r="P535" s="36">
        <v>32</v>
      </c>
      <c r="Q535" s="36">
        <v>1</v>
      </c>
      <c r="R535" s="36">
        <v>1018</v>
      </c>
      <c r="S535" s="36">
        <v>3</v>
      </c>
      <c r="T535" s="36" t="s">
        <v>50</v>
      </c>
      <c r="U535" s="36">
        <v>1</v>
      </c>
      <c r="V535" s="36">
        <v>3</v>
      </c>
      <c r="W535" s="36">
        <v>39</v>
      </c>
      <c r="X535" s="36">
        <v>3</v>
      </c>
      <c r="Y535" s="36">
        <v>3</v>
      </c>
      <c r="Z535" s="36">
        <v>4</v>
      </c>
      <c r="AA535" s="36">
        <v>11159</v>
      </c>
      <c r="AB535" s="36">
        <v>19373</v>
      </c>
      <c r="AC535" s="36">
        <v>3</v>
      </c>
      <c r="AD535" s="36">
        <v>15</v>
      </c>
      <c r="AE535" s="36">
        <v>3</v>
      </c>
      <c r="AF535" s="36">
        <v>4</v>
      </c>
      <c r="AG535" s="36">
        <v>80</v>
      </c>
      <c r="AH535" s="36">
        <v>0</v>
      </c>
      <c r="AI535" s="36">
        <v>10</v>
      </c>
      <c r="AJ535" s="36">
        <v>3</v>
      </c>
      <c r="AK535" s="36">
        <v>7</v>
      </c>
      <c r="AL535" s="36">
        <v>7</v>
      </c>
      <c r="AM535" s="36">
        <v>7</v>
      </c>
      <c r="AN535" s="36">
        <v>7</v>
      </c>
      <c r="AO535" s="36" t="s">
        <v>2472</v>
      </c>
      <c r="AP535" s="36" t="s">
        <v>2473</v>
      </c>
      <c r="AQ535" s="36" t="s">
        <v>2474</v>
      </c>
      <c r="AR535" s="36" t="s">
        <v>2481</v>
      </c>
      <c r="AS535" s="36" t="s">
        <v>2476</v>
      </c>
      <c r="AT535" s="36" t="str">
        <f>IF(Table1_2[[#This Row],[Gender]]="male",$AW$12,$AW$11)</f>
        <v>👩</v>
      </c>
    </row>
    <row r="536" spans="2:46" s="29" customFormat="1" ht="21" customHeight="1" x14ac:dyDescent="0.3">
      <c r="B536" s="30"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29" customFormat="1" ht="21" customHeight="1" x14ac:dyDescent="0.3">
      <c r="B537" s="33" t="s">
        <v>51</v>
      </c>
      <c r="C537" s="36" t="s">
        <v>52</v>
      </c>
      <c r="D537" s="36" t="s">
        <v>41</v>
      </c>
      <c r="E537" s="36" t="s">
        <v>54</v>
      </c>
      <c r="F537" s="36" t="s">
        <v>43</v>
      </c>
      <c r="G537" s="36" t="s">
        <v>44</v>
      </c>
      <c r="H537" s="36" t="s">
        <v>482</v>
      </c>
      <c r="I537" s="36">
        <v>729</v>
      </c>
      <c r="J537" s="36" t="s">
        <v>57</v>
      </c>
      <c r="K537" s="36" t="s">
        <v>47</v>
      </c>
      <c r="L537" s="36" t="s">
        <v>59</v>
      </c>
      <c r="M537" s="36" t="s">
        <v>39</v>
      </c>
      <c r="N537" s="36" t="s">
        <v>49</v>
      </c>
      <c r="O537" s="36">
        <v>2</v>
      </c>
      <c r="P537" s="36">
        <v>40</v>
      </c>
      <c r="Q537" s="36">
        <v>1</v>
      </c>
      <c r="R537" s="36">
        <v>580</v>
      </c>
      <c r="S537" s="36">
        <v>5</v>
      </c>
      <c r="T537" s="36" t="s">
        <v>66</v>
      </c>
      <c r="U537" s="36">
        <v>1</v>
      </c>
      <c r="V537" s="36">
        <v>4</v>
      </c>
      <c r="W537" s="36">
        <v>48</v>
      </c>
      <c r="X537" s="36">
        <v>2</v>
      </c>
      <c r="Y537" s="36">
        <v>3</v>
      </c>
      <c r="Z537" s="36">
        <v>1</v>
      </c>
      <c r="AA537" s="36">
        <v>10475</v>
      </c>
      <c r="AB537" s="36">
        <v>23772</v>
      </c>
      <c r="AC537" s="36">
        <v>5</v>
      </c>
      <c r="AD537" s="36">
        <v>21</v>
      </c>
      <c r="AE537" s="36">
        <v>4</v>
      </c>
      <c r="AF537" s="36">
        <v>3</v>
      </c>
      <c r="AG537" s="36">
        <v>80</v>
      </c>
      <c r="AH537" s="36">
        <v>1</v>
      </c>
      <c r="AI537" s="36">
        <v>20</v>
      </c>
      <c r="AJ537" s="36">
        <v>3</v>
      </c>
      <c r="AK537" s="36">
        <v>18</v>
      </c>
      <c r="AL537" s="36">
        <v>13</v>
      </c>
      <c r="AM537" s="36">
        <v>1</v>
      </c>
      <c r="AN537" s="36">
        <v>12</v>
      </c>
      <c r="AO537" s="36" t="s">
        <v>2482</v>
      </c>
      <c r="AP537" s="36" t="s">
        <v>2473</v>
      </c>
      <c r="AQ537" s="36" t="s">
        <v>2483</v>
      </c>
      <c r="AR537" s="36" t="s">
        <v>2475</v>
      </c>
      <c r="AS537" s="36" t="s">
        <v>2479</v>
      </c>
      <c r="AT537" s="36" t="str">
        <f>IF(Table1_2[[#This Row],[Gender]]="male",$AW$12,$AW$11)</f>
        <v>🤴</v>
      </c>
    </row>
    <row r="538" spans="2:46" s="29" customFormat="1" ht="21" customHeight="1" x14ac:dyDescent="0.3">
      <c r="B538" s="30"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29" customFormat="1" ht="21" customHeight="1" x14ac:dyDescent="0.3">
      <c r="B539" s="33" t="s">
        <v>51</v>
      </c>
      <c r="C539" s="36" t="s">
        <v>40</v>
      </c>
      <c r="D539" s="36" t="s">
        <v>41</v>
      </c>
      <c r="E539" s="36" t="s">
        <v>54</v>
      </c>
      <c r="F539" s="36" t="s">
        <v>156</v>
      </c>
      <c r="G539" s="36" t="s">
        <v>158</v>
      </c>
      <c r="H539" s="36" t="s">
        <v>483</v>
      </c>
      <c r="I539" s="36">
        <v>731</v>
      </c>
      <c r="J539" s="36" t="s">
        <v>57</v>
      </c>
      <c r="K539" s="36" t="s">
        <v>90</v>
      </c>
      <c r="L539" s="36" t="s">
        <v>74</v>
      </c>
      <c r="M539" s="36" t="s">
        <v>51</v>
      </c>
      <c r="N539" s="36" t="s">
        <v>49</v>
      </c>
      <c r="O539" s="36">
        <v>2</v>
      </c>
      <c r="P539" s="36">
        <v>41</v>
      </c>
      <c r="Q539" s="36">
        <v>1</v>
      </c>
      <c r="R539" s="36">
        <v>427</v>
      </c>
      <c r="S539" s="36">
        <v>10</v>
      </c>
      <c r="T539" s="36" t="s">
        <v>66</v>
      </c>
      <c r="U539" s="36">
        <v>1</v>
      </c>
      <c r="V539" s="36">
        <v>2</v>
      </c>
      <c r="W539" s="36">
        <v>73</v>
      </c>
      <c r="X539" s="36">
        <v>2</v>
      </c>
      <c r="Y539" s="36">
        <v>5</v>
      </c>
      <c r="Z539" s="36">
        <v>4</v>
      </c>
      <c r="AA539" s="36">
        <v>19141</v>
      </c>
      <c r="AB539" s="36">
        <v>8861</v>
      </c>
      <c r="AC539" s="36">
        <v>3</v>
      </c>
      <c r="AD539" s="36">
        <v>15</v>
      </c>
      <c r="AE539" s="36">
        <v>3</v>
      </c>
      <c r="AF539" s="36">
        <v>2</v>
      </c>
      <c r="AG539" s="36">
        <v>80</v>
      </c>
      <c r="AH539" s="36">
        <v>3</v>
      </c>
      <c r="AI539" s="36">
        <v>23</v>
      </c>
      <c r="AJ539" s="36">
        <v>2</v>
      </c>
      <c r="AK539" s="36">
        <v>21</v>
      </c>
      <c r="AL539" s="36">
        <v>6</v>
      </c>
      <c r="AM539" s="36">
        <v>12</v>
      </c>
      <c r="AN539" s="36">
        <v>6</v>
      </c>
      <c r="AO539" s="36" t="s">
        <v>2486</v>
      </c>
      <c r="AP539" s="36" t="s">
        <v>2487</v>
      </c>
      <c r="AQ539" s="36" t="s">
        <v>2474</v>
      </c>
      <c r="AR539" s="36" t="s">
        <v>2475</v>
      </c>
      <c r="AS539" s="36" t="s">
        <v>2476</v>
      </c>
      <c r="AT539" s="36" t="str">
        <f>IF(Table1_2[[#This Row],[Gender]]="male",$AW$12,$AW$11)</f>
        <v>🤴</v>
      </c>
    </row>
    <row r="540" spans="2:46" s="29" customFormat="1" ht="21" customHeight="1" x14ac:dyDescent="0.3">
      <c r="B540" s="30"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29" customFormat="1" ht="21" customHeight="1" x14ac:dyDescent="0.3">
      <c r="B541" s="33" t="s">
        <v>51</v>
      </c>
      <c r="C541" s="36" t="s">
        <v>52</v>
      </c>
      <c r="D541" s="36" t="s">
        <v>64</v>
      </c>
      <c r="E541" s="36" t="s">
        <v>54</v>
      </c>
      <c r="F541" s="36" t="s">
        <v>55</v>
      </c>
      <c r="G541" s="36" t="s">
        <v>44</v>
      </c>
      <c r="H541" s="36" t="s">
        <v>484</v>
      </c>
      <c r="I541" s="36">
        <v>733</v>
      </c>
      <c r="J541" s="36" t="s">
        <v>57</v>
      </c>
      <c r="K541" s="36" t="s">
        <v>76</v>
      </c>
      <c r="L541" s="36" t="s">
        <v>74</v>
      </c>
      <c r="M541" s="36" t="s">
        <v>51</v>
      </c>
      <c r="N541" s="36" t="s">
        <v>49</v>
      </c>
      <c r="O541" s="36">
        <v>4</v>
      </c>
      <c r="P541" s="36">
        <v>27</v>
      </c>
      <c r="Q541" s="36">
        <v>1</v>
      </c>
      <c r="R541" s="36">
        <v>294</v>
      </c>
      <c r="S541" s="36">
        <v>10</v>
      </c>
      <c r="T541" s="36" t="s">
        <v>50</v>
      </c>
      <c r="U541" s="36">
        <v>1</v>
      </c>
      <c r="V541" s="36">
        <v>4</v>
      </c>
      <c r="W541" s="36">
        <v>32</v>
      </c>
      <c r="X541" s="36">
        <v>3</v>
      </c>
      <c r="Y541" s="36">
        <v>3</v>
      </c>
      <c r="Z541" s="36">
        <v>1</v>
      </c>
      <c r="AA541" s="36">
        <v>8793</v>
      </c>
      <c r="AB541" s="36">
        <v>4809</v>
      </c>
      <c r="AC541" s="36">
        <v>1</v>
      </c>
      <c r="AD541" s="36">
        <v>21</v>
      </c>
      <c r="AE541" s="36">
        <v>4</v>
      </c>
      <c r="AF541" s="36">
        <v>3</v>
      </c>
      <c r="AG541" s="36">
        <v>80</v>
      </c>
      <c r="AH541" s="36">
        <v>2</v>
      </c>
      <c r="AI541" s="36">
        <v>9</v>
      </c>
      <c r="AJ541" s="36">
        <v>2</v>
      </c>
      <c r="AK541" s="36">
        <v>9</v>
      </c>
      <c r="AL541" s="36">
        <v>7</v>
      </c>
      <c r="AM541" s="36">
        <v>1</v>
      </c>
      <c r="AN541" s="36">
        <v>7</v>
      </c>
      <c r="AO541" s="36" t="s">
        <v>2472</v>
      </c>
      <c r="AP541" s="36" t="s">
        <v>2487</v>
      </c>
      <c r="AQ541" s="36" t="s">
        <v>2483</v>
      </c>
      <c r="AR541" s="36" t="s">
        <v>2481</v>
      </c>
      <c r="AS541" s="36" t="s">
        <v>2479</v>
      </c>
      <c r="AT541" s="36" t="str">
        <f>IF(Table1_2[[#This Row],[Gender]]="male",$AW$12,$AW$11)</f>
        <v>🤴</v>
      </c>
    </row>
    <row r="542" spans="2:46" s="29" customFormat="1" ht="21" customHeight="1" x14ac:dyDescent="0.3">
      <c r="B542" s="30"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29" customFormat="1" ht="21" customHeight="1" x14ac:dyDescent="0.3">
      <c r="B543" s="33" t="s">
        <v>51</v>
      </c>
      <c r="C543" s="36" t="s">
        <v>40</v>
      </c>
      <c r="D543" s="36" t="s">
        <v>53</v>
      </c>
      <c r="E543" s="36" t="s">
        <v>54</v>
      </c>
      <c r="F543" s="36" t="s">
        <v>43</v>
      </c>
      <c r="G543" s="36" t="s">
        <v>101</v>
      </c>
      <c r="H543" s="36" t="s">
        <v>2630</v>
      </c>
      <c r="I543" s="36">
        <v>738</v>
      </c>
      <c r="J543" s="36" t="s">
        <v>57</v>
      </c>
      <c r="K543" s="36" t="s">
        <v>94</v>
      </c>
      <c r="L543" s="36" t="s">
        <v>59</v>
      </c>
      <c r="M543" s="36" t="s">
        <v>51</v>
      </c>
      <c r="N543" s="36" t="s">
        <v>49</v>
      </c>
      <c r="O543" s="36">
        <v>2</v>
      </c>
      <c r="P543" s="36">
        <v>50</v>
      </c>
      <c r="Q543" s="36">
        <v>1</v>
      </c>
      <c r="R543" s="36">
        <v>316</v>
      </c>
      <c r="S543" s="36">
        <v>8</v>
      </c>
      <c r="T543" s="36" t="s">
        <v>66</v>
      </c>
      <c r="U543" s="36">
        <v>1</v>
      </c>
      <c r="V543" s="36">
        <v>4</v>
      </c>
      <c r="W543" s="36">
        <v>54</v>
      </c>
      <c r="X543" s="36">
        <v>3</v>
      </c>
      <c r="Y543" s="36">
        <v>1</v>
      </c>
      <c r="Z543" s="36">
        <v>2</v>
      </c>
      <c r="AA543" s="36">
        <v>3875</v>
      </c>
      <c r="AB543" s="36">
        <v>9983</v>
      </c>
      <c r="AC543" s="36">
        <v>7</v>
      </c>
      <c r="AD543" s="36">
        <v>15</v>
      </c>
      <c r="AE543" s="36">
        <v>3</v>
      </c>
      <c r="AF543" s="36">
        <v>4</v>
      </c>
      <c r="AG543" s="36">
        <v>80</v>
      </c>
      <c r="AH543" s="36">
        <v>1</v>
      </c>
      <c r="AI543" s="36">
        <v>4</v>
      </c>
      <c r="AJ543" s="36">
        <v>3</v>
      </c>
      <c r="AK543" s="36">
        <v>2</v>
      </c>
      <c r="AL543" s="36">
        <v>2</v>
      </c>
      <c r="AM543" s="36">
        <v>2</v>
      </c>
      <c r="AN543" s="36">
        <v>2</v>
      </c>
      <c r="AO543" s="36" t="s">
        <v>2472</v>
      </c>
      <c r="AP543" s="36" t="s">
        <v>2473</v>
      </c>
      <c r="AQ543" s="36" t="s">
        <v>2477</v>
      </c>
      <c r="AR543" s="36" t="s">
        <v>2478</v>
      </c>
      <c r="AS543" s="36" t="s">
        <v>2476</v>
      </c>
      <c r="AT543" s="36" t="str">
        <f>IF(Table1_2[[#This Row],[Gender]]="male",$AW$12,$AW$11)</f>
        <v>🤴</v>
      </c>
    </row>
    <row r="544" spans="2:46" s="29" customFormat="1" ht="21" customHeight="1" x14ac:dyDescent="0.3">
      <c r="B544" s="30"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29" customFormat="1" ht="21" customHeight="1" x14ac:dyDescent="0.3">
      <c r="B545" s="33" t="s">
        <v>51</v>
      </c>
      <c r="C545" s="36" t="s">
        <v>86</v>
      </c>
      <c r="D545" s="36" t="s">
        <v>41</v>
      </c>
      <c r="E545" s="36" t="s">
        <v>54</v>
      </c>
      <c r="F545" s="36" t="s">
        <v>55</v>
      </c>
      <c r="G545" s="36" t="s">
        <v>44</v>
      </c>
      <c r="H545" s="36" t="s">
        <v>2632</v>
      </c>
      <c r="I545" s="36">
        <v>742</v>
      </c>
      <c r="J545" s="36" t="s">
        <v>46</v>
      </c>
      <c r="K545" s="36" t="s">
        <v>96</v>
      </c>
      <c r="L545" s="36" t="s">
        <v>59</v>
      </c>
      <c r="M545" s="36" t="s">
        <v>51</v>
      </c>
      <c r="N545" s="36" t="s">
        <v>49</v>
      </c>
      <c r="O545" s="36">
        <v>2</v>
      </c>
      <c r="P545" s="36">
        <v>36</v>
      </c>
      <c r="Q545" s="36">
        <v>1</v>
      </c>
      <c r="R545" s="36">
        <v>427</v>
      </c>
      <c r="S545" s="36">
        <v>8</v>
      </c>
      <c r="T545" s="36" t="s">
        <v>72</v>
      </c>
      <c r="U545" s="36">
        <v>1</v>
      </c>
      <c r="V545" s="36">
        <v>1</v>
      </c>
      <c r="W545" s="36">
        <v>63</v>
      </c>
      <c r="X545" s="36">
        <v>4</v>
      </c>
      <c r="Y545" s="36">
        <v>3</v>
      </c>
      <c r="Z545" s="36">
        <v>1</v>
      </c>
      <c r="AA545" s="36">
        <v>11713</v>
      </c>
      <c r="AB545" s="36">
        <v>20335</v>
      </c>
      <c r="AC545" s="36">
        <v>9</v>
      </c>
      <c r="AD545" s="36">
        <v>14</v>
      </c>
      <c r="AE545" s="36">
        <v>3</v>
      </c>
      <c r="AF545" s="36">
        <v>1</v>
      </c>
      <c r="AG545" s="36">
        <v>80</v>
      </c>
      <c r="AH545" s="36">
        <v>1</v>
      </c>
      <c r="AI545" s="36">
        <v>10</v>
      </c>
      <c r="AJ545" s="36">
        <v>3</v>
      </c>
      <c r="AK545" s="36">
        <v>8</v>
      </c>
      <c r="AL545" s="36">
        <v>7</v>
      </c>
      <c r="AM545" s="36">
        <v>0</v>
      </c>
      <c r="AN545" s="36">
        <v>5</v>
      </c>
      <c r="AO545" s="36" t="s">
        <v>2472</v>
      </c>
      <c r="AP545" s="36" t="s">
        <v>2473</v>
      </c>
      <c r="AQ545" s="36" t="s">
        <v>2483</v>
      </c>
      <c r="AR545" s="36" t="s">
        <v>2475</v>
      </c>
      <c r="AS545" s="36" t="s">
        <v>2476</v>
      </c>
      <c r="AT545" s="36" t="str">
        <f>IF(Table1_2[[#This Row],[Gender]]="male",$AW$12,$AW$11)</f>
        <v>👩</v>
      </c>
    </row>
    <row r="546" spans="2:46" s="29" customFormat="1" ht="21" customHeight="1" x14ac:dyDescent="0.3">
      <c r="B546" s="30"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29" customFormat="1" ht="21" customHeight="1" x14ac:dyDescent="0.3">
      <c r="B547" s="33" t="s">
        <v>51</v>
      </c>
      <c r="C547" s="36" t="s">
        <v>86</v>
      </c>
      <c r="D547" s="36" t="s">
        <v>41</v>
      </c>
      <c r="E547" s="36" t="s">
        <v>54</v>
      </c>
      <c r="F547" s="36" t="s">
        <v>55</v>
      </c>
      <c r="G547" s="36" t="s">
        <v>67</v>
      </c>
      <c r="H547" s="36" t="s">
        <v>486</v>
      </c>
      <c r="I547" s="36">
        <v>744</v>
      </c>
      <c r="J547" s="36" t="s">
        <v>57</v>
      </c>
      <c r="K547" s="36" t="s">
        <v>63</v>
      </c>
      <c r="L547" s="36" t="s">
        <v>48</v>
      </c>
      <c r="M547" s="36" t="s">
        <v>51</v>
      </c>
      <c r="N547" s="36" t="s">
        <v>49</v>
      </c>
      <c r="O547" s="36">
        <v>5</v>
      </c>
      <c r="P547" s="36">
        <v>44</v>
      </c>
      <c r="Q547" s="36">
        <v>1</v>
      </c>
      <c r="R547" s="36">
        <v>381</v>
      </c>
      <c r="S547" s="36">
        <v>24</v>
      </c>
      <c r="T547" s="36" t="s">
        <v>72</v>
      </c>
      <c r="U547" s="36">
        <v>1</v>
      </c>
      <c r="V547" s="36">
        <v>1</v>
      </c>
      <c r="W547" s="36">
        <v>49</v>
      </c>
      <c r="X547" s="36">
        <v>1</v>
      </c>
      <c r="Y547" s="36">
        <v>1</v>
      </c>
      <c r="Z547" s="36">
        <v>3</v>
      </c>
      <c r="AA547" s="36">
        <v>3708</v>
      </c>
      <c r="AB547" s="36">
        <v>2104</v>
      </c>
      <c r="AC547" s="36">
        <v>2</v>
      </c>
      <c r="AD547" s="36">
        <v>14</v>
      </c>
      <c r="AE547" s="36">
        <v>3</v>
      </c>
      <c r="AF547" s="36">
        <v>3</v>
      </c>
      <c r="AG547" s="36">
        <v>80</v>
      </c>
      <c r="AH547" s="36">
        <v>0</v>
      </c>
      <c r="AI547" s="36">
        <v>9</v>
      </c>
      <c r="AJ547" s="36">
        <v>3</v>
      </c>
      <c r="AK547" s="36">
        <v>5</v>
      </c>
      <c r="AL547" s="36">
        <v>2</v>
      </c>
      <c r="AM547" s="36">
        <v>1</v>
      </c>
      <c r="AN547" s="36">
        <v>4</v>
      </c>
      <c r="AO547" s="36" t="s">
        <v>2472</v>
      </c>
      <c r="AP547" s="36" t="s">
        <v>2473</v>
      </c>
      <c r="AQ547" s="36" t="s">
        <v>2480</v>
      </c>
      <c r="AR547" s="36" t="s">
        <v>2475</v>
      </c>
      <c r="AS547" s="36" t="s">
        <v>2476</v>
      </c>
      <c r="AT547" s="36" t="str">
        <f>IF(Table1_2[[#This Row],[Gender]]="male",$AW$12,$AW$11)</f>
        <v>🤴</v>
      </c>
    </row>
    <row r="548" spans="2:46" s="29" customFormat="1" ht="21" customHeight="1" x14ac:dyDescent="0.3">
      <c r="B548" s="30"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29" customFormat="1" ht="21" customHeight="1" x14ac:dyDescent="0.3">
      <c r="B549" s="33" t="s">
        <v>51</v>
      </c>
      <c r="C549" s="36" t="s">
        <v>40</v>
      </c>
      <c r="D549" s="36" t="s">
        <v>64</v>
      </c>
      <c r="E549" s="36" t="s">
        <v>54</v>
      </c>
      <c r="F549" s="36" t="s">
        <v>43</v>
      </c>
      <c r="G549" s="36" t="s">
        <v>101</v>
      </c>
      <c r="H549" s="36" t="s">
        <v>487</v>
      </c>
      <c r="I549" s="36">
        <v>747</v>
      </c>
      <c r="J549" s="36" t="s">
        <v>57</v>
      </c>
      <c r="K549" s="36" t="s">
        <v>47</v>
      </c>
      <c r="L549" s="36" t="s">
        <v>74</v>
      </c>
      <c r="M549" s="36" t="s">
        <v>51</v>
      </c>
      <c r="N549" s="36" t="s">
        <v>49</v>
      </c>
      <c r="O549" s="36">
        <v>2</v>
      </c>
      <c r="P549" s="36">
        <v>30</v>
      </c>
      <c r="Q549" s="36">
        <v>1</v>
      </c>
      <c r="R549" s="36">
        <v>501</v>
      </c>
      <c r="S549" s="36">
        <v>27</v>
      </c>
      <c r="T549" s="36" t="s">
        <v>129</v>
      </c>
      <c r="U549" s="36">
        <v>1</v>
      </c>
      <c r="V549" s="36">
        <v>3</v>
      </c>
      <c r="W549" s="36">
        <v>99</v>
      </c>
      <c r="X549" s="36">
        <v>3</v>
      </c>
      <c r="Y549" s="36">
        <v>2</v>
      </c>
      <c r="Z549" s="36">
        <v>4</v>
      </c>
      <c r="AA549" s="36">
        <v>5304</v>
      </c>
      <c r="AB549" s="36">
        <v>25275</v>
      </c>
      <c r="AC549" s="36">
        <v>7</v>
      </c>
      <c r="AD549" s="36">
        <v>23</v>
      </c>
      <c r="AE549" s="36">
        <v>4</v>
      </c>
      <c r="AF549" s="36">
        <v>4</v>
      </c>
      <c r="AG549" s="36">
        <v>80</v>
      </c>
      <c r="AH549" s="36">
        <v>1</v>
      </c>
      <c r="AI549" s="36">
        <v>10</v>
      </c>
      <c r="AJ549" s="36">
        <v>2</v>
      </c>
      <c r="AK549" s="36">
        <v>8</v>
      </c>
      <c r="AL549" s="36">
        <v>7</v>
      </c>
      <c r="AM549" s="36">
        <v>7</v>
      </c>
      <c r="AN549" s="36">
        <v>7</v>
      </c>
      <c r="AO549" s="36" t="s">
        <v>2472</v>
      </c>
      <c r="AP549" s="36" t="s">
        <v>2473</v>
      </c>
      <c r="AQ549" s="36" t="s">
        <v>2474</v>
      </c>
      <c r="AR549" s="36" t="s">
        <v>2481</v>
      </c>
      <c r="AS549" s="36" t="s">
        <v>2479</v>
      </c>
      <c r="AT549" s="36" t="str">
        <f>IF(Table1_2[[#This Row],[Gender]]="male",$AW$12,$AW$11)</f>
        <v>🤴</v>
      </c>
    </row>
    <row r="550" spans="2:46" s="29" customFormat="1" ht="21" customHeight="1" x14ac:dyDescent="0.3">
      <c r="B550" s="30"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29" customFormat="1" ht="21" customHeight="1" x14ac:dyDescent="0.3">
      <c r="B551" s="33" t="s">
        <v>39</v>
      </c>
      <c r="C551" s="36" t="s">
        <v>52</v>
      </c>
      <c r="D551" s="36" t="s">
        <v>41</v>
      </c>
      <c r="E551" s="36" t="s">
        <v>42</v>
      </c>
      <c r="F551" s="36" t="s">
        <v>55</v>
      </c>
      <c r="G551" s="36" t="s">
        <v>67</v>
      </c>
      <c r="H551" s="36" t="s">
        <v>489</v>
      </c>
      <c r="I551" s="36">
        <v>752</v>
      </c>
      <c r="J551" s="36" t="s">
        <v>57</v>
      </c>
      <c r="K551" s="36" t="s">
        <v>58</v>
      </c>
      <c r="L551" s="36" t="s">
        <v>74</v>
      </c>
      <c r="M551" s="36" t="s">
        <v>39</v>
      </c>
      <c r="N551" s="36" t="s">
        <v>49</v>
      </c>
      <c r="O551" s="36">
        <v>2</v>
      </c>
      <c r="P551" s="36">
        <v>42</v>
      </c>
      <c r="Q551" s="36">
        <v>0</v>
      </c>
      <c r="R551" s="36">
        <v>933</v>
      </c>
      <c r="S551" s="36">
        <v>19</v>
      </c>
      <c r="T551" s="36" t="s">
        <v>72</v>
      </c>
      <c r="U551" s="36">
        <v>1</v>
      </c>
      <c r="V551" s="36">
        <v>3</v>
      </c>
      <c r="W551" s="36">
        <v>57</v>
      </c>
      <c r="X551" s="36">
        <v>4</v>
      </c>
      <c r="Y551" s="36">
        <v>1</v>
      </c>
      <c r="Z551" s="36">
        <v>3</v>
      </c>
      <c r="AA551" s="36">
        <v>2759</v>
      </c>
      <c r="AB551" s="36">
        <v>20366</v>
      </c>
      <c r="AC551" s="36">
        <v>6</v>
      </c>
      <c r="AD551" s="36">
        <v>12</v>
      </c>
      <c r="AE551" s="36">
        <v>3</v>
      </c>
      <c r="AF551" s="36">
        <v>4</v>
      </c>
      <c r="AG551" s="36">
        <v>80</v>
      </c>
      <c r="AH551" s="36">
        <v>0</v>
      </c>
      <c r="AI551" s="36">
        <v>7</v>
      </c>
      <c r="AJ551" s="36">
        <v>3</v>
      </c>
      <c r="AK551" s="36">
        <v>2</v>
      </c>
      <c r="AL551" s="36">
        <v>2</v>
      </c>
      <c r="AM551" s="36">
        <v>2</v>
      </c>
      <c r="AN551" s="36">
        <v>2</v>
      </c>
      <c r="AO551" s="36" t="s">
        <v>2472</v>
      </c>
      <c r="AP551" s="36" t="s">
        <v>2473</v>
      </c>
      <c r="AQ551" s="36" t="s">
        <v>2480</v>
      </c>
      <c r="AR551" s="36" t="s">
        <v>2475</v>
      </c>
      <c r="AS551" s="36" t="s">
        <v>2476</v>
      </c>
      <c r="AT551" s="36" t="str">
        <f>IF(Table1_2[[#This Row],[Gender]]="male",$AW$12,$AW$11)</f>
        <v>🤴</v>
      </c>
    </row>
    <row r="552" spans="2:46" s="29" customFormat="1" ht="21" customHeight="1" x14ac:dyDescent="0.3">
      <c r="B552" s="30"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29" customFormat="1" ht="21" customHeight="1" x14ac:dyDescent="0.3">
      <c r="B553" s="33" t="s">
        <v>51</v>
      </c>
      <c r="C553" s="36" t="s">
        <v>40</v>
      </c>
      <c r="D553" s="36" t="s">
        <v>64</v>
      </c>
      <c r="E553" s="36" t="s">
        <v>54</v>
      </c>
      <c r="F553" s="36" t="s">
        <v>55</v>
      </c>
      <c r="G553" s="36" t="s">
        <v>67</v>
      </c>
      <c r="H553" s="36" t="s">
        <v>491</v>
      </c>
      <c r="I553" s="36">
        <v>757</v>
      </c>
      <c r="J553" s="36" t="s">
        <v>46</v>
      </c>
      <c r="K553" s="36" t="s">
        <v>78</v>
      </c>
      <c r="L553" s="36" t="s">
        <v>48</v>
      </c>
      <c r="M553" s="36" t="s">
        <v>51</v>
      </c>
      <c r="N553" s="36" t="s">
        <v>49</v>
      </c>
      <c r="O553" s="36">
        <v>2</v>
      </c>
      <c r="P553" s="36">
        <v>34</v>
      </c>
      <c r="Q553" s="36">
        <v>1</v>
      </c>
      <c r="R553" s="36">
        <v>970</v>
      </c>
      <c r="S553" s="36">
        <v>8</v>
      </c>
      <c r="T553" s="36" t="s">
        <v>50</v>
      </c>
      <c r="U553" s="36">
        <v>1</v>
      </c>
      <c r="V553" s="36">
        <v>2</v>
      </c>
      <c r="W553" s="36">
        <v>96</v>
      </c>
      <c r="X553" s="36">
        <v>3</v>
      </c>
      <c r="Y553" s="36">
        <v>2</v>
      </c>
      <c r="Z553" s="36">
        <v>3</v>
      </c>
      <c r="AA553" s="36">
        <v>6142</v>
      </c>
      <c r="AB553" s="36">
        <v>7360</v>
      </c>
      <c r="AC553" s="36">
        <v>3</v>
      </c>
      <c r="AD553" s="36">
        <v>11</v>
      </c>
      <c r="AE553" s="36">
        <v>3</v>
      </c>
      <c r="AF553" s="36">
        <v>4</v>
      </c>
      <c r="AG553" s="36">
        <v>80</v>
      </c>
      <c r="AH553" s="36">
        <v>0</v>
      </c>
      <c r="AI553" s="36">
        <v>10</v>
      </c>
      <c r="AJ553" s="36">
        <v>3</v>
      </c>
      <c r="AK553" s="36">
        <v>5</v>
      </c>
      <c r="AL553" s="36">
        <v>1</v>
      </c>
      <c r="AM553" s="36">
        <v>4</v>
      </c>
      <c r="AN553" s="36">
        <v>3</v>
      </c>
      <c r="AO553" s="36" t="s">
        <v>2472</v>
      </c>
      <c r="AP553" s="36" t="s">
        <v>2473</v>
      </c>
      <c r="AQ553" s="36" t="s">
        <v>2480</v>
      </c>
      <c r="AR553" s="36" t="s">
        <v>2481</v>
      </c>
      <c r="AS553" s="36" t="s">
        <v>2476</v>
      </c>
      <c r="AT553" s="36" t="str">
        <f>IF(Table1_2[[#This Row],[Gender]]="male",$AW$12,$AW$11)</f>
        <v>👩</v>
      </c>
    </row>
    <row r="554" spans="2:46" s="29" customFormat="1" ht="21" customHeight="1" x14ac:dyDescent="0.3">
      <c r="B554" s="30"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29" customFormat="1" ht="21" customHeight="1" x14ac:dyDescent="0.3">
      <c r="B555" s="33" t="s">
        <v>51</v>
      </c>
      <c r="C555" s="36" t="s">
        <v>40</v>
      </c>
      <c r="D555" s="36" t="s">
        <v>41</v>
      </c>
      <c r="E555" s="36" t="s">
        <v>54</v>
      </c>
      <c r="F555" s="36" t="s">
        <v>156</v>
      </c>
      <c r="G555" s="36" t="s">
        <v>158</v>
      </c>
      <c r="H555" s="36" t="s">
        <v>2634</v>
      </c>
      <c r="I555" s="36">
        <v>760</v>
      </c>
      <c r="J555" s="36" t="s">
        <v>46</v>
      </c>
      <c r="K555" s="36" t="s">
        <v>158</v>
      </c>
      <c r="L555" s="36" t="s">
        <v>59</v>
      </c>
      <c r="M555" s="36" t="s">
        <v>51</v>
      </c>
      <c r="N555" s="36" t="s">
        <v>49</v>
      </c>
      <c r="O555" s="36">
        <v>3</v>
      </c>
      <c r="P555" s="36">
        <v>39</v>
      </c>
      <c r="Q555" s="36">
        <v>1</v>
      </c>
      <c r="R555" s="36">
        <v>141</v>
      </c>
      <c r="S555" s="36">
        <v>3</v>
      </c>
      <c r="T555" s="36" t="s">
        <v>72</v>
      </c>
      <c r="U555" s="36">
        <v>1</v>
      </c>
      <c r="V555" s="36">
        <v>3</v>
      </c>
      <c r="W555" s="36">
        <v>44</v>
      </c>
      <c r="X555" s="36">
        <v>4</v>
      </c>
      <c r="Y555" s="36">
        <v>2</v>
      </c>
      <c r="Z555" s="36">
        <v>2</v>
      </c>
      <c r="AA555" s="36">
        <v>6389</v>
      </c>
      <c r="AB555" s="36">
        <v>18767</v>
      </c>
      <c r="AC555" s="36">
        <v>9</v>
      </c>
      <c r="AD555" s="36">
        <v>15</v>
      </c>
      <c r="AE555" s="36">
        <v>3</v>
      </c>
      <c r="AF555" s="36">
        <v>3</v>
      </c>
      <c r="AG555" s="36">
        <v>80</v>
      </c>
      <c r="AH555" s="36">
        <v>1</v>
      </c>
      <c r="AI555" s="36">
        <v>12</v>
      </c>
      <c r="AJ555" s="36">
        <v>1</v>
      </c>
      <c r="AK555" s="36">
        <v>8</v>
      </c>
      <c r="AL555" s="36">
        <v>3</v>
      </c>
      <c r="AM555" s="36">
        <v>3</v>
      </c>
      <c r="AN555" s="36">
        <v>6</v>
      </c>
      <c r="AO555" s="36" t="s">
        <v>2482</v>
      </c>
      <c r="AP555" s="36" t="s">
        <v>2473</v>
      </c>
      <c r="AQ555" s="36" t="s">
        <v>2477</v>
      </c>
      <c r="AR555" s="36" t="s">
        <v>2475</v>
      </c>
      <c r="AS555" s="36" t="s">
        <v>2476</v>
      </c>
      <c r="AT555" s="36" t="str">
        <f>IF(Table1_2[[#This Row],[Gender]]="male",$AW$12,$AW$11)</f>
        <v>👩</v>
      </c>
    </row>
    <row r="556" spans="2:46" s="29" customFormat="1" ht="21" customHeight="1" x14ac:dyDescent="0.3">
      <c r="B556" s="30"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29" customFormat="1" ht="21" customHeight="1" x14ac:dyDescent="0.3">
      <c r="B557" s="33" t="s">
        <v>51</v>
      </c>
      <c r="C557" s="36" t="s">
        <v>40</v>
      </c>
      <c r="D557" s="36" t="s">
        <v>41</v>
      </c>
      <c r="E557" s="36" t="s">
        <v>54</v>
      </c>
      <c r="F557" s="36" t="s">
        <v>55</v>
      </c>
      <c r="G557" s="36" t="s">
        <v>67</v>
      </c>
      <c r="H557" s="36" t="s">
        <v>493</v>
      </c>
      <c r="I557" s="36">
        <v>763</v>
      </c>
      <c r="J557" s="36" t="s">
        <v>46</v>
      </c>
      <c r="K557" s="36" t="s">
        <v>58</v>
      </c>
      <c r="L557" s="36" t="s">
        <v>48</v>
      </c>
      <c r="M557" s="36" t="s">
        <v>39</v>
      </c>
      <c r="N557" s="36" t="s">
        <v>49</v>
      </c>
      <c r="O557" s="36">
        <v>2</v>
      </c>
      <c r="P557" s="36">
        <v>40</v>
      </c>
      <c r="Q557" s="36">
        <v>1</v>
      </c>
      <c r="R557" s="36">
        <v>804</v>
      </c>
      <c r="S557" s="36">
        <v>2</v>
      </c>
      <c r="T557" s="36" t="s">
        <v>60</v>
      </c>
      <c r="U557" s="36">
        <v>1</v>
      </c>
      <c r="V557" s="36">
        <v>4</v>
      </c>
      <c r="W557" s="36">
        <v>86</v>
      </c>
      <c r="X557" s="36">
        <v>2</v>
      </c>
      <c r="Y557" s="36">
        <v>1</v>
      </c>
      <c r="Z557" s="36">
        <v>4</v>
      </c>
      <c r="AA557" s="36">
        <v>2342</v>
      </c>
      <c r="AB557" s="36">
        <v>22929</v>
      </c>
      <c r="AC557" s="36">
        <v>0</v>
      </c>
      <c r="AD557" s="36">
        <v>20</v>
      </c>
      <c r="AE557" s="36">
        <v>4</v>
      </c>
      <c r="AF557" s="36">
        <v>4</v>
      </c>
      <c r="AG557" s="36">
        <v>80</v>
      </c>
      <c r="AH557" s="36">
        <v>0</v>
      </c>
      <c r="AI557" s="36">
        <v>5</v>
      </c>
      <c r="AJ557" s="36">
        <v>2</v>
      </c>
      <c r="AK557" s="36">
        <v>4</v>
      </c>
      <c r="AL557" s="36">
        <v>2</v>
      </c>
      <c r="AM557" s="36">
        <v>2</v>
      </c>
      <c r="AN557" s="36">
        <v>3</v>
      </c>
      <c r="AO557" s="36" t="s">
        <v>2472</v>
      </c>
      <c r="AP557" s="36" t="s">
        <v>2473</v>
      </c>
      <c r="AQ557" s="36" t="s">
        <v>2474</v>
      </c>
      <c r="AR557" s="36" t="s">
        <v>2475</v>
      </c>
      <c r="AS557" s="36" t="s">
        <v>2479</v>
      </c>
      <c r="AT557" s="36" t="str">
        <f>IF(Table1_2[[#This Row],[Gender]]="male",$AW$12,$AW$11)</f>
        <v>👩</v>
      </c>
    </row>
    <row r="558" spans="2:46" s="29" customFormat="1" ht="21" customHeight="1" x14ac:dyDescent="0.3">
      <c r="B558" s="30"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29" customFormat="1" ht="21" customHeight="1" x14ac:dyDescent="0.3">
      <c r="B559" s="33" t="s">
        <v>51</v>
      </c>
      <c r="C559" s="36" t="s">
        <v>40</v>
      </c>
      <c r="D559" s="36" t="s">
        <v>64</v>
      </c>
      <c r="E559" s="36" t="s">
        <v>54</v>
      </c>
      <c r="F559" s="36" t="s">
        <v>43</v>
      </c>
      <c r="G559" s="36" t="s">
        <v>101</v>
      </c>
      <c r="H559" s="36" t="s">
        <v>495</v>
      </c>
      <c r="I559" s="36">
        <v>766</v>
      </c>
      <c r="J559" s="36" t="s">
        <v>57</v>
      </c>
      <c r="K559" s="36" t="s">
        <v>94</v>
      </c>
      <c r="L559" s="36" t="s">
        <v>74</v>
      </c>
      <c r="M559" s="36" t="s">
        <v>51</v>
      </c>
      <c r="N559" s="36" t="s">
        <v>49</v>
      </c>
      <c r="O559" s="36">
        <v>2</v>
      </c>
      <c r="P559" s="36">
        <v>29</v>
      </c>
      <c r="Q559" s="36">
        <v>1</v>
      </c>
      <c r="R559" s="36">
        <v>1090</v>
      </c>
      <c r="S559" s="36">
        <v>10</v>
      </c>
      <c r="T559" s="36" t="s">
        <v>72</v>
      </c>
      <c r="U559" s="36">
        <v>1</v>
      </c>
      <c r="V559" s="36">
        <v>4</v>
      </c>
      <c r="W559" s="36">
        <v>83</v>
      </c>
      <c r="X559" s="36">
        <v>3</v>
      </c>
      <c r="Y559" s="36">
        <v>1</v>
      </c>
      <c r="Z559" s="36">
        <v>2</v>
      </c>
      <c r="AA559" s="36">
        <v>2297</v>
      </c>
      <c r="AB559" s="36">
        <v>17967</v>
      </c>
      <c r="AC559" s="36">
        <v>1</v>
      </c>
      <c r="AD559" s="36">
        <v>14</v>
      </c>
      <c r="AE559" s="36">
        <v>3</v>
      </c>
      <c r="AF559" s="36">
        <v>4</v>
      </c>
      <c r="AG559" s="36">
        <v>80</v>
      </c>
      <c r="AH559" s="36">
        <v>2</v>
      </c>
      <c r="AI559" s="36">
        <v>2</v>
      </c>
      <c r="AJ559" s="36">
        <v>3</v>
      </c>
      <c r="AK559" s="36">
        <v>2</v>
      </c>
      <c r="AL559" s="36">
        <v>2</v>
      </c>
      <c r="AM559" s="36">
        <v>2</v>
      </c>
      <c r="AN559" s="36">
        <v>2</v>
      </c>
      <c r="AO559" s="36" t="s">
        <v>2472</v>
      </c>
      <c r="AP559" s="36" t="s">
        <v>2487</v>
      </c>
      <c r="AQ559" s="36" t="s">
        <v>2477</v>
      </c>
      <c r="AR559" s="36" t="s">
        <v>2481</v>
      </c>
      <c r="AS559" s="36" t="s">
        <v>2476</v>
      </c>
      <c r="AT559" s="36" t="str">
        <f>IF(Table1_2[[#This Row],[Gender]]="male",$AW$12,$AW$11)</f>
        <v>🤴</v>
      </c>
    </row>
    <row r="560" spans="2:46" s="29" customFormat="1" ht="21" customHeight="1" x14ac:dyDescent="0.3">
      <c r="B560" s="30"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29" customFormat="1" ht="21" customHeight="1" x14ac:dyDescent="0.3">
      <c r="B561" s="33" t="s">
        <v>51</v>
      </c>
      <c r="C561" s="36" t="s">
        <v>86</v>
      </c>
      <c r="D561" s="36" t="s">
        <v>41</v>
      </c>
      <c r="E561" s="36" t="s">
        <v>54</v>
      </c>
      <c r="F561" s="36" t="s">
        <v>55</v>
      </c>
      <c r="G561" s="36" t="s">
        <v>44</v>
      </c>
      <c r="H561" s="36" t="s">
        <v>496</v>
      </c>
      <c r="I561" s="36">
        <v>771</v>
      </c>
      <c r="J561" s="36" t="s">
        <v>46</v>
      </c>
      <c r="K561" s="36" t="s">
        <v>78</v>
      </c>
      <c r="L561" s="36" t="s">
        <v>74</v>
      </c>
      <c r="M561" s="36" t="s">
        <v>51</v>
      </c>
      <c r="N561" s="36" t="s">
        <v>49</v>
      </c>
      <c r="O561" s="36">
        <v>2</v>
      </c>
      <c r="P561" s="36">
        <v>35</v>
      </c>
      <c r="Q561" s="36">
        <v>1</v>
      </c>
      <c r="R561" s="36">
        <v>1225</v>
      </c>
      <c r="S561" s="36">
        <v>2</v>
      </c>
      <c r="T561" s="36" t="s">
        <v>66</v>
      </c>
      <c r="U561" s="36">
        <v>1</v>
      </c>
      <c r="V561" s="36">
        <v>4</v>
      </c>
      <c r="W561" s="36">
        <v>61</v>
      </c>
      <c r="X561" s="36">
        <v>3</v>
      </c>
      <c r="Y561" s="36">
        <v>2</v>
      </c>
      <c r="Z561" s="36">
        <v>1</v>
      </c>
      <c r="AA561" s="36">
        <v>5093</v>
      </c>
      <c r="AB561" s="36">
        <v>4761</v>
      </c>
      <c r="AC561" s="36">
        <v>2</v>
      </c>
      <c r="AD561" s="36">
        <v>11</v>
      </c>
      <c r="AE561" s="36">
        <v>3</v>
      </c>
      <c r="AF561" s="36">
        <v>1</v>
      </c>
      <c r="AG561" s="36">
        <v>80</v>
      </c>
      <c r="AH561" s="36">
        <v>1</v>
      </c>
      <c r="AI561" s="36">
        <v>16</v>
      </c>
      <c r="AJ561" s="36">
        <v>4</v>
      </c>
      <c r="AK561" s="36">
        <v>1</v>
      </c>
      <c r="AL561" s="36">
        <v>0</v>
      </c>
      <c r="AM561" s="36">
        <v>0</v>
      </c>
      <c r="AN561" s="36">
        <v>0</v>
      </c>
      <c r="AO561" s="36" t="s">
        <v>2482</v>
      </c>
      <c r="AP561" s="36" t="s">
        <v>2473</v>
      </c>
      <c r="AQ561" s="36" t="s">
        <v>2483</v>
      </c>
      <c r="AR561" s="36" t="s">
        <v>2481</v>
      </c>
      <c r="AS561" s="36" t="s">
        <v>2476</v>
      </c>
      <c r="AT561" s="36" t="str">
        <f>IF(Table1_2[[#This Row],[Gender]]="male",$AW$12,$AW$11)</f>
        <v>👩</v>
      </c>
    </row>
    <row r="562" spans="2:46" s="29" customFormat="1" ht="21" customHeight="1" x14ac:dyDescent="0.3">
      <c r="B562" s="30"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29" customFormat="1" ht="21" customHeight="1" x14ac:dyDescent="0.3">
      <c r="B563" s="33" t="s">
        <v>51</v>
      </c>
      <c r="C563" s="36" t="s">
        <v>40</v>
      </c>
      <c r="D563" s="36" t="s">
        <v>41</v>
      </c>
      <c r="E563" s="36" t="s">
        <v>54</v>
      </c>
      <c r="F563" s="36" t="s">
        <v>55</v>
      </c>
      <c r="G563" s="36" t="s">
        <v>67</v>
      </c>
      <c r="H563" s="36" t="s">
        <v>497</v>
      </c>
      <c r="I563" s="36">
        <v>773</v>
      </c>
      <c r="J563" s="36" t="s">
        <v>57</v>
      </c>
      <c r="K563" s="36" t="s">
        <v>58</v>
      </c>
      <c r="L563" s="36" t="s">
        <v>59</v>
      </c>
      <c r="M563" s="36" t="s">
        <v>39</v>
      </c>
      <c r="N563" s="36" t="s">
        <v>49</v>
      </c>
      <c r="O563" s="36">
        <v>0</v>
      </c>
      <c r="P563" s="36">
        <v>38</v>
      </c>
      <c r="Q563" s="36">
        <v>1</v>
      </c>
      <c r="R563" s="36">
        <v>268</v>
      </c>
      <c r="S563" s="36">
        <v>2</v>
      </c>
      <c r="T563" s="36" t="s">
        <v>129</v>
      </c>
      <c r="U563" s="36">
        <v>1</v>
      </c>
      <c r="V563" s="36">
        <v>4</v>
      </c>
      <c r="W563" s="36">
        <v>92</v>
      </c>
      <c r="X563" s="36">
        <v>3</v>
      </c>
      <c r="Y563" s="36">
        <v>1</v>
      </c>
      <c r="Z563" s="36">
        <v>3</v>
      </c>
      <c r="AA563" s="36">
        <v>3057</v>
      </c>
      <c r="AB563" s="36">
        <v>20471</v>
      </c>
      <c r="AC563" s="36">
        <v>6</v>
      </c>
      <c r="AD563" s="36">
        <v>13</v>
      </c>
      <c r="AE563" s="36">
        <v>3</v>
      </c>
      <c r="AF563" s="36">
        <v>2</v>
      </c>
      <c r="AG563" s="36">
        <v>80</v>
      </c>
      <c r="AH563" s="36">
        <v>1</v>
      </c>
      <c r="AI563" s="36">
        <v>6</v>
      </c>
      <c r="AJ563" s="36">
        <v>1</v>
      </c>
      <c r="AK563" s="36">
        <v>1</v>
      </c>
      <c r="AL563" s="36">
        <v>0</v>
      </c>
      <c r="AM563" s="36">
        <v>0</v>
      </c>
      <c r="AN563" s="36">
        <v>1</v>
      </c>
      <c r="AO563" s="36" t="s">
        <v>2472</v>
      </c>
      <c r="AP563" s="36" t="s">
        <v>2473</v>
      </c>
      <c r="AQ563" s="36" t="s">
        <v>2480</v>
      </c>
      <c r="AR563" s="36" t="s">
        <v>2475</v>
      </c>
      <c r="AS563" s="36" t="s">
        <v>2476</v>
      </c>
      <c r="AT563" s="36" t="str">
        <f>IF(Table1_2[[#This Row],[Gender]]="male",$AW$12,$AW$11)</f>
        <v>🤴</v>
      </c>
    </row>
    <row r="564" spans="2:46" s="29" customFormat="1" ht="21" customHeight="1" x14ac:dyDescent="0.3">
      <c r="B564" s="30"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29" customFormat="1" ht="21" customHeight="1" x14ac:dyDescent="0.3">
      <c r="B565" s="33" t="s">
        <v>51</v>
      </c>
      <c r="C565" s="36" t="s">
        <v>40</v>
      </c>
      <c r="D565" s="36" t="s">
        <v>53</v>
      </c>
      <c r="E565" s="36" t="s">
        <v>54</v>
      </c>
      <c r="F565" s="36" t="s">
        <v>43</v>
      </c>
      <c r="G565" s="36" t="s">
        <v>101</v>
      </c>
      <c r="H565" s="36" t="s">
        <v>498</v>
      </c>
      <c r="I565" s="36">
        <v>776</v>
      </c>
      <c r="J565" s="36" t="s">
        <v>57</v>
      </c>
      <c r="K565" s="36" t="s">
        <v>90</v>
      </c>
      <c r="L565" s="36" t="s">
        <v>59</v>
      </c>
      <c r="M565" s="36" t="s">
        <v>51</v>
      </c>
      <c r="N565" s="36" t="s">
        <v>49</v>
      </c>
      <c r="O565" s="36">
        <v>3</v>
      </c>
      <c r="P565" s="36">
        <v>52</v>
      </c>
      <c r="Q565" s="36">
        <v>1</v>
      </c>
      <c r="R565" s="36">
        <v>621</v>
      </c>
      <c r="S565" s="36">
        <v>3</v>
      </c>
      <c r="T565" s="36" t="s">
        <v>66</v>
      </c>
      <c r="U565" s="36">
        <v>1</v>
      </c>
      <c r="V565" s="36">
        <v>3</v>
      </c>
      <c r="W565" s="36">
        <v>31</v>
      </c>
      <c r="X565" s="36">
        <v>2</v>
      </c>
      <c r="Y565" s="36">
        <v>4</v>
      </c>
      <c r="Z565" s="36">
        <v>1</v>
      </c>
      <c r="AA565" s="36">
        <v>16856</v>
      </c>
      <c r="AB565" s="36">
        <v>10084</v>
      </c>
      <c r="AC565" s="36">
        <v>1</v>
      </c>
      <c r="AD565" s="36">
        <v>11</v>
      </c>
      <c r="AE565" s="36">
        <v>3</v>
      </c>
      <c r="AF565" s="36">
        <v>1</v>
      </c>
      <c r="AG565" s="36">
        <v>80</v>
      </c>
      <c r="AH565" s="36">
        <v>0</v>
      </c>
      <c r="AI565" s="36">
        <v>34</v>
      </c>
      <c r="AJ565" s="36">
        <v>4</v>
      </c>
      <c r="AK565" s="36">
        <v>34</v>
      </c>
      <c r="AL565" s="36">
        <v>6</v>
      </c>
      <c r="AM565" s="36">
        <v>1</v>
      </c>
      <c r="AN565" s="36">
        <v>16</v>
      </c>
      <c r="AO565" s="36" t="s">
        <v>2485</v>
      </c>
      <c r="AP565" s="36" t="s">
        <v>2473</v>
      </c>
      <c r="AQ565" s="36" t="s">
        <v>2483</v>
      </c>
      <c r="AR565" s="36" t="s">
        <v>2478</v>
      </c>
      <c r="AS565" s="36" t="s">
        <v>2476</v>
      </c>
      <c r="AT565" s="36" t="str">
        <f>IF(Table1_2[[#This Row],[Gender]]="male",$AW$12,$AW$11)</f>
        <v>🤴</v>
      </c>
    </row>
    <row r="566" spans="2:46" s="29" customFormat="1" ht="21" customHeight="1" x14ac:dyDescent="0.3">
      <c r="B566" s="30"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29" customFormat="1" ht="21" customHeight="1" x14ac:dyDescent="0.3">
      <c r="B567" s="33" t="s">
        <v>51</v>
      </c>
      <c r="C567" s="36" t="s">
        <v>40</v>
      </c>
      <c r="D567" s="36" t="s">
        <v>64</v>
      </c>
      <c r="E567" s="36" t="s">
        <v>54</v>
      </c>
      <c r="F567" s="36" t="s">
        <v>43</v>
      </c>
      <c r="G567" s="36" t="s">
        <v>67</v>
      </c>
      <c r="H567" s="36" t="s">
        <v>499</v>
      </c>
      <c r="I567" s="36">
        <v>781</v>
      </c>
      <c r="J567" s="36" t="s">
        <v>46</v>
      </c>
      <c r="K567" s="36" t="s">
        <v>47</v>
      </c>
      <c r="L567" s="36" t="s">
        <v>48</v>
      </c>
      <c r="M567" s="36" t="s">
        <v>51</v>
      </c>
      <c r="N567" s="36" t="s">
        <v>49</v>
      </c>
      <c r="O567" s="36">
        <v>5</v>
      </c>
      <c r="P567" s="36">
        <v>25</v>
      </c>
      <c r="Q567" s="36">
        <v>1</v>
      </c>
      <c r="R567" s="36">
        <v>883</v>
      </c>
      <c r="S567" s="36">
        <v>26</v>
      </c>
      <c r="T567" s="36" t="s">
        <v>60</v>
      </c>
      <c r="U567" s="36">
        <v>1</v>
      </c>
      <c r="V567" s="36">
        <v>3</v>
      </c>
      <c r="W567" s="36">
        <v>32</v>
      </c>
      <c r="X567" s="36">
        <v>3</v>
      </c>
      <c r="Y567" s="36">
        <v>2</v>
      </c>
      <c r="Z567" s="36">
        <v>4</v>
      </c>
      <c r="AA567" s="36">
        <v>6180</v>
      </c>
      <c r="AB567" s="36">
        <v>22807</v>
      </c>
      <c r="AC567" s="36">
        <v>1</v>
      </c>
      <c r="AD567" s="36">
        <v>23</v>
      </c>
      <c r="AE567" s="36">
        <v>4</v>
      </c>
      <c r="AF567" s="36">
        <v>2</v>
      </c>
      <c r="AG567" s="36">
        <v>80</v>
      </c>
      <c r="AH567" s="36">
        <v>0</v>
      </c>
      <c r="AI567" s="36">
        <v>6</v>
      </c>
      <c r="AJ567" s="36">
        <v>2</v>
      </c>
      <c r="AK567" s="36">
        <v>6</v>
      </c>
      <c r="AL567" s="36">
        <v>5</v>
      </c>
      <c r="AM567" s="36">
        <v>1</v>
      </c>
      <c r="AN567" s="36">
        <v>4</v>
      </c>
      <c r="AO567" s="36" t="s">
        <v>2472</v>
      </c>
      <c r="AP567" s="36" t="s">
        <v>2473</v>
      </c>
      <c r="AQ567" s="36" t="s">
        <v>2474</v>
      </c>
      <c r="AR567" s="36" t="s">
        <v>2484</v>
      </c>
      <c r="AS567" s="36" t="s">
        <v>2479</v>
      </c>
      <c r="AT567" s="36" t="str">
        <f>IF(Table1_2[[#This Row],[Gender]]="male",$AW$12,$AW$11)</f>
        <v>👩</v>
      </c>
    </row>
    <row r="568" spans="2:46" s="29" customFormat="1" ht="21" customHeight="1" x14ac:dyDescent="0.3">
      <c r="B568" s="30"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29" customFormat="1" ht="21" customHeight="1" x14ac:dyDescent="0.3">
      <c r="B569" s="33" t="s">
        <v>51</v>
      </c>
      <c r="C569" s="36" t="s">
        <v>40</v>
      </c>
      <c r="D569" s="36" t="s">
        <v>87</v>
      </c>
      <c r="E569" s="36" t="s">
        <v>54</v>
      </c>
      <c r="F569" s="36" t="s">
        <v>55</v>
      </c>
      <c r="G569" s="36" t="s">
        <v>67</v>
      </c>
      <c r="H569" s="36" t="s">
        <v>501</v>
      </c>
      <c r="I569" s="36">
        <v>784</v>
      </c>
      <c r="J569" s="36" t="s">
        <v>57</v>
      </c>
      <c r="K569" s="36" t="s">
        <v>58</v>
      </c>
      <c r="L569" s="36" t="s">
        <v>48</v>
      </c>
      <c r="M569" s="36" t="s">
        <v>51</v>
      </c>
      <c r="N569" s="36" t="s">
        <v>49</v>
      </c>
      <c r="O569" s="36">
        <v>3</v>
      </c>
      <c r="P569" s="36">
        <v>23</v>
      </c>
      <c r="Q569" s="36">
        <v>1</v>
      </c>
      <c r="R569" s="36">
        <v>310</v>
      </c>
      <c r="S569" s="36">
        <v>10</v>
      </c>
      <c r="T569" s="36" t="s">
        <v>60</v>
      </c>
      <c r="U569" s="36">
        <v>1</v>
      </c>
      <c r="V569" s="36">
        <v>1</v>
      </c>
      <c r="W569" s="36">
        <v>79</v>
      </c>
      <c r="X569" s="36">
        <v>4</v>
      </c>
      <c r="Y569" s="36">
        <v>1</v>
      </c>
      <c r="Z569" s="36">
        <v>3</v>
      </c>
      <c r="AA569" s="36">
        <v>3505</v>
      </c>
      <c r="AB569" s="36">
        <v>19630</v>
      </c>
      <c r="AC569" s="36">
        <v>1</v>
      </c>
      <c r="AD569" s="36">
        <v>18</v>
      </c>
      <c r="AE569" s="36">
        <v>3</v>
      </c>
      <c r="AF569" s="36">
        <v>4</v>
      </c>
      <c r="AG569" s="36">
        <v>80</v>
      </c>
      <c r="AH569" s="36">
        <v>0</v>
      </c>
      <c r="AI569" s="36">
        <v>2</v>
      </c>
      <c r="AJ569" s="36">
        <v>3</v>
      </c>
      <c r="AK569" s="36">
        <v>2</v>
      </c>
      <c r="AL569" s="36">
        <v>2</v>
      </c>
      <c r="AM569" s="36">
        <v>0</v>
      </c>
      <c r="AN569" s="36">
        <v>2</v>
      </c>
      <c r="AO569" s="36" t="s">
        <v>2472</v>
      </c>
      <c r="AP569" s="36" t="s">
        <v>2487</v>
      </c>
      <c r="AQ569" s="36" t="s">
        <v>2480</v>
      </c>
      <c r="AR569" s="36" t="s">
        <v>2484</v>
      </c>
      <c r="AS569" s="36" t="s">
        <v>2476</v>
      </c>
      <c r="AT569" s="36" t="str">
        <f>IF(Table1_2[[#This Row],[Gender]]="male",$AW$12,$AW$11)</f>
        <v>🤴</v>
      </c>
    </row>
    <row r="570" spans="2:46" s="29" customFormat="1" ht="21" customHeight="1" x14ac:dyDescent="0.3">
      <c r="B570" s="30"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29" customFormat="1" ht="21" customHeight="1" x14ac:dyDescent="0.3">
      <c r="B571" s="33" t="s">
        <v>51</v>
      </c>
      <c r="C571" s="36" t="s">
        <v>40</v>
      </c>
      <c r="D571" s="36" t="s">
        <v>64</v>
      </c>
      <c r="E571" s="36" t="s">
        <v>54</v>
      </c>
      <c r="F571" s="36" t="s">
        <v>43</v>
      </c>
      <c r="G571" s="36" t="s">
        <v>61</v>
      </c>
      <c r="H571" s="36" t="s">
        <v>503</v>
      </c>
      <c r="I571" s="36">
        <v>786</v>
      </c>
      <c r="J571" s="36" t="s">
        <v>57</v>
      </c>
      <c r="K571" s="36" t="s">
        <v>47</v>
      </c>
      <c r="L571" s="36" t="s">
        <v>48</v>
      </c>
      <c r="M571" s="36" t="s">
        <v>51</v>
      </c>
      <c r="N571" s="36" t="s">
        <v>49</v>
      </c>
      <c r="O571" s="36">
        <v>5</v>
      </c>
      <c r="P571" s="36">
        <v>34</v>
      </c>
      <c r="Q571" s="36">
        <v>1</v>
      </c>
      <c r="R571" s="36">
        <v>304</v>
      </c>
      <c r="S571" s="36">
        <v>2</v>
      </c>
      <c r="T571" s="36" t="s">
        <v>72</v>
      </c>
      <c r="U571" s="36">
        <v>1</v>
      </c>
      <c r="V571" s="36">
        <v>4</v>
      </c>
      <c r="W571" s="36">
        <v>60</v>
      </c>
      <c r="X571" s="36">
        <v>3</v>
      </c>
      <c r="Y571" s="36">
        <v>2</v>
      </c>
      <c r="Z571" s="36">
        <v>4</v>
      </c>
      <c r="AA571" s="36">
        <v>6274</v>
      </c>
      <c r="AB571" s="36">
        <v>18686</v>
      </c>
      <c r="AC571" s="36">
        <v>1</v>
      </c>
      <c r="AD571" s="36">
        <v>22</v>
      </c>
      <c r="AE571" s="36">
        <v>4</v>
      </c>
      <c r="AF571" s="36">
        <v>3</v>
      </c>
      <c r="AG571" s="36">
        <v>80</v>
      </c>
      <c r="AH571" s="36">
        <v>0</v>
      </c>
      <c r="AI571" s="36">
        <v>6</v>
      </c>
      <c r="AJ571" s="36">
        <v>3</v>
      </c>
      <c r="AK571" s="36">
        <v>6</v>
      </c>
      <c r="AL571" s="36">
        <v>5</v>
      </c>
      <c r="AM571" s="36">
        <v>1</v>
      </c>
      <c r="AN571" s="36">
        <v>4</v>
      </c>
      <c r="AO571" s="36" t="s">
        <v>2472</v>
      </c>
      <c r="AP571" s="36" t="s">
        <v>2473</v>
      </c>
      <c r="AQ571" s="36" t="s">
        <v>2474</v>
      </c>
      <c r="AR571" s="36" t="s">
        <v>2481</v>
      </c>
      <c r="AS571" s="36" t="s">
        <v>2479</v>
      </c>
      <c r="AT571" s="36" t="str">
        <f>IF(Table1_2[[#This Row],[Gender]]="male",$AW$12,$AW$11)</f>
        <v>🤴</v>
      </c>
    </row>
    <row r="572" spans="2:46" s="29" customFormat="1" ht="21" customHeight="1" x14ac:dyDescent="0.3">
      <c r="B572" s="30"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29" customFormat="1" ht="21" customHeight="1" x14ac:dyDescent="0.3">
      <c r="B573" s="33" t="s">
        <v>51</v>
      </c>
      <c r="C573" s="36" t="s">
        <v>86</v>
      </c>
      <c r="D573" s="36" t="s">
        <v>41</v>
      </c>
      <c r="E573" s="36" t="s">
        <v>54</v>
      </c>
      <c r="F573" s="36" t="s">
        <v>43</v>
      </c>
      <c r="G573" s="36" t="s">
        <v>44</v>
      </c>
      <c r="H573" s="36" t="s">
        <v>2640</v>
      </c>
      <c r="I573" s="36">
        <v>789</v>
      </c>
      <c r="J573" s="36" t="s">
        <v>57</v>
      </c>
      <c r="K573" s="36" t="s">
        <v>47</v>
      </c>
      <c r="L573" s="36" t="s">
        <v>48</v>
      </c>
      <c r="M573" s="36" t="s">
        <v>51</v>
      </c>
      <c r="N573" s="36" t="s">
        <v>49</v>
      </c>
      <c r="O573" s="36">
        <v>1</v>
      </c>
      <c r="P573" s="36">
        <v>36</v>
      </c>
      <c r="Q573" s="36">
        <v>1</v>
      </c>
      <c r="R573" s="36">
        <v>1434</v>
      </c>
      <c r="S573" s="36">
        <v>8</v>
      </c>
      <c r="T573" s="36" t="s">
        <v>66</v>
      </c>
      <c r="U573" s="36">
        <v>1</v>
      </c>
      <c r="V573" s="36">
        <v>1</v>
      </c>
      <c r="W573" s="36">
        <v>76</v>
      </c>
      <c r="X573" s="36">
        <v>2</v>
      </c>
      <c r="Y573" s="36">
        <v>3</v>
      </c>
      <c r="Z573" s="36">
        <v>1</v>
      </c>
      <c r="AA573" s="36">
        <v>7587</v>
      </c>
      <c r="AB573" s="36">
        <v>14229</v>
      </c>
      <c r="AC573" s="36">
        <v>1</v>
      </c>
      <c r="AD573" s="36">
        <v>15</v>
      </c>
      <c r="AE573" s="36">
        <v>3</v>
      </c>
      <c r="AF573" s="36">
        <v>2</v>
      </c>
      <c r="AG573" s="36">
        <v>80</v>
      </c>
      <c r="AH573" s="36">
        <v>0</v>
      </c>
      <c r="AI573" s="36">
        <v>10</v>
      </c>
      <c r="AJ573" s="36">
        <v>3</v>
      </c>
      <c r="AK573" s="36">
        <v>10</v>
      </c>
      <c r="AL573" s="36">
        <v>7</v>
      </c>
      <c r="AM573" s="36">
        <v>0</v>
      </c>
      <c r="AN573" s="36">
        <v>9</v>
      </c>
      <c r="AO573" s="36" t="s">
        <v>2472</v>
      </c>
      <c r="AP573" s="36" t="s">
        <v>2473</v>
      </c>
      <c r="AQ573" s="36" t="s">
        <v>2483</v>
      </c>
      <c r="AR573" s="36" t="s">
        <v>2475</v>
      </c>
      <c r="AS573" s="36" t="s">
        <v>2476</v>
      </c>
      <c r="AT573" s="36" t="str">
        <f>IF(Table1_2[[#This Row],[Gender]]="male",$AW$12,$AW$11)</f>
        <v>🤴</v>
      </c>
    </row>
    <row r="574" spans="2:46" s="29" customFormat="1" ht="21" customHeight="1" x14ac:dyDescent="0.3">
      <c r="B574" s="30"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29" customFormat="1" ht="21" customHeight="1" x14ac:dyDescent="0.3">
      <c r="B575" s="33" t="s">
        <v>51</v>
      </c>
      <c r="C575" s="36" t="s">
        <v>52</v>
      </c>
      <c r="D575" s="36" t="s">
        <v>64</v>
      </c>
      <c r="E575" s="36" t="s">
        <v>54</v>
      </c>
      <c r="F575" s="36" t="s">
        <v>55</v>
      </c>
      <c r="G575" s="36" t="s">
        <v>44</v>
      </c>
      <c r="H575" s="36" t="s">
        <v>2641</v>
      </c>
      <c r="I575" s="36">
        <v>792</v>
      </c>
      <c r="J575" s="36" t="s">
        <v>46</v>
      </c>
      <c r="K575" s="36" t="s">
        <v>63</v>
      </c>
      <c r="L575" s="36" t="s">
        <v>74</v>
      </c>
      <c r="M575" s="36" t="s">
        <v>51</v>
      </c>
      <c r="N575" s="36" t="s">
        <v>49</v>
      </c>
      <c r="O575" s="36">
        <v>2</v>
      </c>
      <c r="P575" s="36">
        <v>26</v>
      </c>
      <c r="Q575" s="36">
        <v>1</v>
      </c>
      <c r="R575" s="36">
        <v>575</v>
      </c>
      <c r="S575" s="36">
        <v>1</v>
      </c>
      <c r="T575" s="36" t="s">
        <v>50</v>
      </c>
      <c r="U575" s="36">
        <v>1</v>
      </c>
      <c r="V575" s="36">
        <v>1</v>
      </c>
      <c r="W575" s="36">
        <v>71</v>
      </c>
      <c r="X575" s="36">
        <v>1</v>
      </c>
      <c r="Y575" s="36">
        <v>1</v>
      </c>
      <c r="Z575" s="36">
        <v>4</v>
      </c>
      <c r="AA575" s="36">
        <v>4364</v>
      </c>
      <c r="AB575" s="36">
        <v>5288</v>
      </c>
      <c r="AC575" s="36">
        <v>3</v>
      </c>
      <c r="AD575" s="36">
        <v>14</v>
      </c>
      <c r="AE575" s="36">
        <v>3</v>
      </c>
      <c r="AF575" s="36">
        <v>1</v>
      </c>
      <c r="AG575" s="36">
        <v>80</v>
      </c>
      <c r="AH575" s="36">
        <v>1</v>
      </c>
      <c r="AI575" s="36">
        <v>5</v>
      </c>
      <c r="AJ575" s="36">
        <v>3</v>
      </c>
      <c r="AK575" s="36">
        <v>2</v>
      </c>
      <c r="AL575" s="36">
        <v>2</v>
      </c>
      <c r="AM575" s="36">
        <v>2</v>
      </c>
      <c r="AN575" s="36">
        <v>0</v>
      </c>
      <c r="AO575" s="36" t="s">
        <v>2472</v>
      </c>
      <c r="AP575" s="36" t="s">
        <v>2473</v>
      </c>
      <c r="AQ575" s="36" t="s">
        <v>2474</v>
      </c>
      <c r="AR575" s="36" t="s">
        <v>2481</v>
      </c>
      <c r="AS575" s="36" t="s">
        <v>2476</v>
      </c>
      <c r="AT575" s="36" t="str">
        <f>IF(Table1_2[[#This Row],[Gender]]="male",$AW$12,$AW$11)</f>
        <v>👩</v>
      </c>
    </row>
    <row r="576" spans="2:46" s="29" customFormat="1" ht="21" customHeight="1" x14ac:dyDescent="0.3">
      <c r="B576" s="30"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29" customFormat="1" ht="21" customHeight="1" x14ac:dyDescent="0.3">
      <c r="B577" s="33" t="s">
        <v>39</v>
      </c>
      <c r="C577" s="36" t="s">
        <v>40</v>
      </c>
      <c r="D577" s="36" t="s">
        <v>64</v>
      </c>
      <c r="E577" s="36" t="s">
        <v>42</v>
      </c>
      <c r="F577" s="36" t="s">
        <v>43</v>
      </c>
      <c r="G577" s="36" t="s">
        <v>108</v>
      </c>
      <c r="H577" s="36" t="s">
        <v>507</v>
      </c>
      <c r="I577" s="36">
        <v>796</v>
      </c>
      <c r="J577" s="36" t="s">
        <v>57</v>
      </c>
      <c r="K577" s="36" t="s">
        <v>47</v>
      </c>
      <c r="L577" s="36" t="s">
        <v>48</v>
      </c>
      <c r="M577" s="36" t="s">
        <v>51</v>
      </c>
      <c r="N577" s="36" t="s">
        <v>49</v>
      </c>
      <c r="O577" s="36">
        <v>2</v>
      </c>
      <c r="P577" s="36">
        <v>26</v>
      </c>
      <c r="Q577" s="36">
        <v>0</v>
      </c>
      <c r="R577" s="36">
        <v>1146</v>
      </c>
      <c r="S577" s="36">
        <v>8</v>
      </c>
      <c r="T577" s="36" t="s">
        <v>72</v>
      </c>
      <c r="U577" s="36">
        <v>1</v>
      </c>
      <c r="V577" s="36">
        <v>4</v>
      </c>
      <c r="W577" s="36">
        <v>38</v>
      </c>
      <c r="X577" s="36">
        <v>2</v>
      </c>
      <c r="Y577" s="36">
        <v>2</v>
      </c>
      <c r="Z577" s="36">
        <v>1</v>
      </c>
      <c r="AA577" s="36">
        <v>5326</v>
      </c>
      <c r="AB577" s="36">
        <v>3064</v>
      </c>
      <c r="AC577" s="36">
        <v>6</v>
      </c>
      <c r="AD577" s="36">
        <v>17</v>
      </c>
      <c r="AE577" s="36">
        <v>3</v>
      </c>
      <c r="AF577" s="36">
        <v>3</v>
      </c>
      <c r="AG577" s="36">
        <v>80</v>
      </c>
      <c r="AH577" s="36">
        <v>0</v>
      </c>
      <c r="AI577" s="36">
        <v>6</v>
      </c>
      <c r="AJ577" s="36">
        <v>2</v>
      </c>
      <c r="AK577" s="36">
        <v>4</v>
      </c>
      <c r="AL577" s="36">
        <v>3</v>
      </c>
      <c r="AM577" s="36">
        <v>1</v>
      </c>
      <c r="AN577" s="36">
        <v>2</v>
      </c>
      <c r="AO577" s="36" t="s">
        <v>2472</v>
      </c>
      <c r="AP577" s="36" t="s">
        <v>2473</v>
      </c>
      <c r="AQ577" s="36" t="s">
        <v>2483</v>
      </c>
      <c r="AR577" s="36" t="s">
        <v>2481</v>
      </c>
      <c r="AS577" s="36" t="s">
        <v>2476</v>
      </c>
      <c r="AT577" s="36" t="str">
        <f>IF(Table1_2[[#This Row],[Gender]]="male",$AW$12,$AW$11)</f>
        <v>🤴</v>
      </c>
    </row>
    <row r="578" spans="2:46" s="29" customFormat="1" ht="21" customHeight="1" x14ac:dyDescent="0.3">
      <c r="B578" s="30"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29" customFormat="1" ht="21" customHeight="1" x14ac:dyDescent="0.3">
      <c r="B579" s="33" t="s">
        <v>51</v>
      </c>
      <c r="C579" s="36" t="s">
        <v>40</v>
      </c>
      <c r="D579" s="36" t="s">
        <v>53</v>
      </c>
      <c r="E579" s="36" t="s">
        <v>54</v>
      </c>
      <c r="F579" s="36" t="s">
        <v>55</v>
      </c>
      <c r="G579" s="36" t="s">
        <v>67</v>
      </c>
      <c r="H579" s="36" t="s">
        <v>2642</v>
      </c>
      <c r="I579" s="36">
        <v>799</v>
      </c>
      <c r="J579" s="36" t="s">
        <v>46</v>
      </c>
      <c r="K579" s="36" t="s">
        <v>76</v>
      </c>
      <c r="L579" s="36" t="s">
        <v>74</v>
      </c>
      <c r="M579" s="36" t="s">
        <v>39</v>
      </c>
      <c r="N579" s="36" t="s">
        <v>49</v>
      </c>
      <c r="O579" s="36">
        <v>4</v>
      </c>
      <c r="P579" s="36">
        <v>54</v>
      </c>
      <c r="Q579" s="36">
        <v>1</v>
      </c>
      <c r="R579" s="36">
        <v>376</v>
      </c>
      <c r="S579" s="36">
        <v>19</v>
      </c>
      <c r="T579" s="36" t="s">
        <v>66</v>
      </c>
      <c r="U579" s="36">
        <v>1</v>
      </c>
      <c r="V579" s="36">
        <v>4</v>
      </c>
      <c r="W579" s="36">
        <v>95</v>
      </c>
      <c r="X579" s="36">
        <v>3</v>
      </c>
      <c r="Y579" s="36">
        <v>2</v>
      </c>
      <c r="Z579" s="36">
        <v>1</v>
      </c>
      <c r="AA579" s="36">
        <v>5485</v>
      </c>
      <c r="AB579" s="36">
        <v>22670</v>
      </c>
      <c r="AC579" s="36">
        <v>9</v>
      </c>
      <c r="AD579" s="36">
        <v>11</v>
      </c>
      <c r="AE579" s="36">
        <v>3</v>
      </c>
      <c r="AF579" s="36">
        <v>2</v>
      </c>
      <c r="AG579" s="36">
        <v>80</v>
      </c>
      <c r="AH579" s="36">
        <v>2</v>
      </c>
      <c r="AI579" s="36">
        <v>9</v>
      </c>
      <c r="AJ579" s="36">
        <v>3</v>
      </c>
      <c r="AK579" s="36">
        <v>5</v>
      </c>
      <c r="AL579" s="36">
        <v>3</v>
      </c>
      <c r="AM579" s="36">
        <v>1</v>
      </c>
      <c r="AN579" s="36">
        <v>4</v>
      </c>
      <c r="AO579" s="36" t="s">
        <v>2472</v>
      </c>
      <c r="AP579" s="36" t="s">
        <v>2473</v>
      </c>
      <c r="AQ579" s="36" t="s">
        <v>2483</v>
      </c>
      <c r="AR579" s="36" t="s">
        <v>2478</v>
      </c>
      <c r="AS579" s="36" t="s">
        <v>2476</v>
      </c>
      <c r="AT579" s="36" t="str">
        <f>IF(Table1_2[[#This Row],[Gender]]="male",$AW$12,$AW$11)</f>
        <v>👩</v>
      </c>
    </row>
    <row r="580" spans="2:46" s="29" customFormat="1" ht="21" customHeight="1" x14ac:dyDescent="0.3">
      <c r="B580" s="30"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29" customFormat="1" ht="21" customHeight="1" x14ac:dyDescent="0.3">
      <c r="B581" s="33" t="s">
        <v>51</v>
      </c>
      <c r="C581" s="36" t="s">
        <v>40</v>
      </c>
      <c r="D581" s="36" t="s">
        <v>41</v>
      </c>
      <c r="E581" s="36" t="s">
        <v>54</v>
      </c>
      <c r="F581" s="36" t="s">
        <v>55</v>
      </c>
      <c r="G581" s="36" t="s">
        <v>44</v>
      </c>
      <c r="H581" s="36" t="s">
        <v>510</v>
      </c>
      <c r="I581" s="36">
        <v>802</v>
      </c>
      <c r="J581" s="36" t="s">
        <v>46</v>
      </c>
      <c r="K581" s="36" t="s">
        <v>58</v>
      </c>
      <c r="L581" s="36" t="s">
        <v>74</v>
      </c>
      <c r="M581" s="36" t="s">
        <v>39</v>
      </c>
      <c r="N581" s="36" t="s">
        <v>49</v>
      </c>
      <c r="O581" s="36">
        <v>3</v>
      </c>
      <c r="P581" s="36">
        <v>37</v>
      </c>
      <c r="Q581" s="36">
        <v>1</v>
      </c>
      <c r="R581" s="36">
        <v>571</v>
      </c>
      <c r="S581" s="36">
        <v>10</v>
      </c>
      <c r="T581" s="36" t="s">
        <v>60</v>
      </c>
      <c r="U581" s="36">
        <v>1</v>
      </c>
      <c r="V581" s="36">
        <v>4</v>
      </c>
      <c r="W581" s="36">
        <v>82</v>
      </c>
      <c r="X581" s="36">
        <v>3</v>
      </c>
      <c r="Y581" s="36">
        <v>1</v>
      </c>
      <c r="Z581" s="36">
        <v>1</v>
      </c>
      <c r="AA581" s="36">
        <v>2782</v>
      </c>
      <c r="AB581" s="36">
        <v>19905</v>
      </c>
      <c r="AC581" s="36">
        <v>0</v>
      </c>
      <c r="AD581" s="36">
        <v>13</v>
      </c>
      <c r="AE581" s="36">
        <v>3</v>
      </c>
      <c r="AF581" s="36">
        <v>2</v>
      </c>
      <c r="AG581" s="36">
        <v>80</v>
      </c>
      <c r="AH581" s="36">
        <v>2</v>
      </c>
      <c r="AI581" s="36">
        <v>6</v>
      </c>
      <c r="AJ581" s="36">
        <v>2</v>
      </c>
      <c r="AK581" s="36">
        <v>5</v>
      </c>
      <c r="AL581" s="36">
        <v>3</v>
      </c>
      <c r="AM581" s="36">
        <v>4</v>
      </c>
      <c r="AN581" s="36">
        <v>3</v>
      </c>
      <c r="AO581" s="36" t="s">
        <v>2472</v>
      </c>
      <c r="AP581" s="36" t="s">
        <v>2487</v>
      </c>
      <c r="AQ581" s="36" t="s">
        <v>2483</v>
      </c>
      <c r="AR581" s="36" t="s">
        <v>2475</v>
      </c>
      <c r="AS581" s="36" t="s">
        <v>2476</v>
      </c>
      <c r="AT581" s="36" t="str">
        <f>IF(Table1_2[[#This Row],[Gender]]="male",$AW$12,$AW$11)</f>
        <v>👩</v>
      </c>
    </row>
    <row r="582" spans="2:46" s="29" customFormat="1" ht="21" customHeight="1" x14ac:dyDescent="0.3">
      <c r="B582" s="30"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29" customFormat="1" ht="21" customHeight="1" x14ac:dyDescent="0.3">
      <c r="B583" s="33" t="s">
        <v>51</v>
      </c>
      <c r="C583" s="36" t="s">
        <v>40</v>
      </c>
      <c r="D583" s="36" t="s">
        <v>64</v>
      </c>
      <c r="E583" s="36" t="s">
        <v>54</v>
      </c>
      <c r="F583" s="36" t="s">
        <v>55</v>
      </c>
      <c r="G583" s="36" t="s">
        <v>67</v>
      </c>
      <c r="H583" s="36" t="s">
        <v>512</v>
      </c>
      <c r="I583" s="36">
        <v>804</v>
      </c>
      <c r="J583" s="36" t="s">
        <v>46</v>
      </c>
      <c r="K583" s="36" t="s">
        <v>58</v>
      </c>
      <c r="L583" s="36" t="s">
        <v>48</v>
      </c>
      <c r="M583" s="36" t="s">
        <v>51</v>
      </c>
      <c r="N583" s="36" t="s">
        <v>49</v>
      </c>
      <c r="O583" s="36">
        <v>3</v>
      </c>
      <c r="P583" s="36">
        <v>34</v>
      </c>
      <c r="Q583" s="36">
        <v>1</v>
      </c>
      <c r="R583" s="36">
        <v>121</v>
      </c>
      <c r="S583" s="36">
        <v>2</v>
      </c>
      <c r="T583" s="36" t="s">
        <v>66</v>
      </c>
      <c r="U583" s="36">
        <v>1</v>
      </c>
      <c r="V583" s="36">
        <v>3</v>
      </c>
      <c r="W583" s="36">
        <v>86</v>
      </c>
      <c r="X583" s="36">
        <v>2</v>
      </c>
      <c r="Y583" s="36">
        <v>1</v>
      </c>
      <c r="Z583" s="36">
        <v>1</v>
      </c>
      <c r="AA583" s="36">
        <v>4381</v>
      </c>
      <c r="AB583" s="36">
        <v>7530</v>
      </c>
      <c r="AC583" s="36">
        <v>1</v>
      </c>
      <c r="AD583" s="36">
        <v>11</v>
      </c>
      <c r="AE583" s="36">
        <v>3</v>
      </c>
      <c r="AF583" s="36">
        <v>3</v>
      </c>
      <c r="AG583" s="36">
        <v>80</v>
      </c>
      <c r="AH583" s="36">
        <v>0</v>
      </c>
      <c r="AI583" s="36">
        <v>6</v>
      </c>
      <c r="AJ583" s="36">
        <v>3</v>
      </c>
      <c r="AK583" s="36">
        <v>6</v>
      </c>
      <c r="AL583" s="36">
        <v>5</v>
      </c>
      <c r="AM583" s="36">
        <v>1</v>
      </c>
      <c r="AN583" s="36">
        <v>3</v>
      </c>
      <c r="AO583" s="36" t="s">
        <v>2472</v>
      </c>
      <c r="AP583" s="36" t="s">
        <v>2473</v>
      </c>
      <c r="AQ583" s="36" t="s">
        <v>2483</v>
      </c>
      <c r="AR583" s="36" t="s">
        <v>2481</v>
      </c>
      <c r="AS583" s="36" t="s">
        <v>2476</v>
      </c>
      <c r="AT583" s="36" t="str">
        <f>IF(Table1_2[[#This Row],[Gender]]="male",$AW$12,$AW$11)</f>
        <v>👩</v>
      </c>
    </row>
    <row r="584" spans="2:46" s="29" customFormat="1" ht="21" customHeight="1" x14ac:dyDescent="0.3">
      <c r="B584" s="30"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29" customFormat="1" ht="21" customHeight="1" x14ac:dyDescent="0.3">
      <c r="B585" s="33" t="s">
        <v>51</v>
      </c>
      <c r="C585" s="36" t="s">
        <v>40</v>
      </c>
      <c r="D585" s="36" t="s">
        <v>64</v>
      </c>
      <c r="E585" s="36" t="s">
        <v>54</v>
      </c>
      <c r="F585" s="36" t="s">
        <v>55</v>
      </c>
      <c r="G585" s="36" t="s">
        <v>44</v>
      </c>
      <c r="H585" s="36" t="s">
        <v>514</v>
      </c>
      <c r="I585" s="36">
        <v>806</v>
      </c>
      <c r="J585" s="36" t="s">
        <v>57</v>
      </c>
      <c r="K585" s="36" t="s">
        <v>63</v>
      </c>
      <c r="L585" s="36" t="s">
        <v>59</v>
      </c>
      <c r="M585" s="36" t="s">
        <v>51</v>
      </c>
      <c r="N585" s="36" t="s">
        <v>49</v>
      </c>
      <c r="O585" s="36">
        <v>2</v>
      </c>
      <c r="P585" s="36">
        <v>30</v>
      </c>
      <c r="Q585" s="36">
        <v>1</v>
      </c>
      <c r="R585" s="36">
        <v>921</v>
      </c>
      <c r="S585" s="36">
        <v>1</v>
      </c>
      <c r="T585" s="36" t="s">
        <v>72</v>
      </c>
      <c r="U585" s="36">
        <v>1</v>
      </c>
      <c r="V585" s="36">
        <v>4</v>
      </c>
      <c r="W585" s="36">
        <v>38</v>
      </c>
      <c r="X585" s="36">
        <v>1</v>
      </c>
      <c r="Y585" s="36">
        <v>1</v>
      </c>
      <c r="Z585" s="36">
        <v>3</v>
      </c>
      <c r="AA585" s="36">
        <v>3833</v>
      </c>
      <c r="AB585" s="36">
        <v>24375</v>
      </c>
      <c r="AC585" s="36">
        <v>3</v>
      </c>
      <c r="AD585" s="36">
        <v>21</v>
      </c>
      <c r="AE585" s="36">
        <v>4</v>
      </c>
      <c r="AF585" s="36">
        <v>3</v>
      </c>
      <c r="AG585" s="36">
        <v>80</v>
      </c>
      <c r="AH585" s="36">
        <v>2</v>
      </c>
      <c r="AI585" s="36">
        <v>7</v>
      </c>
      <c r="AJ585" s="36">
        <v>3</v>
      </c>
      <c r="AK585" s="36">
        <v>2</v>
      </c>
      <c r="AL585" s="36">
        <v>2</v>
      </c>
      <c r="AM585" s="36">
        <v>0</v>
      </c>
      <c r="AN585" s="36">
        <v>2</v>
      </c>
      <c r="AO585" s="36" t="s">
        <v>2472</v>
      </c>
      <c r="AP585" s="36" t="s">
        <v>2473</v>
      </c>
      <c r="AQ585" s="36" t="s">
        <v>2480</v>
      </c>
      <c r="AR585" s="36" t="s">
        <v>2481</v>
      </c>
      <c r="AS585" s="36" t="s">
        <v>2479</v>
      </c>
      <c r="AT585" s="36" t="str">
        <f>IF(Table1_2[[#This Row],[Gender]]="male",$AW$12,$AW$11)</f>
        <v>🤴</v>
      </c>
    </row>
    <row r="586" spans="2:46" s="29" customFormat="1" ht="21" customHeight="1" x14ac:dyDescent="0.3">
      <c r="B586" s="30"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29" customFormat="1" ht="21" customHeight="1" x14ac:dyDescent="0.3">
      <c r="B587" s="33" t="s">
        <v>51</v>
      </c>
      <c r="C587" s="36" t="s">
        <v>40</v>
      </c>
      <c r="D587" s="36" t="s">
        <v>64</v>
      </c>
      <c r="E587" s="36" t="s">
        <v>54</v>
      </c>
      <c r="F587" s="36" t="s">
        <v>43</v>
      </c>
      <c r="G587" s="36" t="s">
        <v>44</v>
      </c>
      <c r="H587" s="36" t="s">
        <v>515</v>
      </c>
      <c r="I587" s="36">
        <v>808</v>
      </c>
      <c r="J587" s="36" t="s">
        <v>46</v>
      </c>
      <c r="K587" s="36" t="s">
        <v>47</v>
      </c>
      <c r="L587" s="36" t="s">
        <v>59</v>
      </c>
      <c r="M587" s="36" t="s">
        <v>51</v>
      </c>
      <c r="N587" s="36" t="s">
        <v>49</v>
      </c>
      <c r="O587" s="36">
        <v>1</v>
      </c>
      <c r="P587" s="36">
        <v>34</v>
      </c>
      <c r="Q587" s="36">
        <v>1</v>
      </c>
      <c r="R587" s="36">
        <v>1111</v>
      </c>
      <c r="S587" s="36">
        <v>8</v>
      </c>
      <c r="T587" s="36" t="s">
        <v>50</v>
      </c>
      <c r="U587" s="36">
        <v>1</v>
      </c>
      <c r="V587" s="36">
        <v>3</v>
      </c>
      <c r="W587" s="36">
        <v>93</v>
      </c>
      <c r="X587" s="36">
        <v>3</v>
      </c>
      <c r="Y587" s="36">
        <v>2</v>
      </c>
      <c r="Z587" s="36">
        <v>1</v>
      </c>
      <c r="AA587" s="36">
        <v>6500</v>
      </c>
      <c r="AB587" s="36">
        <v>13305</v>
      </c>
      <c r="AC587" s="36">
        <v>5</v>
      </c>
      <c r="AD587" s="36">
        <v>17</v>
      </c>
      <c r="AE587" s="36">
        <v>3</v>
      </c>
      <c r="AF587" s="36">
        <v>2</v>
      </c>
      <c r="AG587" s="36">
        <v>80</v>
      </c>
      <c r="AH587" s="36">
        <v>1</v>
      </c>
      <c r="AI587" s="36">
        <v>6</v>
      </c>
      <c r="AJ587" s="36">
        <v>3</v>
      </c>
      <c r="AK587" s="36">
        <v>3</v>
      </c>
      <c r="AL587" s="36">
        <v>2</v>
      </c>
      <c r="AM587" s="36">
        <v>1</v>
      </c>
      <c r="AN587" s="36">
        <v>2</v>
      </c>
      <c r="AO587" s="36" t="s">
        <v>2472</v>
      </c>
      <c r="AP587" s="36" t="s">
        <v>2473</v>
      </c>
      <c r="AQ587" s="36" t="s">
        <v>2483</v>
      </c>
      <c r="AR587" s="36" t="s">
        <v>2481</v>
      </c>
      <c r="AS587" s="36" t="s">
        <v>2476</v>
      </c>
      <c r="AT587" s="36" t="str">
        <f>IF(Table1_2[[#This Row],[Gender]]="male",$AW$12,$AW$11)</f>
        <v>👩</v>
      </c>
    </row>
    <row r="588" spans="2:46" s="29" customFormat="1" ht="21" customHeight="1" x14ac:dyDescent="0.3">
      <c r="B588" s="30"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29" customFormat="1" ht="21" customHeight="1" x14ac:dyDescent="0.3">
      <c r="B589" s="33" t="s">
        <v>39</v>
      </c>
      <c r="C589" s="36" t="s">
        <v>40</v>
      </c>
      <c r="D589" s="36" t="s">
        <v>87</v>
      </c>
      <c r="E589" s="36" t="s">
        <v>42</v>
      </c>
      <c r="F589" s="36" t="s">
        <v>55</v>
      </c>
      <c r="G589" s="36" t="s">
        <v>44</v>
      </c>
      <c r="H589" s="36" t="s">
        <v>517</v>
      </c>
      <c r="I589" s="36">
        <v>811</v>
      </c>
      <c r="J589" s="36" t="s">
        <v>57</v>
      </c>
      <c r="K589" s="36" t="s">
        <v>63</v>
      </c>
      <c r="L589" s="36" t="s">
        <v>59</v>
      </c>
      <c r="M589" s="36" t="s">
        <v>39</v>
      </c>
      <c r="N589" s="36" t="s">
        <v>49</v>
      </c>
      <c r="O589" s="36">
        <v>2</v>
      </c>
      <c r="P589" s="36">
        <v>23</v>
      </c>
      <c r="Q589" s="36">
        <v>0</v>
      </c>
      <c r="R589" s="36">
        <v>1243</v>
      </c>
      <c r="S589" s="36">
        <v>6</v>
      </c>
      <c r="T589" s="36" t="s">
        <v>72</v>
      </c>
      <c r="U589" s="36">
        <v>1</v>
      </c>
      <c r="V589" s="36">
        <v>3</v>
      </c>
      <c r="W589" s="36">
        <v>63</v>
      </c>
      <c r="X589" s="36">
        <v>4</v>
      </c>
      <c r="Y589" s="36">
        <v>1</v>
      </c>
      <c r="Z589" s="36">
        <v>1</v>
      </c>
      <c r="AA589" s="36">
        <v>1601</v>
      </c>
      <c r="AB589" s="36">
        <v>3445</v>
      </c>
      <c r="AC589" s="36">
        <v>1</v>
      </c>
      <c r="AD589" s="36">
        <v>21</v>
      </c>
      <c r="AE589" s="36">
        <v>4</v>
      </c>
      <c r="AF589" s="36">
        <v>3</v>
      </c>
      <c r="AG589" s="36">
        <v>80</v>
      </c>
      <c r="AH589" s="36">
        <v>2</v>
      </c>
      <c r="AI589" s="36">
        <v>1</v>
      </c>
      <c r="AJ589" s="36">
        <v>3</v>
      </c>
      <c r="AK589" s="36">
        <v>0</v>
      </c>
      <c r="AL589" s="36">
        <v>0</v>
      </c>
      <c r="AM589" s="36">
        <v>0</v>
      </c>
      <c r="AN589" s="36">
        <v>0</v>
      </c>
      <c r="AO589" s="36" t="s">
        <v>2472</v>
      </c>
      <c r="AP589" s="36" t="s">
        <v>2473</v>
      </c>
      <c r="AQ589" s="36" t="s">
        <v>2483</v>
      </c>
      <c r="AR589" s="36" t="s">
        <v>2484</v>
      </c>
      <c r="AS589" s="36" t="s">
        <v>2479</v>
      </c>
      <c r="AT589" s="36" t="str">
        <f>IF(Table1_2[[#This Row],[Gender]]="male",$AW$12,$AW$11)</f>
        <v>🤴</v>
      </c>
    </row>
    <row r="590" spans="2:46" s="29" customFormat="1" ht="21" customHeight="1" x14ac:dyDescent="0.3">
      <c r="B590" s="30"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29" customFormat="1" ht="21" customHeight="1" x14ac:dyDescent="0.3">
      <c r="B591" s="33" t="s">
        <v>51</v>
      </c>
      <c r="C591" s="36" t="s">
        <v>40</v>
      </c>
      <c r="D591" s="36" t="s">
        <v>53</v>
      </c>
      <c r="E591" s="36" t="s">
        <v>54</v>
      </c>
      <c r="F591" s="36" t="s">
        <v>55</v>
      </c>
      <c r="G591" s="36" t="s">
        <v>44</v>
      </c>
      <c r="H591" s="36" t="s">
        <v>2644</v>
      </c>
      <c r="I591" s="36">
        <v>813</v>
      </c>
      <c r="J591" s="36" t="s">
        <v>46</v>
      </c>
      <c r="K591" s="36" t="s">
        <v>63</v>
      </c>
      <c r="L591" s="36" t="s">
        <v>59</v>
      </c>
      <c r="M591" s="36" t="s">
        <v>51</v>
      </c>
      <c r="N591" s="36" t="s">
        <v>49</v>
      </c>
      <c r="O591" s="36">
        <v>3</v>
      </c>
      <c r="P591" s="36">
        <v>52</v>
      </c>
      <c r="Q591" s="36">
        <v>1</v>
      </c>
      <c r="R591" s="36">
        <v>1325</v>
      </c>
      <c r="S591" s="36">
        <v>11</v>
      </c>
      <c r="T591" s="36" t="s">
        <v>66</v>
      </c>
      <c r="U591" s="36">
        <v>1</v>
      </c>
      <c r="V591" s="36">
        <v>4</v>
      </c>
      <c r="W591" s="36">
        <v>82</v>
      </c>
      <c r="X591" s="36">
        <v>3</v>
      </c>
      <c r="Y591" s="36">
        <v>2</v>
      </c>
      <c r="Z591" s="36">
        <v>3</v>
      </c>
      <c r="AA591" s="36">
        <v>3149</v>
      </c>
      <c r="AB591" s="36">
        <v>21821</v>
      </c>
      <c r="AC591" s="36">
        <v>8</v>
      </c>
      <c r="AD591" s="36">
        <v>20</v>
      </c>
      <c r="AE591" s="36">
        <v>4</v>
      </c>
      <c r="AF591" s="36">
        <v>2</v>
      </c>
      <c r="AG591" s="36">
        <v>80</v>
      </c>
      <c r="AH591" s="36">
        <v>1</v>
      </c>
      <c r="AI591" s="36">
        <v>9</v>
      </c>
      <c r="AJ591" s="36">
        <v>3</v>
      </c>
      <c r="AK591" s="36">
        <v>5</v>
      </c>
      <c r="AL591" s="36">
        <v>2</v>
      </c>
      <c r="AM591" s="36">
        <v>1</v>
      </c>
      <c r="AN591" s="36">
        <v>4</v>
      </c>
      <c r="AO591" s="36" t="s">
        <v>2472</v>
      </c>
      <c r="AP591" s="36" t="s">
        <v>2473</v>
      </c>
      <c r="AQ591" s="36" t="s">
        <v>2480</v>
      </c>
      <c r="AR591" s="36" t="s">
        <v>2478</v>
      </c>
      <c r="AS591" s="36" t="s">
        <v>2479</v>
      </c>
      <c r="AT591" s="36" t="str">
        <f>IF(Table1_2[[#This Row],[Gender]]="male",$AW$12,$AW$11)</f>
        <v>👩</v>
      </c>
    </row>
    <row r="592" spans="2:46" s="29" customFormat="1" ht="21" customHeight="1" x14ac:dyDescent="0.3">
      <c r="B592" s="30"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29" customFormat="1" ht="21" customHeight="1" x14ac:dyDescent="0.3">
      <c r="B593" s="33" t="s">
        <v>39</v>
      </c>
      <c r="C593" s="36" t="s">
        <v>40</v>
      </c>
      <c r="D593" s="36" t="s">
        <v>64</v>
      </c>
      <c r="E593" s="36" t="s">
        <v>42</v>
      </c>
      <c r="F593" s="36" t="s">
        <v>55</v>
      </c>
      <c r="G593" s="36" t="s">
        <v>44</v>
      </c>
      <c r="H593" s="36" t="s">
        <v>519</v>
      </c>
      <c r="I593" s="36">
        <v>816</v>
      </c>
      <c r="J593" s="36" t="s">
        <v>46</v>
      </c>
      <c r="K593" s="36" t="s">
        <v>63</v>
      </c>
      <c r="L593" s="36" t="s">
        <v>59</v>
      </c>
      <c r="M593" s="36" t="s">
        <v>39</v>
      </c>
      <c r="N593" s="36" t="s">
        <v>49</v>
      </c>
      <c r="O593" s="36">
        <v>1</v>
      </c>
      <c r="P593" s="36">
        <v>29</v>
      </c>
      <c r="Q593" s="36">
        <v>0</v>
      </c>
      <c r="R593" s="36">
        <v>805</v>
      </c>
      <c r="S593" s="36">
        <v>1</v>
      </c>
      <c r="T593" s="36" t="s">
        <v>50</v>
      </c>
      <c r="U593" s="36">
        <v>1</v>
      </c>
      <c r="V593" s="36">
        <v>2</v>
      </c>
      <c r="W593" s="36">
        <v>36</v>
      </c>
      <c r="X593" s="36">
        <v>2</v>
      </c>
      <c r="Y593" s="36">
        <v>1</v>
      </c>
      <c r="Z593" s="36">
        <v>1</v>
      </c>
      <c r="AA593" s="36">
        <v>2319</v>
      </c>
      <c r="AB593" s="36">
        <v>6689</v>
      </c>
      <c r="AC593" s="36">
        <v>1</v>
      </c>
      <c r="AD593" s="36">
        <v>11</v>
      </c>
      <c r="AE593" s="36">
        <v>3</v>
      </c>
      <c r="AF593" s="36">
        <v>4</v>
      </c>
      <c r="AG593" s="36">
        <v>80</v>
      </c>
      <c r="AH593" s="36">
        <v>1</v>
      </c>
      <c r="AI593" s="36">
        <v>1</v>
      </c>
      <c r="AJ593" s="36">
        <v>3</v>
      </c>
      <c r="AK593" s="36">
        <v>1</v>
      </c>
      <c r="AL593" s="36">
        <v>0</v>
      </c>
      <c r="AM593" s="36">
        <v>0</v>
      </c>
      <c r="AN593" s="36">
        <v>0</v>
      </c>
      <c r="AO593" s="36" t="s">
        <v>2472</v>
      </c>
      <c r="AP593" s="36" t="s">
        <v>2473</v>
      </c>
      <c r="AQ593" s="36" t="s">
        <v>2483</v>
      </c>
      <c r="AR593" s="36" t="s">
        <v>2481</v>
      </c>
      <c r="AS593" s="36" t="s">
        <v>2476</v>
      </c>
      <c r="AT593" s="36" t="str">
        <f>IF(Table1_2[[#This Row],[Gender]]="male",$AW$12,$AW$11)</f>
        <v>👩</v>
      </c>
    </row>
    <row r="594" spans="2:46" s="29" customFormat="1" ht="21" customHeight="1" x14ac:dyDescent="0.3">
      <c r="B594" s="30"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29" customFormat="1" ht="21" customHeight="1" x14ac:dyDescent="0.3">
      <c r="B595" s="33" t="s">
        <v>39</v>
      </c>
      <c r="C595" s="36" t="s">
        <v>40</v>
      </c>
      <c r="D595" s="36" t="s">
        <v>64</v>
      </c>
      <c r="E595" s="36" t="s">
        <v>42</v>
      </c>
      <c r="F595" s="36" t="s">
        <v>43</v>
      </c>
      <c r="G595" s="36" t="s">
        <v>101</v>
      </c>
      <c r="H595" s="36" t="s">
        <v>521</v>
      </c>
      <c r="I595" s="36">
        <v>819</v>
      </c>
      <c r="J595" s="36" t="s">
        <v>46</v>
      </c>
      <c r="K595" s="36" t="s">
        <v>47</v>
      </c>
      <c r="L595" s="36" t="s">
        <v>48</v>
      </c>
      <c r="M595" s="36" t="s">
        <v>51</v>
      </c>
      <c r="N595" s="36" t="s">
        <v>49</v>
      </c>
      <c r="O595" s="36">
        <v>3</v>
      </c>
      <c r="P595" s="36">
        <v>33</v>
      </c>
      <c r="Q595" s="36">
        <v>0</v>
      </c>
      <c r="R595" s="36">
        <v>118</v>
      </c>
      <c r="S595" s="36">
        <v>16</v>
      </c>
      <c r="T595" s="36" t="s">
        <v>72</v>
      </c>
      <c r="U595" s="36">
        <v>1</v>
      </c>
      <c r="V595" s="36">
        <v>1</v>
      </c>
      <c r="W595" s="36">
        <v>69</v>
      </c>
      <c r="X595" s="36">
        <v>3</v>
      </c>
      <c r="Y595" s="36">
        <v>2</v>
      </c>
      <c r="Z595" s="36">
        <v>1</v>
      </c>
      <c r="AA595" s="36">
        <v>5324</v>
      </c>
      <c r="AB595" s="36">
        <v>26507</v>
      </c>
      <c r="AC595" s="36">
        <v>5</v>
      </c>
      <c r="AD595" s="36">
        <v>15</v>
      </c>
      <c r="AE595" s="36">
        <v>3</v>
      </c>
      <c r="AF595" s="36">
        <v>3</v>
      </c>
      <c r="AG595" s="36">
        <v>80</v>
      </c>
      <c r="AH595" s="36">
        <v>0</v>
      </c>
      <c r="AI595" s="36">
        <v>6</v>
      </c>
      <c r="AJ595" s="36">
        <v>3</v>
      </c>
      <c r="AK595" s="36">
        <v>3</v>
      </c>
      <c r="AL595" s="36">
        <v>2</v>
      </c>
      <c r="AM595" s="36">
        <v>0</v>
      </c>
      <c r="AN595" s="36">
        <v>2</v>
      </c>
      <c r="AO595" s="36" t="s">
        <v>2472</v>
      </c>
      <c r="AP595" s="36" t="s">
        <v>2473</v>
      </c>
      <c r="AQ595" s="36" t="s">
        <v>2483</v>
      </c>
      <c r="AR595" s="36" t="s">
        <v>2481</v>
      </c>
      <c r="AS595" s="36" t="s">
        <v>2476</v>
      </c>
      <c r="AT595" s="36" t="str">
        <f>IF(Table1_2[[#This Row],[Gender]]="male",$AW$12,$AW$11)</f>
        <v>👩</v>
      </c>
    </row>
    <row r="596" spans="2:46" s="29" customFormat="1" ht="21" customHeight="1" x14ac:dyDescent="0.3">
      <c r="B596" s="30"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29" customFormat="1" ht="21" customHeight="1" x14ac:dyDescent="0.3">
      <c r="B597" s="33" t="s">
        <v>51</v>
      </c>
      <c r="C597" s="36" t="s">
        <v>40</v>
      </c>
      <c r="D597" s="36" t="s">
        <v>41</v>
      </c>
      <c r="E597" s="36" t="s">
        <v>54</v>
      </c>
      <c r="F597" s="36" t="s">
        <v>55</v>
      </c>
      <c r="G597" s="36" t="s">
        <v>61</v>
      </c>
      <c r="H597" s="36" t="s">
        <v>2646</v>
      </c>
      <c r="I597" s="36">
        <v>823</v>
      </c>
      <c r="J597" s="36" t="s">
        <v>46</v>
      </c>
      <c r="K597" s="36" t="s">
        <v>76</v>
      </c>
      <c r="L597" s="36" t="s">
        <v>59</v>
      </c>
      <c r="M597" s="36" t="s">
        <v>51</v>
      </c>
      <c r="N597" s="36" t="s">
        <v>49</v>
      </c>
      <c r="O597" s="36">
        <v>2</v>
      </c>
      <c r="P597" s="36">
        <v>36</v>
      </c>
      <c r="Q597" s="36">
        <v>1</v>
      </c>
      <c r="R597" s="36">
        <v>676</v>
      </c>
      <c r="S597" s="36">
        <v>1</v>
      </c>
      <c r="T597" s="36" t="s">
        <v>72</v>
      </c>
      <c r="U597" s="36">
        <v>1</v>
      </c>
      <c r="V597" s="36">
        <v>3</v>
      </c>
      <c r="W597" s="36">
        <v>35</v>
      </c>
      <c r="X597" s="36">
        <v>3</v>
      </c>
      <c r="Y597" s="36">
        <v>2</v>
      </c>
      <c r="Z597" s="36">
        <v>2</v>
      </c>
      <c r="AA597" s="36">
        <v>5228</v>
      </c>
      <c r="AB597" s="36">
        <v>23361</v>
      </c>
      <c r="AC597" s="36">
        <v>0</v>
      </c>
      <c r="AD597" s="36">
        <v>15</v>
      </c>
      <c r="AE597" s="36">
        <v>3</v>
      </c>
      <c r="AF597" s="36">
        <v>1</v>
      </c>
      <c r="AG597" s="36">
        <v>80</v>
      </c>
      <c r="AH597" s="36">
        <v>1</v>
      </c>
      <c r="AI597" s="36">
        <v>10</v>
      </c>
      <c r="AJ597" s="36">
        <v>3</v>
      </c>
      <c r="AK597" s="36">
        <v>9</v>
      </c>
      <c r="AL597" s="36">
        <v>7</v>
      </c>
      <c r="AM597" s="36">
        <v>0</v>
      </c>
      <c r="AN597" s="36">
        <v>5</v>
      </c>
      <c r="AO597" s="36" t="s">
        <v>2472</v>
      </c>
      <c r="AP597" s="36" t="s">
        <v>2473</v>
      </c>
      <c r="AQ597" s="36" t="s">
        <v>2477</v>
      </c>
      <c r="AR597" s="36" t="s">
        <v>2475</v>
      </c>
      <c r="AS597" s="36" t="s">
        <v>2476</v>
      </c>
      <c r="AT597" s="36" t="str">
        <f>IF(Table1_2[[#This Row],[Gender]]="male",$AW$12,$AW$11)</f>
        <v>👩</v>
      </c>
    </row>
    <row r="598" spans="2:46" s="29" customFormat="1" ht="21" customHeight="1" x14ac:dyDescent="0.3">
      <c r="B598" s="30"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29" customFormat="1" ht="21" customHeight="1" x14ac:dyDescent="0.3">
      <c r="B599" s="33" t="s">
        <v>39</v>
      </c>
      <c r="C599" s="36" t="s">
        <v>40</v>
      </c>
      <c r="D599" s="36" t="s">
        <v>70</v>
      </c>
      <c r="E599" s="36" t="s">
        <v>42</v>
      </c>
      <c r="F599" s="36" t="s">
        <v>55</v>
      </c>
      <c r="G599" s="36" t="s">
        <v>44</v>
      </c>
      <c r="H599" s="36" t="s">
        <v>2647</v>
      </c>
      <c r="I599" s="36">
        <v>825</v>
      </c>
      <c r="J599" s="36" t="s">
        <v>57</v>
      </c>
      <c r="K599" s="36" t="s">
        <v>96</v>
      </c>
      <c r="L599" s="36" t="s">
        <v>48</v>
      </c>
      <c r="M599" s="36" t="s">
        <v>39</v>
      </c>
      <c r="N599" s="36" t="s">
        <v>49</v>
      </c>
      <c r="O599" s="36">
        <v>2</v>
      </c>
      <c r="P599" s="36">
        <v>58</v>
      </c>
      <c r="Q599" s="36">
        <v>0</v>
      </c>
      <c r="R599" s="36">
        <v>286</v>
      </c>
      <c r="S599" s="36">
        <v>2</v>
      </c>
      <c r="T599" s="36" t="s">
        <v>66</v>
      </c>
      <c r="U599" s="36">
        <v>1</v>
      </c>
      <c r="V599" s="36">
        <v>4</v>
      </c>
      <c r="W599" s="36">
        <v>31</v>
      </c>
      <c r="X599" s="36">
        <v>3</v>
      </c>
      <c r="Y599" s="36">
        <v>5</v>
      </c>
      <c r="Z599" s="36">
        <v>2</v>
      </c>
      <c r="AA599" s="36">
        <v>19246</v>
      </c>
      <c r="AB599" s="36">
        <v>25761</v>
      </c>
      <c r="AC599" s="36">
        <v>7</v>
      </c>
      <c r="AD599" s="36">
        <v>12</v>
      </c>
      <c r="AE599" s="36">
        <v>3</v>
      </c>
      <c r="AF599" s="36">
        <v>4</v>
      </c>
      <c r="AG599" s="36">
        <v>80</v>
      </c>
      <c r="AH599" s="36">
        <v>0</v>
      </c>
      <c r="AI599" s="36">
        <v>40</v>
      </c>
      <c r="AJ599" s="36">
        <v>3</v>
      </c>
      <c r="AK599" s="36">
        <v>31</v>
      </c>
      <c r="AL599" s="36">
        <v>15</v>
      </c>
      <c r="AM599" s="36">
        <v>13</v>
      </c>
      <c r="AN599" s="36">
        <v>8</v>
      </c>
      <c r="AO599" s="36" t="s">
        <v>2485</v>
      </c>
      <c r="AP599" s="36" t="s">
        <v>2473</v>
      </c>
      <c r="AQ599" s="36" t="s">
        <v>2477</v>
      </c>
      <c r="AR599" s="36" t="s">
        <v>2496</v>
      </c>
      <c r="AS599" s="36" t="s">
        <v>2476</v>
      </c>
      <c r="AT599" s="36" t="str">
        <f>IF(Table1_2[[#This Row],[Gender]]="male",$AW$12,$AW$11)</f>
        <v>🤴</v>
      </c>
    </row>
    <row r="600" spans="2:46" s="29" customFormat="1" ht="21" customHeight="1" x14ac:dyDescent="0.3">
      <c r="B600" s="30"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29" customFormat="1" ht="21" customHeight="1" x14ac:dyDescent="0.3">
      <c r="B601" s="33" t="s">
        <v>51</v>
      </c>
      <c r="C601" s="36" t="s">
        <v>40</v>
      </c>
      <c r="D601" s="36" t="s">
        <v>41</v>
      </c>
      <c r="E601" s="36" t="s">
        <v>54</v>
      </c>
      <c r="F601" s="36" t="s">
        <v>55</v>
      </c>
      <c r="G601" s="36" t="s">
        <v>44</v>
      </c>
      <c r="H601" s="36" t="s">
        <v>2648</v>
      </c>
      <c r="I601" s="36">
        <v>827</v>
      </c>
      <c r="J601" s="36" t="s">
        <v>46</v>
      </c>
      <c r="K601" s="36" t="s">
        <v>76</v>
      </c>
      <c r="L601" s="36" t="s">
        <v>59</v>
      </c>
      <c r="M601" s="36" t="s">
        <v>39</v>
      </c>
      <c r="N601" s="36" t="s">
        <v>49</v>
      </c>
      <c r="O601" s="36">
        <v>4</v>
      </c>
      <c r="P601" s="36">
        <v>42</v>
      </c>
      <c r="Q601" s="36">
        <v>1</v>
      </c>
      <c r="R601" s="36">
        <v>932</v>
      </c>
      <c r="S601" s="36">
        <v>1</v>
      </c>
      <c r="T601" s="36" t="s">
        <v>50</v>
      </c>
      <c r="U601" s="36">
        <v>1</v>
      </c>
      <c r="V601" s="36">
        <v>4</v>
      </c>
      <c r="W601" s="36">
        <v>43</v>
      </c>
      <c r="X601" s="36">
        <v>2</v>
      </c>
      <c r="Y601" s="36">
        <v>2</v>
      </c>
      <c r="Z601" s="36">
        <v>4</v>
      </c>
      <c r="AA601" s="36">
        <v>6062</v>
      </c>
      <c r="AB601" s="36">
        <v>4051</v>
      </c>
      <c r="AC601" s="36">
        <v>9</v>
      </c>
      <c r="AD601" s="36">
        <v>13</v>
      </c>
      <c r="AE601" s="36">
        <v>3</v>
      </c>
      <c r="AF601" s="36">
        <v>4</v>
      </c>
      <c r="AG601" s="36">
        <v>80</v>
      </c>
      <c r="AH601" s="36">
        <v>1</v>
      </c>
      <c r="AI601" s="36">
        <v>8</v>
      </c>
      <c r="AJ601" s="36">
        <v>3</v>
      </c>
      <c r="AK601" s="36">
        <v>4</v>
      </c>
      <c r="AL601" s="36">
        <v>3</v>
      </c>
      <c r="AM601" s="36">
        <v>0</v>
      </c>
      <c r="AN601" s="36">
        <v>2</v>
      </c>
      <c r="AO601" s="36" t="s">
        <v>2472</v>
      </c>
      <c r="AP601" s="36" t="s">
        <v>2473</v>
      </c>
      <c r="AQ601" s="36" t="s">
        <v>2474</v>
      </c>
      <c r="AR601" s="36" t="s">
        <v>2475</v>
      </c>
      <c r="AS601" s="36" t="s">
        <v>2476</v>
      </c>
      <c r="AT601" s="36" t="str">
        <f>IF(Table1_2[[#This Row],[Gender]]="male",$AW$12,$AW$11)</f>
        <v>👩</v>
      </c>
    </row>
    <row r="602" spans="2:46" s="29" customFormat="1" ht="21" customHeight="1" x14ac:dyDescent="0.3">
      <c r="B602" s="30"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29" customFormat="1" ht="21" customHeight="1" x14ac:dyDescent="0.3">
      <c r="B603" s="33" t="s">
        <v>51</v>
      </c>
      <c r="C603" s="36" t="s">
        <v>40</v>
      </c>
      <c r="D603" s="36" t="s">
        <v>41</v>
      </c>
      <c r="E603" s="36" t="s">
        <v>54</v>
      </c>
      <c r="F603" s="36" t="s">
        <v>156</v>
      </c>
      <c r="G603" s="36" t="s">
        <v>158</v>
      </c>
      <c r="H603" s="36" t="s">
        <v>526</v>
      </c>
      <c r="I603" s="36">
        <v>829</v>
      </c>
      <c r="J603" s="36" t="s">
        <v>57</v>
      </c>
      <c r="K603" s="36" t="s">
        <v>158</v>
      </c>
      <c r="L603" s="36" t="s">
        <v>59</v>
      </c>
      <c r="M603" s="36" t="s">
        <v>51</v>
      </c>
      <c r="N603" s="36" t="s">
        <v>49</v>
      </c>
      <c r="O603" s="36">
        <v>2</v>
      </c>
      <c r="P603" s="36">
        <v>36</v>
      </c>
      <c r="Q603" s="36">
        <v>1</v>
      </c>
      <c r="R603" s="36">
        <v>1041</v>
      </c>
      <c r="S603" s="36">
        <v>13</v>
      </c>
      <c r="T603" s="36" t="s">
        <v>72</v>
      </c>
      <c r="U603" s="36">
        <v>1</v>
      </c>
      <c r="V603" s="36">
        <v>3</v>
      </c>
      <c r="W603" s="36">
        <v>36</v>
      </c>
      <c r="X603" s="36">
        <v>3</v>
      </c>
      <c r="Y603" s="36">
        <v>1</v>
      </c>
      <c r="Z603" s="36">
        <v>2</v>
      </c>
      <c r="AA603" s="36">
        <v>2143</v>
      </c>
      <c r="AB603" s="36">
        <v>25527</v>
      </c>
      <c r="AC603" s="36">
        <v>4</v>
      </c>
      <c r="AD603" s="36">
        <v>13</v>
      </c>
      <c r="AE603" s="36">
        <v>3</v>
      </c>
      <c r="AF603" s="36">
        <v>2</v>
      </c>
      <c r="AG603" s="36">
        <v>80</v>
      </c>
      <c r="AH603" s="36">
        <v>1</v>
      </c>
      <c r="AI603" s="36">
        <v>8</v>
      </c>
      <c r="AJ603" s="36">
        <v>3</v>
      </c>
      <c r="AK603" s="36">
        <v>5</v>
      </c>
      <c r="AL603" s="36">
        <v>2</v>
      </c>
      <c r="AM603" s="36">
        <v>0</v>
      </c>
      <c r="AN603" s="36">
        <v>4</v>
      </c>
      <c r="AO603" s="36" t="s">
        <v>2472</v>
      </c>
      <c r="AP603" s="36" t="s">
        <v>2473</v>
      </c>
      <c r="AQ603" s="36" t="s">
        <v>2477</v>
      </c>
      <c r="AR603" s="36" t="s">
        <v>2475</v>
      </c>
      <c r="AS603" s="36" t="s">
        <v>2476</v>
      </c>
      <c r="AT603" s="36" t="str">
        <f>IF(Table1_2[[#This Row],[Gender]]="male",$AW$12,$AW$11)</f>
        <v>🤴</v>
      </c>
    </row>
    <row r="604" spans="2:46" s="29" customFormat="1" ht="21" customHeight="1" x14ac:dyDescent="0.3">
      <c r="B604" s="30"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29" customFormat="1" ht="21" customHeight="1" x14ac:dyDescent="0.3">
      <c r="B605" s="33" t="s">
        <v>51</v>
      </c>
      <c r="C605" s="36" t="s">
        <v>52</v>
      </c>
      <c r="D605" s="36" t="s">
        <v>41</v>
      </c>
      <c r="E605" s="36" t="s">
        <v>54</v>
      </c>
      <c r="F605" s="36" t="s">
        <v>55</v>
      </c>
      <c r="G605" s="36" t="s">
        <v>67</v>
      </c>
      <c r="H605" s="36" t="s">
        <v>528</v>
      </c>
      <c r="I605" s="36">
        <v>832</v>
      </c>
      <c r="J605" s="36" t="s">
        <v>57</v>
      </c>
      <c r="K605" s="36" t="s">
        <v>63</v>
      </c>
      <c r="L605" s="36" t="s">
        <v>48</v>
      </c>
      <c r="M605" s="36" t="s">
        <v>51</v>
      </c>
      <c r="N605" s="36" t="s">
        <v>49</v>
      </c>
      <c r="O605" s="36">
        <v>6</v>
      </c>
      <c r="P605" s="36">
        <v>40</v>
      </c>
      <c r="Q605" s="36">
        <v>1</v>
      </c>
      <c r="R605" s="36">
        <v>720</v>
      </c>
      <c r="S605" s="36">
        <v>16</v>
      </c>
      <c r="T605" s="36" t="s">
        <v>66</v>
      </c>
      <c r="U605" s="36">
        <v>1</v>
      </c>
      <c r="V605" s="36">
        <v>1</v>
      </c>
      <c r="W605" s="36">
        <v>51</v>
      </c>
      <c r="X605" s="36">
        <v>2</v>
      </c>
      <c r="Y605" s="36">
        <v>2</v>
      </c>
      <c r="Z605" s="36">
        <v>3</v>
      </c>
      <c r="AA605" s="36">
        <v>5094</v>
      </c>
      <c r="AB605" s="36">
        <v>11983</v>
      </c>
      <c r="AC605" s="36">
        <v>6</v>
      </c>
      <c r="AD605" s="36">
        <v>14</v>
      </c>
      <c r="AE605" s="36">
        <v>3</v>
      </c>
      <c r="AF605" s="36">
        <v>4</v>
      </c>
      <c r="AG605" s="36">
        <v>80</v>
      </c>
      <c r="AH605" s="36">
        <v>0</v>
      </c>
      <c r="AI605" s="36">
        <v>10</v>
      </c>
      <c r="AJ605" s="36">
        <v>3</v>
      </c>
      <c r="AK605" s="36">
        <v>1</v>
      </c>
      <c r="AL605" s="36">
        <v>0</v>
      </c>
      <c r="AM605" s="36">
        <v>0</v>
      </c>
      <c r="AN605" s="36">
        <v>0</v>
      </c>
      <c r="AO605" s="36" t="s">
        <v>2472</v>
      </c>
      <c r="AP605" s="36" t="s">
        <v>2473</v>
      </c>
      <c r="AQ605" s="36" t="s">
        <v>2480</v>
      </c>
      <c r="AR605" s="36" t="s">
        <v>2475</v>
      </c>
      <c r="AS605" s="36" t="s">
        <v>2476</v>
      </c>
      <c r="AT605" s="36" t="str">
        <f>IF(Table1_2[[#This Row],[Gender]]="male",$AW$12,$AW$11)</f>
        <v>🤴</v>
      </c>
    </row>
    <row r="606" spans="2:46" s="29" customFormat="1" ht="21" customHeight="1" x14ac:dyDescent="0.3">
      <c r="B606" s="30"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29" customFormat="1" ht="21" customHeight="1" x14ac:dyDescent="0.3">
      <c r="B607" s="33" t="s">
        <v>51</v>
      </c>
      <c r="C607" s="36" t="s">
        <v>40</v>
      </c>
      <c r="D607" s="36" t="s">
        <v>53</v>
      </c>
      <c r="E607" s="36" t="s">
        <v>54</v>
      </c>
      <c r="F607" s="36" t="s">
        <v>55</v>
      </c>
      <c r="G607" s="36" t="s">
        <v>44</v>
      </c>
      <c r="H607" s="36" t="s">
        <v>529</v>
      </c>
      <c r="I607" s="36">
        <v>834</v>
      </c>
      <c r="J607" s="36" t="s">
        <v>46</v>
      </c>
      <c r="K607" s="36" t="s">
        <v>58</v>
      </c>
      <c r="L607" s="36" t="s">
        <v>48</v>
      </c>
      <c r="M607" s="36" t="s">
        <v>51</v>
      </c>
      <c r="N607" s="36" t="s">
        <v>49</v>
      </c>
      <c r="O607" s="36">
        <v>3</v>
      </c>
      <c r="P607" s="36">
        <v>45</v>
      </c>
      <c r="Q607" s="36">
        <v>1</v>
      </c>
      <c r="R607" s="36">
        <v>252</v>
      </c>
      <c r="S607" s="36">
        <v>2</v>
      </c>
      <c r="T607" s="36" t="s">
        <v>72</v>
      </c>
      <c r="U607" s="36">
        <v>1</v>
      </c>
      <c r="V607" s="36">
        <v>2</v>
      </c>
      <c r="W607" s="36">
        <v>95</v>
      </c>
      <c r="X607" s="36">
        <v>2</v>
      </c>
      <c r="Y607" s="36">
        <v>1</v>
      </c>
      <c r="Z607" s="36">
        <v>3</v>
      </c>
      <c r="AA607" s="36">
        <v>2274</v>
      </c>
      <c r="AB607" s="36">
        <v>6153</v>
      </c>
      <c r="AC607" s="36">
        <v>1</v>
      </c>
      <c r="AD607" s="36">
        <v>14</v>
      </c>
      <c r="AE607" s="36">
        <v>3</v>
      </c>
      <c r="AF607" s="36">
        <v>4</v>
      </c>
      <c r="AG607" s="36">
        <v>80</v>
      </c>
      <c r="AH607" s="36">
        <v>0</v>
      </c>
      <c r="AI607" s="36">
        <v>1</v>
      </c>
      <c r="AJ607" s="36">
        <v>3</v>
      </c>
      <c r="AK607" s="36">
        <v>1</v>
      </c>
      <c r="AL607" s="36">
        <v>0</v>
      </c>
      <c r="AM607" s="36">
        <v>0</v>
      </c>
      <c r="AN607" s="36">
        <v>0</v>
      </c>
      <c r="AO607" s="36" t="s">
        <v>2472</v>
      </c>
      <c r="AP607" s="36" t="s">
        <v>2473</v>
      </c>
      <c r="AQ607" s="36" t="s">
        <v>2480</v>
      </c>
      <c r="AR607" s="36" t="s">
        <v>2475</v>
      </c>
      <c r="AS607" s="36" t="s">
        <v>2476</v>
      </c>
      <c r="AT607" s="36" t="str">
        <f>IF(Table1_2[[#This Row],[Gender]]="male",$AW$12,$AW$11)</f>
        <v>👩</v>
      </c>
    </row>
    <row r="608" spans="2:46" s="29" customFormat="1" ht="21" customHeight="1" x14ac:dyDescent="0.3">
      <c r="B608" s="30"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29" customFormat="1" ht="21" customHeight="1" x14ac:dyDescent="0.3">
      <c r="B609" s="33" t="s">
        <v>51</v>
      </c>
      <c r="C609" s="36" t="s">
        <v>52</v>
      </c>
      <c r="D609" s="36" t="s">
        <v>41</v>
      </c>
      <c r="E609" s="36" t="s">
        <v>54</v>
      </c>
      <c r="F609" s="36" t="s">
        <v>55</v>
      </c>
      <c r="G609" s="36" t="s">
        <v>44</v>
      </c>
      <c r="H609" s="36" t="s">
        <v>531</v>
      </c>
      <c r="I609" s="36">
        <v>837</v>
      </c>
      <c r="J609" s="36" t="s">
        <v>57</v>
      </c>
      <c r="K609" s="36" t="s">
        <v>78</v>
      </c>
      <c r="L609" s="36" t="s">
        <v>74</v>
      </c>
      <c r="M609" s="36" t="s">
        <v>51</v>
      </c>
      <c r="N609" s="36" t="s">
        <v>49</v>
      </c>
      <c r="O609" s="36">
        <v>3</v>
      </c>
      <c r="P609" s="36">
        <v>38</v>
      </c>
      <c r="Q609" s="36">
        <v>1</v>
      </c>
      <c r="R609" s="36">
        <v>471</v>
      </c>
      <c r="S609" s="36">
        <v>12</v>
      </c>
      <c r="T609" s="36" t="s">
        <v>72</v>
      </c>
      <c r="U609" s="36">
        <v>1</v>
      </c>
      <c r="V609" s="36">
        <v>1</v>
      </c>
      <c r="W609" s="36">
        <v>45</v>
      </c>
      <c r="X609" s="36">
        <v>2</v>
      </c>
      <c r="Y609" s="36">
        <v>2</v>
      </c>
      <c r="Z609" s="36">
        <v>1</v>
      </c>
      <c r="AA609" s="36">
        <v>6288</v>
      </c>
      <c r="AB609" s="36">
        <v>4284</v>
      </c>
      <c r="AC609" s="36">
        <v>2</v>
      </c>
      <c r="AD609" s="36">
        <v>15</v>
      </c>
      <c r="AE609" s="36">
        <v>3</v>
      </c>
      <c r="AF609" s="36">
        <v>3</v>
      </c>
      <c r="AG609" s="36">
        <v>80</v>
      </c>
      <c r="AH609" s="36">
        <v>1</v>
      </c>
      <c r="AI609" s="36">
        <v>13</v>
      </c>
      <c r="AJ609" s="36">
        <v>2</v>
      </c>
      <c r="AK609" s="36">
        <v>4</v>
      </c>
      <c r="AL609" s="36">
        <v>3</v>
      </c>
      <c r="AM609" s="36">
        <v>1</v>
      </c>
      <c r="AN609" s="36">
        <v>2</v>
      </c>
      <c r="AO609" s="36" t="s">
        <v>2482</v>
      </c>
      <c r="AP609" s="36" t="s">
        <v>2473</v>
      </c>
      <c r="AQ609" s="36" t="s">
        <v>2483</v>
      </c>
      <c r="AR609" s="36" t="s">
        <v>2475</v>
      </c>
      <c r="AS609" s="36" t="s">
        <v>2476</v>
      </c>
      <c r="AT609" s="36" t="str">
        <f>IF(Table1_2[[#This Row],[Gender]]="male",$AW$12,$AW$11)</f>
        <v>🤴</v>
      </c>
    </row>
    <row r="610" spans="2:46" s="29" customFormat="1" ht="21" customHeight="1" x14ac:dyDescent="0.3">
      <c r="B610" s="30"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29" customFormat="1" ht="21" customHeight="1" x14ac:dyDescent="0.3">
      <c r="B611" s="33" t="s">
        <v>39</v>
      </c>
      <c r="C611" s="36" t="s">
        <v>40</v>
      </c>
      <c r="D611" s="36" t="s">
        <v>53</v>
      </c>
      <c r="E611" s="36" t="s">
        <v>42</v>
      </c>
      <c r="F611" s="36" t="s">
        <v>43</v>
      </c>
      <c r="G611" s="36" t="s">
        <v>101</v>
      </c>
      <c r="H611" s="36" t="s">
        <v>532</v>
      </c>
      <c r="I611" s="36">
        <v>840</v>
      </c>
      <c r="J611" s="36" t="s">
        <v>46</v>
      </c>
      <c r="K611" s="36" t="s">
        <v>47</v>
      </c>
      <c r="L611" s="36" t="s">
        <v>59</v>
      </c>
      <c r="M611" s="36" t="s">
        <v>51</v>
      </c>
      <c r="N611" s="36" t="s">
        <v>49</v>
      </c>
      <c r="O611" s="36">
        <v>3</v>
      </c>
      <c r="P611" s="36">
        <v>49</v>
      </c>
      <c r="Q611" s="36">
        <v>0</v>
      </c>
      <c r="R611" s="36">
        <v>1184</v>
      </c>
      <c r="S611" s="36">
        <v>11</v>
      </c>
      <c r="T611" s="36" t="s">
        <v>72</v>
      </c>
      <c r="U611" s="36">
        <v>1</v>
      </c>
      <c r="V611" s="36">
        <v>3</v>
      </c>
      <c r="W611" s="36">
        <v>43</v>
      </c>
      <c r="X611" s="36">
        <v>3</v>
      </c>
      <c r="Y611" s="36">
        <v>3</v>
      </c>
      <c r="Z611" s="36">
        <v>4</v>
      </c>
      <c r="AA611" s="36">
        <v>7654</v>
      </c>
      <c r="AB611" s="36">
        <v>5860</v>
      </c>
      <c r="AC611" s="36">
        <v>1</v>
      </c>
      <c r="AD611" s="36">
        <v>18</v>
      </c>
      <c r="AE611" s="36">
        <v>3</v>
      </c>
      <c r="AF611" s="36">
        <v>1</v>
      </c>
      <c r="AG611" s="36">
        <v>80</v>
      </c>
      <c r="AH611" s="36">
        <v>2</v>
      </c>
      <c r="AI611" s="36">
        <v>9</v>
      </c>
      <c r="AJ611" s="36">
        <v>4</v>
      </c>
      <c r="AK611" s="36">
        <v>9</v>
      </c>
      <c r="AL611" s="36">
        <v>8</v>
      </c>
      <c r="AM611" s="36">
        <v>7</v>
      </c>
      <c r="AN611" s="36">
        <v>7</v>
      </c>
      <c r="AO611" s="36" t="s">
        <v>2472</v>
      </c>
      <c r="AP611" s="36" t="s">
        <v>2473</v>
      </c>
      <c r="AQ611" s="36" t="s">
        <v>2474</v>
      </c>
      <c r="AR611" s="36" t="s">
        <v>2478</v>
      </c>
      <c r="AS611" s="36" t="s">
        <v>2476</v>
      </c>
      <c r="AT611" s="36" t="str">
        <f>IF(Table1_2[[#This Row],[Gender]]="male",$AW$12,$AW$11)</f>
        <v>👩</v>
      </c>
    </row>
    <row r="612" spans="2:46" s="29" customFormat="1" ht="21" customHeight="1" x14ac:dyDescent="0.3">
      <c r="B612" s="30"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29" customFormat="1" ht="21" customHeight="1" x14ac:dyDescent="0.3">
      <c r="B613" s="33" t="s">
        <v>51</v>
      </c>
      <c r="C613" s="36" t="s">
        <v>40</v>
      </c>
      <c r="D613" s="36" t="s">
        <v>41</v>
      </c>
      <c r="E613" s="36" t="s">
        <v>54</v>
      </c>
      <c r="F613" s="36" t="s">
        <v>55</v>
      </c>
      <c r="G613" s="36" t="s">
        <v>44</v>
      </c>
      <c r="H613" s="36" t="s">
        <v>2652</v>
      </c>
      <c r="I613" s="36">
        <v>843</v>
      </c>
      <c r="J613" s="36" t="s">
        <v>57</v>
      </c>
      <c r="K613" s="36" t="s">
        <v>96</v>
      </c>
      <c r="L613" s="36" t="s">
        <v>59</v>
      </c>
      <c r="M613" s="36" t="s">
        <v>51</v>
      </c>
      <c r="N613" s="36" t="s">
        <v>49</v>
      </c>
      <c r="O613" s="36">
        <v>3</v>
      </c>
      <c r="P613" s="36">
        <v>43</v>
      </c>
      <c r="Q613" s="36">
        <v>1</v>
      </c>
      <c r="R613" s="36">
        <v>589</v>
      </c>
      <c r="S613" s="36">
        <v>14</v>
      </c>
      <c r="T613" s="36" t="s">
        <v>50</v>
      </c>
      <c r="U613" s="36">
        <v>1</v>
      </c>
      <c r="V613" s="36">
        <v>2</v>
      </c>
      <c r="W613" s="36">
        <v>94</v>
      </c>
      <c r="X613" s="36">
        <v>3</v>
      </c>
      <c r="Y613" s="36">
        <v>4</v>
      </c>
      <c r="Z613" s="36">
        <v>1</v>
      </c>
      <c r="AA613" s="36">
        <v>17159</v>
      </c>
      <c r="AB613" s="36">
        <v>5200</v>
      </c>
      <c r="AC613" s="36">
        <v>6</v>
      </c>
      <c r="AD613" s="36">
        <v>24</v>
      </c>
      <c r="AE613" s="36">
        <v>4</v>
      </c>
      <c r="AF613" s="36">
        <v>3</v>
      </c>
      <c r="AG613" s="36">
        <v>80</v>
      </c>
      <c r="AH613" s="36">
        <v>1</v>
      </c>
      <c r="AI613" s="36">
        <v>22</v>
      </c>
      <c r="AJ613" s="36">
        <v>3</v>
      </c>
      <c r="AK613" s="36">
        <v>4</v>
      </c>
      <c r="AL613" s="36">
        <v>1</v>
      </c>
      <c r="AM613" s="36">
        <v>1</v>
      </c>
      <c r="AN613" s="36">
        <v>0</v>
      </c>
      <c r="AO613" s="36" t="s">
        <v>2486</v>
      </c>
      <c r="AP613" s="36" t="s">
        <v>2473</v>
      </c>
      <c r="AQ613" s="36" t="s">
        <v>2483</v>
      </c>
      <c r="AR613" s="36" t="s">
        <v>2475</v>
      </c>
      <c r="AS613" s="36" t="s">
        <v>2479</v>
      </c>
      <c r="AT613" s="36" t="str">
        <f>IF(Table1_2[[#This Row],[Gender]]="male",$AW$12,$AW$11)</f>
        <v>🤴</v>
      </c>
    </row>
    <row r="614" spans="2:46" s="29" customFormat="1" ht="21" customHeight="1" x14ac:dyDescent="0.3">
      <c r="B614" s="30"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29" customFormat="1" ht="21" customHeight="1" x14ac:dyDescent="0.3">
      <c r="B615" s="33" t="s">
        <v>51</v>
      </c>
      <c r="C615" s="36" t="s">
        <v>40</v>
      </c>
      <c r="D615" s="36" t="s">
        <v>41</v>
      </c>
      <c r="E615" s="36" t="s">
        <v>54</v>
      </c>
      <c r="F615" s="36" t="s">
        <v>55</v>
      </c>
      <c r="G615" s="36" t="s">
        <v>61</v>
      </c>
      <c r="H615" s="36" t="s">
        <v>534</v>
      </c>
      <c r="I615" s="36">
        <v>845</v>
      </c>
      <c r="J615" s="36" t="s">
        <v>57</v>
      </c>
      <c r="K615" s="36" t="s">
        <v>76</v>
      </c>
      <c r="L615" s="36" t="s">
        <v>48</v>
      </c>
      <c r="M615" s="36" t="s">
        <v>51</v>
      </c>
      <c r="N615" s="36" t="s">
        <v>49</v>
      </c>
      <c r="O615" s="36">
        <v>3</v>
      </c>
      <c r="P615" s="36">
        <v>35</v>
      </c>
      <c r="Q615" s="36">
        <v>1</v>
      </c>
      <c r="R615" s="36">
        <v>950</v>
      </c>
      <c r="S615" s="36">
        <v>7</v>
      </c>
      <c r="T615" s="36" t="s">
        <v>72</v>
      </c>
      <c r="U615" s="36">
        <v>1</v>
      </c>
      <c r="V615" s="36">
        <v>3</v>
      </c>
      <c r="W615" s="36">
        <v>59</v>
      </c>
      <c r="X615" s="36">
        <v>3</v>
      </c>
      <c r="Y615" s="36">
        <v>3</v>
      </c>
      <c r="Z615" s="36">
        <v>3</v>
      </c>
      <c r="AA615" s="36">
        <v>10221</v>
      </c>
      <c r="AB615" s="36">
        <v>18869</v>
      </c>
      <c r="AC615" s="36">
        <v>3</v>
      </c>
      <c r="AD615" s="36">
        <v>21</v>
      </c>
      <c r="AE615" s="36">
        <v>4</v>
      </c>
      <c r="AF615" s="36">
        <v>2</v>
      </c>
      <c r="AG615" s="36">
        <v>80</v>
      </c>
      <c r="AH615" s="36">
        <v>0</v>
      </c>
      <c r="AI615" s="36">
        <v>17</v>
      </c>
      <c r="AJ615" s="36">
        <v>4</v>
      </c>
      <c r="AK615" s="36">
        <v>8</v>
      </c>
      <c r="AL615" s="36">
        <v>5</v>
      </c>
      <c r="AM615" s="36">
        <v>1</v>
      </c>
      <c r="AN615" s="36">
        <v>6</v>
      </c>
      <c r="AO615" s="36" t="s">
        <v>2482</v>
      </c>
      <c r="AP615" s="36" t="s">
        <v>2473</v>
      </c>
      <c r="AQ615" s="36" t="s">
        <v>2480</v>
      </c>
      <c r="AR615" s="36" t="s">
        <v>2481</v>
      </c>
      <c r="AS615" s="36" t="s">
        <v>2479</v>
      </c>
      <c r="AT615" s="36" t="str">
        <f>IF(Table1_2[[#This Row],[Gender]]="male",$AW$12,$AW$11)</f>
        <v>🤴</v>
      </c>
    </row>
    <row r="616" spans="2:46" s="29" customFormat="1" ht="21" customHeight="1" x14ac:dyDescent="0.3">
      <c r="B616" s="30"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29" customFormat="1" ht="21" customHeight="1" x14ac:dyDescent="0.3">
      <c r="B617" s="33" t="s">
        <v>51</v>
      </c>
      <c r="C617" s="36" t="s">
        <v>40</v>
      </c>
      <c r="D617" s="36" t="s">
        <v>64</v>
      </c>
      <c r="E617" s="36" t="s">
        <v>54</v>
      </c>
      <c r="F617" s="36" t="s">
        <v>156</v>
      </c>
      <c r="G617" s="36" t="s">
        <v>158</v>
      </c>
      <c r="H617" s="36" t="s">
        <v>536</v>
      </c>
      <c r="I617" s="36">
        <v>847</v>
      </c>
      <c r="J617" s="36" t="s">
        <v>57</v>
      </c>
      <c r="K617" s="36" t="s">
        <v>158</v>
      </c>
      <c r="L617" s="36" t="s">
        <v>59</v>
      </c>
      <c r="M617" s="36" t="s">
        <v>51</v>
      </c>
      <c r="N617" s="36" t="s">
        <v>49</v>
      </c>
      <c r="O617" s="36">
        <v>1</v>
      </c>
      <c r="P617" s="36">
        <v>34</v>
      </c>
      <c r="Q617" s="36">
        <v>1</v>
      </c>
      <c r="R617" s="36">
        <v>829</v>
      </c>
      <c r="S617" s="36">
        <v>3</v>
      </c>
      <c r="T617" s="36" t="s">
        <v>50</v>
      </c>
      <c r="U617" s="36">
        <v>1</v>
      </c>
      <c r="V617" s="36">
        <v>3</v>
      </c>
      <c r="W617" s="36">
        <v>88</v>
      </c>
      <c r="X617" s="36">
        <v>3</v>
      </c>
      <c r="Y617" s="36">
        <v>1</v>
      </c>
      <c r="Z617" s="36">
        <v>4</v>
      </c>
      <c r="AA617" s="36">
        <v>3737</v>
      </c>
      <c r="AB617" s="36">
        <v>2243</v>
      </c>
      <c r="AC617" s="36">
        <v>0</v>
      </c>
      <c r="AD617" s="36">
        <v>19</v>
      </c>
      <c r="AE617" s="36">
        <v>3</v>
      </c>
      <c r="AF617" s="36">
        <v>3</v>
      </c>
      <c r="AG617" s="36">
        <v>80</v>
      </c>
      <c r="AH617" s="36">
        <v>1</v>
      </c>
      <c r="AI617" s="36">
        <v>4</v>
      </c>
      <c r="AJ617" s="36">
        <v>1</v>
      </c>
      <c r="AK617" s="36">
        <v>3</v>
      </c>
      <c r="AL617" s="36">
        <v>2</v>
      </c>
      <c r="AM617" s="36">
        <v>0</v>
      </c>
      <c r="AN617" s="36">
        <v>2</v>
      </c>
      <c r="AO617" s="36" t="s">
        <v>2472</v>
      </c>
      <c r="AP617" s="36" t="s">
        <v>2473</v>
      </c>
      <c r="AQ617" s="36" t="s">
        <v>2474</v>
      </c>
      <c r="AR617" s="36" t="s">
        <v>2481</v>
      </c>
      <c r="AS617" s="36" t="s">
        <v>2476</v>
      </c>
      <c r="AT617" s="36" t="str">
        <f>IF(Table1_2[[#This Row],[Gender]]="male",$AW$12,$AW$11)</f>
        <v>🤴</v>
      </c>
    </row>
    <row r="618" spans="2:46" s="29" customFormat="1" ht="21" customHeight="1" x14ac:dyDescent="0.3">
      <c r="B618" s="30"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29" customFormat="1" ht="21" customHeight="1" x14ac:dyDescent="0.3">
      <c r="B619" s="33" t="s">
        <v>51</v>
      </c>
      <c r="C619" s="36" t="s">
        <v>86</v>
      </c>
      <c r="D619" s="36" t="s">
        <v>64</v>
      </c>
      <c r="E619" s="36" t="s">
        <v>54</v>
      </c>
      <c r="F619" s="36" t="s">
        <v>55</v>
      </c>
      <c r="G619" s="36" t="s">
        <v>67</v>
      </c>
      <c r="H619" s="36" t="s">
        <v>538</v>
      </c>
      <c r="I619" s="36">
        <v>850</v>
      </c>
      <c r="J619" s="36" t="s">
        <v>57</v>
      </c>
      <c r="K619" s="36" t="s">
        <v>58</v>
      </c>
      <c r="L619" s="36" t="s">
        <v>59</v>
      </c>
      <c r="M619" s="36" t="s">
        <v>51</v>
      </c>
      <c r="N619" s="36" t="s">
        <v>49</v>
      </c>
      <c r="O619" s="36">
        <v>6</v>
      </c>
      <c r="P619" s="36">
        <v>27</v>
      </c>
      <c r="Q619" s="36">
        <v>1</v>
      </c>
      <c r="R619" s="36">
        <v>443</v>
      </c>
      <c r="S619" s="36">
        <v>3</v>
      </c>
      <c r="T619" s="36" t="s">
        <v>72</v>
      </c>
      <c r="U619" s="36">
        <v>1</v>
      </c>
      <c r="V619" s="36">
        <v>4</v>
      </c>
      <c r="W619" s="36">
        <v>50</v>
      </c>
      <c r="X619" s="36">
        <v>3</v>
      </c>
      <c r="Y619" s="36">
        <v>1</v>
      </c>
      <c r="Z619" s="36">
        <v>4</v>
      </c>
      <c r="AA619" s="36">
        <v>1706</v>
      </c>
      <c r="AB619" s="36">
        <v>16571</v>
      </c>
      <c r="AC619" s="36">
        <v>1</v>
      </c>
      <c r="AD619" s="36">
        <v>11</v>
      </c>
      <c r="AE619" s="36">
        <v>3</v>
      </c>
      <c r="AF619" s="36">
        <v>3</v>
      </c>
      <c r="AG619" s="36">
        <v>80</v>
      </c>
      <c r="AH619" s="36">
        <v>3</v>
      </c>
      <c r="AI619" s="36">
        <v>0</v>
      </c>
      <c r="AJ619" s="36">
        <v>2</v>
      </c>
      <c r="AK619" s="36">
        <v>0</v>
      </c>
      <c r="AL619" s="36">
        <v>0</v>
      </c>
      <c r="AM619" s="36">
        <v>0</v>
      </c>
      <c r="AN619" s="36">
        <v>0</v>
      </c>
      <c r="AO619" s="36" t="s">
        <v>2472</v>
      </c>
      <c r="AP619" s="36" t="s">
        <v>2473</v>
      </c>
      <c r="AQ619" s="36" t="s">
        <v>2474</v>
      </c>
      <c r="AR619" s="36" t="s">
        <v>2481</v>
      </c>
      <c r="AS619" s="36" t="s">
        <v>2476</v>
      </c>
      <c r="AT619" s="36" t="str">
        <f>IF(Table1_2[[#This Row],[Gender]]="male",$AW$12,$AW$11)</f>
        <v>🤴</v>
      </c>
    </row>
    <row r="620" spans="2:46" s="29" customFormat="1" ht="21" customHeight="1" x14ac:dyDescent="0.3">
      <c r="B620" s="30"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29" customFormat="1" ht="21" customHeight="1" x14ac:dyDescent="0.3">
      <c r="B621" s="33" t="s">
        <v>51</v>
      </c>
      <c r="C621" s="36" t="s">
        <v>40</v>
      </c>
      <c r="D621" s="36" t="s">
        <v>41</v>
      </c>
      <c r="E621" s="36" t="s">
        <v>54</v>
      </c>
      <c r="F621" s="36" t="s">
        <v>55</v>
      </c>
      <c r="G621" s="36" t="s">
        <v>67</v>
      </c>
      <c r="H621" s="36" t="s">
        <v>539</v>
      </c>
      <c r="I621" s="36">
        <v>852</v>
      </c>
      <c r="J621" s="36" t="s">
        <v>57</v>
      </c>
      <c r="K621" s="36" t="s">
        <v>78</v>
      </c>
      <c r="L621" s="36" t="s">
        <v>48</v>
      </c>
      <c r="M621" s="36" t="s">
        <v>51</v>
      </c>
      <c r="N621" s="36" t="s">
        <v>49</v>
      </c>
      <c r="O621" s="36">
        <v>2</v>
      </c>
      <c r="P621" s="36">
        <v>44</v>
      </c>
      <c r="Q621" s="36">
        <v>1</v>
      </c>
      <c r="R621" s="36">
        <v>625</v>
      </c>
      <c r="S621" s="36">
        <v>4</v>
      </c>
      <c r="T621" s="36" t="s">
        <v>72</v>
      </c>
      <c r="U621" s="36">
        <v>1</v>
      </c>
      <c r="V621" s="36">
        <v>4</v>
      </c>
      <c r="W621" s="36">
        <v>50</v>
      </c>
      <c r="X621" s="36">
        <v>3</v>
      </c>
      <c r="Y621" s="36">
        <v>2</v>
      </c>
      <c r="Z621" s="36">
        <v>2</v>
      </c>
      <c r="AA621" s="36">
        <v>5933</v>
      </c>
      <c r="AB621" s="36">
        <v>5197</v>
      </c>
      <c r="AC621" s="36">
        <v>9</v>
      </c>
      <c r="AD621" s="36">
        <v>12</v>
      </c>
      <c r="AE621" s="36">
        <v>3</v>
      </c>
      <c r="AF621" s="36">
        <v>4</v>
      </c>
      <c r="AG621" s="36">
        <v>80</v>
      </c>
      <c r="AH621" s="36">
        <v>0</v>
      </c>
      <c r="AI621" s="36">
        <v>10</v>
      </c>
      <c r="AJ621" s="36">
        <v>2</v>
      </c>
      <c r="AK621" s="36">
        <v>5</v>
      </c>
      <c r="AL621" s="36">
        <v>2</v>
      </c>
      <c r="AM621" s="36">
        <v>2</v>
      </c>
      <c r="AN621" s="36">
        <v>3</v>
      </c>
      <c r="AO621" s="36" t="s">
        <v>2472</v>
      </c>
      <c r="AP621" s="36" t="s">
        <v>2473</v>
      </c>
      <c r="AQ621" s="36" t="s">
        <v>2477</v>
      </c>
      <c r="AR621" s="36" t="s">
        <v>2475</v>
      </c>
      <c r="AS621" s="36" t="s">
        <v>2476</v>
      </c>
      <c r="AT621" s="36" t="str">
        <f>IF(Table1_2[[#This Row],[Gender]]="male",$AW$12,$AW$11)</f>
        <v>🤴</v>
      </c>
    </row>
    <row r="622" spans="2:46" s="29" customFormat="1" ht="21" customHeight="1" x14ac:dyDescent="0.3">
      <c r="B622" s="30"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29" customFormat="1" ht="21" customHeight="1" x14ac:dyDescent="0.3">
      <c r="B623" s="33" t="s">
        <v>51</v>
      </c>
      <c r="C623" s="36" t="s">
        <v>40</v>
      </c>
      <c r="D623" s="36" t="s">
        <v>64</v>
      </c>
      <c r="E623" s="36" t="s">
        <v>54</v>
      </c>
      <c r="F623" s="36" t="s">
        <v>43</v>
      </c>
      <c r="G623" s="36" t="s">
        <v>67</v>
      </c>
      <c r="H623" s="36" t="s">
        <v>540</v>
      </c>
      <c r="I623" s="36">
        <v>855</v>
      </c>
      <c r="J623" s="36" t="s">
        <v>57</v>
      </c>
      <c r="K623" s="36" t="s">
        <v>47</v>
      </c>
      <c r="L623" s="36" t="s">
        <v>74</v>
      </c>
      <c r="M623" s="36" t="s">
        <v>51</v>
      </c>
      <c r="N623" s="36" t="s">
        <v>49</v>
      </c>
      <c r="O623" s="36">
        <v>5</v>
      </c>
      <c r="P623" s="36">
        <v>33</v>
      </c>
      <c r="Q623" s="36">
        <v>1</v>
      </c>
      <c r="R623" s="36">
        <v>586</v>
      </c>
      <c r="S623" s="36">
        <v>1</v>
      </c>
      <c r="T623" s="36" t="s">
        <v>72</v>
      </c>
      <c r="U623" s="36">
        <v>1</v>
      </c>
      <c r="V623" s="36">
        <v>1</v>
      </c>
      <c r="W623" s="36">
        <v>48</v>
      </c>
      <c r="X623" s="36">
        <v>4</v>
      </c>
      <c r="Y623" s="36">
        <v>2</v>
      </c>
      <c r="Z623" s="36">
        <v>1</v>
      </c>
      <c r="AA623" s="36">
        <v>4037</v>
      </c>
      <c r="AB623" s="36">
        <v>21816</v>
      </c>
      <c r="AC623" s="36">
        <v>1</v>
      </c>
      <c r="AD623" s="36">
        <v>22</v>
      </c>
      <c r="AE623" s="36">
        <v>4</v>
      </c>
      <c r="AF623" s="36">
        <v>1</v>
      </c>
      <c r="AG623" s="36">
        <v>80</v>
      </c>
      <c r="AH623" s="36">
        <v>1</v>
      </c>
      <c r="AI623" s="36">
        <v>9</v>
      </c>
      <c r="AJ623" s="36">
        <v>3</v>
      </c>
      <c r="AK623" s="36">
        <v>9</v>
      </c>
      <c r="AL623" s="36">
        <v>8</v>
      </c>
      <c r="AM623" s="36">
        <v>0</v>
      </c>
      <c r="AN623" s="36">
        <v>8</v>
      </c>
      <c r="AO623" s="36" t="s">
        <v>2472</v>
      </c>
      <c r="AP623" s="36" t="s">
        <v>2473</v>
      </c>
      <c r="AQ623" s="36" t="s">
        <v>2483</v>
      </c>
      <c r="AR623" s="36" t="s">
        <v>2481</v>
      </c>
      <c r="AS623" s="36" t="s">
        <v>2479</v>
      </c>
      <c r="AT623" s="36" t="str">
        <f>IF(Table1_2[[#This Row],[Gender]]="male",$AW$12,$AW$11)</f>
        <v>🤴</v>
      </c>
    </row>
    <row r="624" spans="2:46" s="29" customFormat="1" ht="21" customHeight="1" x14ac:dyDescent="0.3">
      <c r="B624" s="30"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29" customFormat="1" ht="21" customHeight="1" x14ac:dyDescent="0.3">
      <c r="B625" s="33" t="s">
        <v>51</v>
      </c>
      <c r="C625" s="36" t="s">
        <v>40</v>
      </c>
      <c r="D625" s="36" t="s">
        <v>41</v>
      </c>
      <c r="E625" s="36" t="s">
        <v>54</v>
      </c>
      <c r="F625" s="36" t="s">
        <v>43</v>
      </c>
      <c r="G625" s="36" t="s">
        <v>44</v>
      </c>
      <c r="H625" s="36" t="s">
        <v>542</v>
      </c>
      <c r="I625" s="36">
        <v>857</v>
      </c>
      <c r="J625" s="36" t="s">
        <v>57</v>
      </c>
      <c r="K625" s="36" t="s">
        <v>47</v>
      </c>
      <c r="L625" s="36" t="s">
        <v>59</v>
      </c>
      <c r="M625" s="36" t="s">
        <v>39</v>
      </c>
      <c r="N625" s="36" t="s">
        <v>49</v>
      </c>
      <c r="O625" s="36">
        <v>1</v>
      </c>
      <c r="P625" s="36">
        <v>36</v>
      </c>
      <c r="Q625" s="36">
        <v>1</v>
      </c>
      <c r="R625" s="36">
        <v>928</v>
      </c>
      <c r="S625" s="36">
        <v>1</v>
      </c>
      <c r="T625" s="36" t="s">
        <v>50</v>
      </c>
      <c r="U625" s="36">
        <v>1</v>
      </c>
      <c r="V625" s="36">
        <v>2</v>
      </c>
      <c r="W625" s="36">
        <v>56</v>
      </c>
      <c r="X625" s="36">
        <v>3</v>
      </c>
      <c r="Y625" s="36">
        <v>2</v>
      </c>
      <c r="Z625" s="36">
        <v>4</v>
      </c>
      <c r="AA625" s="36">
        <v>6201</v>
      </c>
      <c r="AB625" s="36">
        <v>2823</v>
      </c>
      <c r="AC625" s="36">
        <v>1</v>
      </c>
      <c r="AD625" s="36">
        <v>14</v>
      </c>
      <c r="AE625" s="36">
        <v>3</v>
      </c>
      <c r="AF625" s="36">
        <v>4</v>
      </c>
      <c r="AG625" s="36">
        <v>80</v>
      </c>
      <c r="AH625" s="36">
        <v>1</v>
      </c>
      <c r="AI625" s="36">
        <v>18</v>
      </c>
      <c r="AJ625" s="36">
        <v>2</v>
      </c>
      <c r="AK625" s="36">
        <v>18</v>
      </c>
      <c r="AL625" s="36">
        <v>14</v>
      </c>
      <c r="AM625" s="36">
        <v>4</v>
      </c>
      <c r="AN625" s="36">
        <v>11</v>
      </c>
      <c r="AO625" s="36" t="s">
        <v>2482</v>
      </c>
      <c r="AP625" s="36" t="s">
        <v>2473</v>
      </c>
      <c r="AQ625" s="36" t="s">
        <v>2474</v>
      </c>
      <c r="AR625" s="36" t="s">
        <v>2475</v>
      </c>
      <c r="AS625" s="36" t="s">
        <v>2476</v>
      </c>
      <c r="AT625" s="36" t="str">
        <f>IF(Table1_2[[#This Row],[Gender]]="male",$AW$12,$AW$11)</f>
        <v>🤴</v>
      </c>
    </row>
    <row r="626" spans="2:46" s="29" customFormat="1" ht="21" customHeight="1" x14ac:dyDescent="0.3">
      <c r="B626" s="30"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29" customFormat="1" ht="21" customHeight="1" x14ac:dyDescent="0.3">
      <c r="B627" s="33" t="s">
        <v>51</v>
      </c>
      <c r="C627" s="36" t="s">
        <v>52</v>
      </c>
      <c r="D627" s="36" t="s">
        <v>64</v>
      </c>
      <c r="E627" s="36" t="s">
        <v>54</v>
      </c>
      <c r="F627" s="36" t="s">
        <v>55</v>
      </c>
      <c r="G627" s="36" t="s">
        <v>44</v>
      </c>
      <c r="H627" s="36" t="s">
        <v>544</v>
      </c>
      <c r="I627" s="36">
        <v>861</v>
      </c>
      <c r="J627" s="36" t="s">
        <v>57</v>
      </c>
      <c r="K627" s="36" t="s">
        <v>58</v>
      </c>
      <c r="L627" s="36" t="s">
        <v>74</v>
      </c>
      <c r="M627" s="36" t="s">
        <v>51</v>
      </c>
      <c r="N627" s="36" t="s">
        <v>49</v>
      </c>
      <c r="O627" s="36">
        <v>3</v>
      </c>
      <c r="P627" s="36">
        <v>30</v>
      </c>
      <c r="Q627" s="36">
        <v>1</v>
      </c>
      <c r="R627" s="36">
        <v>1012</v>
      </c>
      <c r="S627" s="36">
        <v>5</v>
      </c>
      <c r="T627" s="36" t="s">
        <v>66</v>
      </c>
      <c r="U627" s="36">
        <v>1</v>
      </c>
      <c r="V627" s="36">
        <v>2</v>
      </c>
      <c r="W627" s="36">
        <v>75</v>
      </c>
      <c r="X627" s="36">
        <v>2</v>
      </c>
      <c r="Y627" s="36">
        <v>1</v>
      </c>
      <c r="Z627" s="36">
        <v>4</v>
      </c>
      <c r="AA627" s="36">
        <v>3761</v>
      </c>
      <c r="AB627" s="36">
        <v>2373</v>
      </c>
      <c r="AC627" s="36">
        <v>9</v>
      </c>
      <c r="AD627" s="36">
        <v>12</v>
      </c>
      <c r="AE627" s="36">
        <v>3</v>
      </c>
      <c r="AF627" s="36">
        <v>2</v>
      </c>
      <c r="AG627" s="36">
        <v>80</v>
      </c>
      <c r="AH627" s="36">
        <v>1</v>
      </c>
      <c r="AI627" s="36">
        <v>10</v>
      </c>
      <c r="AJ627" s="36">
        <v>2</v>
      </c>
      <c r="AK627" s="36">
        <v>5</v>
      </c>
      <c r="AL627" s="36">
        <v>4</v>
      </c>
      <c r="AM627" s="36">
        <v>0</v>
      </c>
      <c r="AN627" s="36">
        <v>3</v>
      </c>
      <c r="AO627" s="36" t="s">
        <v>2472</v>
      </c>
      <c r="AP627" s="36" t="s">
        <v>2473</v>
      </c>
      <c r="AQ627" s="36" t="s">
        <v>2474</v>
      </c>
      <c r="AR627" s="36" t="s">
        <v>2481</v>
      </c>
      <c r="AS627" s="36" t="s">
        <v>2476</v>
      </c>
      <c r="AT627" s="36" t="str">
        <f>IF(Table1_2[[#This Row],[Gender]]="male",$AW$12,$AW$11)</f>
        <v>🤴</v>
      </c>
    </row>
    <row r="628" spans="2:46" s="29" customFormat="1" ht="21" customHeight="1" x14ac:dyDescent="0.3">
      <c r="B628" s="30"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29" customFormat="1" ht="21" customHeight="1" x14ac:dyDescent="0.3">
      <c r="B629" s="33" t="s">
        <v>51</v>
      </c>
      <c r="C629" s="36" t="s">
        <v>40</v>
      </c>
      <c r="D629" s="36" t="s">
        <v>53</v>
      </c>
      <c r="E629" s="36" t="s">
        <v>54</v>
      </c>
      <c r="F629" s="36" t="s">
        <v>43</v>
      </c>
      <c r="G629" s="36" t="s">
        <v>101</v>
      </c>
      <c r="H629" s="36" t="s">
        <v>546</v>
      </c>
      <c r="I629" s="36">
        <v>864</v>
      </c>
      <c r="J629" s="36" t="s">
        <v>57</v>
      </c>
      <c r="K629" s="36" t="s">
        <v>47</v>
      </c>
      <c r="L629" s="36" t="s">
        <v>74</v>
      </c>
      <c r="M629" s="36" t="s">
        <v>39</v>
      </c>
      <c r="N629" s="36" t="s">
        <v>49</v>
      </c>
      <c r="O629" s="36">
        <v>2</v>
      </c>
      <c r="P629" s="36">
        <v>45</v>
      </c>
      <c r="Q629" s="36">
        <v>1</v>
      </c>
      <c r="R629" s="36">
        <v>930</v>
      </c>
      <c r="S629" s="36">
        <v>9</v>
      </c>
      <c r="T629" s="36" t="s">
        <v>72</v>
      </c>
      <c r="U629" s="36">
        <v>1</v>
      </c>
      <c r="V629" s="36">
        <v>4</v>
      </c>
      <c r="W629" s="36">
        <v>74</v>
      </c>
      <c r="X629" s="36">
        <v>3</v>
      </c>
      <c r="Y629" s="36">
        <v>3</v>
      </c>
      <c r="Z629" s="36">
        <v>1</v>
      </c>
      <c r="AA629" s="36">
        <v>10761</v>
      </c>
      <c r="AB629" s="36">
        <v>19239</v>
      </c>
      <c r="AC629" s="36">
        <v>4</v>
      </c>
      <c r="AD629" s="36">
        <v>12</v>
      </c>
      <c r="AE629" s="36">
        <v>3</v>
      </c>
      <c r="AF629" s="36">
        <v>3</v>
      </c>
      <c r="AG629" s="36">
        <v>80</v>
      </c>
      <c r="AH629" s="36">
        <v>1</v>
      </c>
      <c r="AI629" s="36">
        <v>18</v>
      </c>
      <c r="AJ629" s="36">
        <v>3</v>
      </c>
      <c r="AK629" s="36">
        <v>5</v>
      </c>
      <c r="AL629" s="36">
        <v>4</v>
      </c>
      <c r="AM629" s="36">
        <v>0</v>
      </c>
      <c r="AN629" s="36">
        <v>2</v>
      </c>
      <c r="AO629" s="36" t="s">
        <v>2482</v>
      </c>
      <c r="AP629" s="36" t="s">
        <v>2473</v>
      </c>
      <c r="AQ629" s="36" t="s">
        <v>2483</v>
      </c>
      <c r="AR629" s="36" t="s">
        <v>2475</v>
      </c>
      <c r="AS629" s="36" t="s">
        <v>2476</v>
      </c>
      <c r="AT629" s="36" t="str">
        <f>IF(Table1_2[[#This Row],[Gender]]="male",$AW$12,$AW$11)</f>
        <v>🤴</v>
      </c>
    </row>
    <row r="630" spans="2:46" s="29" customFormat="1" ht="21" customHeight="1" x14ac:dyDescent="0.3">
      <c r="B630" s="30"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29" customFormat="1" ht="21" customHeight="1" x14ac:dyDescent="0.3">
      <c r="B631" s="33" t="s">
        <v>51</v>
      </c>
      <c r="C631" s="36" t="s">
        <v>52</v>
      </c>
      <c r="D631" s="36" t="s">
        <v>53</v>
      </c>
      <c r="E631" s="36" t="s">
        <v>54</v>
      </c>
      <c r="F631" s="36" t="s">
        <v>55</v>
      </c>
      <c r="G631" s="36" t="s">
        <v>67</v>
      </c>
      <c r="H631" s="36" t="s">
        <v>2656</v>
      </c>
      <c r="I631" s="36">
        <v>867</v>
      </c>
      <c r="J631" s="36" t="s">
        <v>46</v>
      </c>
      <c r="K631" s="36" t="s">
        <v>76</v>
      </c>
      <c r="L631" s="36" t="s">
        <v>59</v>
      </c>
      <c r="M631" s="36" t="s">
        <v>51</v>
      </c>
      <c r="N631" s="36" t="s">
        <v>49</v>
      </c>
      <c r="O631" s="36">
        <v>3</v>
      </c>
      <c r="P631" s="36">
        <v>52</v>
      </c>
      <c r="Q631" s="36">
        <v>1</v>
      </c>
      <c r="R631" s="36">
        <v>890</v>
      </c>
      <c r="S631" s="36">
        <v>25</v>
      </c>
      <c r="T631" s="36" t="s">
        <v>66</v>
      </c>
      <c r="U631" s="36">
        <v>1</v>
      </c>
      <c r="V631" s="36">
        <v>3</v>
      </c>
      <c r="W631" s="36">
        <v>81</v>
      </c>
      <c r="X631" s="36">
        <v>2</v>
      </c>
      <c r="Y631" s="36">
        <v>4</v>
      </c>
      <c r="Z631" s="36">
        <v>4</v>
      </c>
      <c r="AA631" s="36">
        <v>13826</v>
      </c>
      <c r="AB631" s="36">
        <v>19028</v>
      </c>
      <c r="AC631" s="36">
        <v>3</v>
      </c>
      <c r="AD631" s="36">
        <v>22</v>
      </c>
      <c r="AE631" s="36">
        <v>4</v>
      </c>
      <c r="AF631" s="36">
        <v>3</v>
      </c>
      <c r="AG631" s="36">
        <v>80</v>
      </c>
      <c r="AH631" s="36">
        <v>0</v>
      </c>
      <c r="AI631" s="36">
        <v>31</v>
      </c>
      <c r="AJ631" s="36">
        <v>3</v>
      </c>
      <c r="AK631" s="36">
        <v>9</v>
      </c>
      <c r="AL631" s="36">
        <v>8</v>
      </c>
      <c r="AM631" s="36">
        <v>0</v>
      </c>
      <c r="AN631" s="36">
        <v>0</v>
      </c>
      <c r="AO631" s="36" t="s">
        <v>2485</v>
      </c>
      <c r="AP631" s="36" t="s">
        <v>2473</v>
      </c>
      <c r="AQ631" s="36" t="s">
        <v>2474</v>
      </c>
      <c r="AR631" s="36" t="s">
        <v>2478</v>
      </c>
      <c r="AS631" s="36" t="s">
        <v>2479</v>
      </c>
      <c r="AT631" s="36" t="str">
        <f>IF(Table1_2[[#This Row],[Gender]]="male",$AW$12,$AW$11)</f>
        <v>👩</v>
      </c>
    </row>
    <row r="632" spans="2:46" s="29" customFormat="1" ht="21" customHeight="1" x14ac:dyDescent="0.3">
      <c r="B632" s="30"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29" customFormat="1" ht="21" customHeight="1" x14ac:dyDescent="0.3">
      <c r="B633" s="33" t="s">
        <v>51</v>
      </c>
      <c r="C633" s="36" t="s">
        <v>40</v>
      </c>
      <c r="D633" s="36" t="s">
        <v>64</v>
      </c>
      <c r="E633" s="36" t="s">
        <v>54</v>
      </c>
      <c r="F633" s="36" t="s">
        <v>156</v>
      </c>
      <c r="G633" s="36" t="s">
        <v>67</v>
      </c>
      <c r="H633" s="36" t="s">
        <v>547</v>
      </c>
      <c r="I633" s="36">
        <v>869</v>
      </c>
      <c r="J633" s="36" t="s">
        <v>57</v>
      </c>
      <c r="K633" s="36" t="s">
        <v>158</v>
      </c>
      <c r="L633" s="36" t="s">
        <v>74</v>
      </c>
      <c r="M633" s="36" t="s">
        <v>51</v>
      </c>
      <c r="N633" s="36" t="s">
        <v>49</v>
      </c>
      <c r="O633" s="36">
        <v>6</v>
      </c>
      <c r="P633" s="36">
        <v>28</v>
      </c>
      <c r="Q633" s="36">
        <v>1</v>
      </c>
      <c r="R633" s="36">
        <v>1169</v>
      </c>
      <c r="S633" s="36">
        <v>8</v>
      </c>
      <c r="T633" s="36" t="s">
        <v>50</v>
      </c>
      <c r="U633" s="36">
        <v>1</v>
      </c>
      <c r="V633" s="36">
        <v>2</v>
      </c>
      <c r="W633" s="36">
        <v>63</v>
      </c>
      <c r="X633" s="36">
        <v>2</v>
      </c>
      <c r="Y633" s="36">
        <v>1</v>
      </c>
      <c r="Z633" s="36">
        <v>4</v>
      </c>
      <c r="AA633" s="36">
        <v>4936</v>
      </c>
      <c r="AB633" s="36">
        <v>23965</v>
      </c>
      <c r="AC633" s="36">
        <v>1</v>
      </c>
      <c r="AD633" s="36">
        <v>13</v>
      </c>
      <c r="AE633" s="36">
        <v>3</v>
      </c>
      <c r="AF633" s="36">
        <v>4</v>
      </c>
      <c r="AG633" s="36">
        <v>80</v>
      </c>
      <c r="AH633" s="36">
        <v>1</v>
      </c>
      <c r="AI633" s="36">
        <v>6</v>
      </c>
      <c r="AJ633" s="36">
        <v>3</v>
      </c>
      <c r="AK633" s="36">
        <v>5</v>
      </c>
      <c r="AL633" s="36">
        <v>1</v>
      </c>
      <c r="AM633" s="36">
        <v>0</v>
      </c>
      <c r="AN633" s="36">
        <v>4</v>
      </c>
      <c r="AO633" s="36" t="s">
        <v>2472</v>
      </c>
      <c r="AP633" s="36" t="s">
        <v>2473</v>
      </c>
      <c r="AQ633" s="36" t="s">
        <v>2474</v>
      </c>
      <c r="AR633" s="36" t="s">
        <v>2481</v>
      </c>
      <c r="AS633" s="36" t="s">
        <v>2476</v>
      </c>
      <c r="AT633" s="36" t="str">
        <f>IF(Table1_2[[#This Row],[Gender]]="male",$AW$12,$AW$11)</f>
        <v>🤴</v>
      </c>
    </row>
    <row r="634" spans="2:46" s="29" customFormat="1" ht="21" customHeight="1" x14ac:dyDescent="0.3">
      <c r="B634" s="30"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29" customFormat="1" ht="21" customHeight="1" x14ac:dyDescent="0.3">
      <c r="B635" s="33" t="s">
        <v>51</v>
      </c>
      <c r="C635" s="36" t="s">
        <v>40</v>
      </c>
      <c r="D635" s="36" t="s">
        <v>41</v>
      </c>
      <c r="E635" s="36" t="s">
        <v>54</v>
      </c>
      <c r="F635" s="36" t="s">
        <v>55</v>
      </c>
      <c r="G635" s="36" t="s">
        <v>44</v>
      </c>
      <c r="H635" s="36" t="s">
        <v>549</v>
      </c>
      <c r="I635" s="36">
        <v>874</v>
      </c>
      <c r="J635" s="36" t="s">
        <v>57</v>
      </c>
      <c r="K635" s="36" t="s">
        <v>63</v>
      </c>
      <c r="L635" s="36" t="s">
        <v>59</v>
      </c>
      <c r="M635" s="36" t="s">
        <v>39</v>
      </c>
      <c r="N635" s="36" t="s">
        <v>49</v>
      </c>
      <c r="O635" s="36">
        <v>2</v>
      </c>
      <c r="P635" s="36">
        <v>44</v>
      </c>
      <c r="Q635" s="36">
        <v>1</v>
      </c>
      <c r="R635" s="36">
        <v>986</v>
      </c>
      <c r="S635" s="36">
        <v>8</v>
      </c>
      <c r="T635" s="36" t="s">
        <v>66</v>
      </c>
      <c r="U635" s="36">
        <v>1</v>
      </c>
      <c r="V635" s="36">
        <v>1</v>
      </c>
      <c r="W635" s="36">
        <v>62</v>
      </c>
      <c r="X635" s="36">
        <v>4</v>
      </c>
      <c r="Y635" s="36">
        <v>1</v>
      </c>
      <c r="Z635" s="36">
        <v>4</v>
      </c>
      <c r="AA635" s="36">
        <v>2818</v>
      </c>
      <c r="AB635" s="36">
        <v>5044</v>
      </c>
      <c r="AC635" s="36">
        <v>2</v>
      </c>
      <c r="AD635" s="36">
        <v>24</v>
      </c>
      <c r="AE635" s="36">
        <v>4</v>
      </c>
      <c r="AF635" s="36">
        <v>3</v>
      </c>
      <c r="AG635" s="36">
        <v>80</v>
      </c>
      <c r="AH635" s="36">
        <v>1</v>
      </c>
      <c r="AI635" s="36">
        <v>10</v>
      </c>
      <c r="AJ635" s="36">
        <v>2</v>
      </c>
      <c r="AK635" s="36">
        <v>3</v>
      </c>
      <c r="AL635" s="36">
        <v>2</v>
      </c>
      <c r="AM635" s="36">
        <v>0</v>
      </c>
      <c r="AN635" s="36">
        <v>2</v>
      </c>
      <c r="AO635" s="36" t="s">
        <v>2472</v>
      </c>
      <c r="AP635" s="36" t="s">
        <v>2473</v>
      </c>
      <c r="AQ635" s="36" t="s">
        <v>2474</v>
      </c>
      <c r="AR635" s="36" t="s">
        <v>2475</v>
      </c>
      <c r="AS635" s="36" t="s">
        <v>2479</v>
      </c>
      <c r="AT635" s="36" t="str">
        <f>IF(Table1_2[[#This Row],[Gender]]="male",$AW$12,$AW$11)</f>
        <v>🤴</v>
      </c>
    </row>
    <row r="636" spans="2:46" s="29" customFormat="1" ht="21" customHeight="1" x14ac:dyDescent="0.3">
      <c r="B636" s="30"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29" customFormat="1" ht="21" customHeight="1" x14ac:dyDescent="0.3">
      <c r="B637" s="33" t="s">
        <v>51</v>
      </c>
      <c r="C637" s="36" t="s">
        <v>40</v>
      </c>
      <c r="D637" s="36" t="s">
        <v>41</v>
      </c>
      <c r="E637" s="36" t="s">
        <v>54</v>
      </c>
      <c r="F637" s="36" t="s">
        <v>156</v>
      </c>
      <c r="G637" s="36" t="s">
        <v>44</v>
      </c>
      <c r="H637" s="36" t="s">
        <v>550</v>
      </c>
      <c r="I637" s="36">
        <v>878</v>
      </c>
      <c r="J637" s="36" t="s">
        <v>57</v>
      </c>
      <c r="K637" s="36" t="s">
        <v>158</v>
      </c>
      <c r="L637" s="36" t="s">
        <v>59</v>
      </c>
      <c r="M637" s="36" t="s">
        <v>51</v>
      </c>
      <c r="N637" s="36" t="s">
        <v>49</v>
      </c>
      <c r="O637" s="36">
        <v>3</v>
      </c>
      <c r="P637" s="36">
        <v>36</v>
      </c>
      <c r="Q637" s="36">
        <v>1</v>
      </c>
      <c r="R637" s="36">
        <v>1278</v>
      </c>
      <c r="S637" s="36">
        <v>8</v>
      </c>
      <c r="T637" s="36" t="s">
        <v>72</v>
      </c>
      <c r="U637" s="36">
        <v>1</v>
      </c>
      <c r="V637" s="36">
        <v>1</v>
      </c>
      <c r="W637" s="36">
        <v>77</v>
      </c>
      <c r="X637" s="36">
        <v>2</v>
      </c>
      <c r="Y637" s="36">
        <v>1</v>
      </c>
      <c r="Z637" s="36">
        <v>1</v>
      </c>
      <c r="AA637" s="36">
        <v>2342</v>
      </c>
      <c r="AB637" s="36">
        <v>8635</v>
      </c>
      <c r="AC637" s="36">
        <v>0</v>
      </c>
      <c r="AD637" s="36">
        <v>21</v>
      </c>
      <c r="AE637" s="36">
        <v>4</v>
      </c>
      <c r="AF637" s="36">
        <v>3</v>
      </c>
      <c r="AG637" s="36">
        <v>80</v>
      </c>
      <c r="AH637" s="36">
        <v>0</v>
      </c>
      <c r="AI637" s="36">
        <v>6</v>
      </c>
      <c r="AJ637" s="36">
        <v>3</v>
      </c>
      <c r="AK637" s="36">
        <v>5</v>
      </c>
      <c r="AL637" s="36">
        <v>4</v>
      </c>
      <c r="AM637" s="36">
        <v>0</v>
      </c>
      <c r="AN637" s="36">
        <v>3</v>
      </c>
      <c r="AO637" s="36" t="s">
        <v>2472</v>
      </c>
      <c r="AP637" s="36" t="s">
        <v>2473</v>
      </c>
      <c r="AQ637" s="36" t="s">
        <v>2483</v>
      </c>
      <c r="AR637" s="36" t="s">
        <v>2475</v>
      </c>
      <c r="AS637" s="36" t="s">
        <v>2479</v>
      </c>
      <c r="AT637" s="36" t="str">
        <f>IF(Table1_2[[#This Row],[Gender]]="male",$AW$12,$AW$11)</f>
        <v>🤴</v>
      </c>
    </row>
    <row r="638" spans="2:46" s="29" customFormat="1" ht="21" customHeight="1" x14ac:dyDescent="0.3">
      <c r="B638" s="30"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29" customFormat="1" ht="21" customHeight="1" x14ac:dyDescent="0.3">
      <c r="B639" s="33" t="s">
        <v>51</v>
      </c>
      <c r="C639" s="36" t="s">
        <v>40</v>
      </c>
      <c r="D639" s="36" t="s">
        <v>41</v>
      </c>
      <c r="E639" s="36" t="s">
        <v>54</v>
      </c>
      <c r="F639" s="36" t="s">
        <v>55</v>
      </c>
      <c r="G639" s="36" t="s">
        <v>44</v>
      </c>
      <c r="H639" s="36" t="s">
        <v>2659</v>
      </c>
      <c r="I639" s="36">
        <v>880</v>
      </c>
      <c r="J639" s="36" t="s">
        <v>46</v>
      </c>
      <c r="K639" s="36" t="s">
        <v>76</v>
      </c>
      <c r="L639" s="36" t="s">
        <v>59</v>
      </c>
      <c r="M639" s="36" t="s">
        <v>39</v>
      </c>
      <c r="N639" s="36" t="s">
        <v>49</v>
      </c>
      <c r="O639" s="36">
        <v>2</v>
      </c>
      <c r="P639" s="36">
        <v>35</v>
      </c>
      <c r="Q639" s="36">
        <v>1</v>
      </c>
      <c r="R639" s="36">
        <v>607</v>
      </c>
      <c r="S639" s="36">
        <v>9</v>
      </c>
      <c r="T639" s="36" t="s">
        <v>72</v>
      </c>
      <c r="U639" s="36">
        <v>1</v>
      </c>
      <c r="V639" s="36">
        <v>4</v>
      </c>
      <c r="W639" s="36">
        <v>66</v>
      </c>
      <c r="X639" s="36">
        <v>2</v>
      </c>
      <c r="Y639" s="36">
        <v>3</v>
      </c>
      <c r="Z639" s="36">
        <v>3</v>
      </c>
      <c r="AA639" s="36">
        <v>10685</v>
      </c>
      <c r="AB639" s="36">
        <v>23457</v>
      </c>
      <c r="AC639" s="36">
        <v>1</v>
      </c>
      <c r="AD639" s="36">
        <v>20</v>
      </c>
      <c r="AE639" s="36">
        <v>4</v>
      </c>
      <c r="AF639" s="36">
        <v>2</v>
      </c>
      <c r="AG639" s="36">
        <v>80</v>
      </c>
      <c r="AH639" s="36">
        <v>1</v>
      </c>
      <c r="AI639" s="36">
        <v>17</v>
      </c>
      <c r="AJ639" s="36">
        <v>3</v>
      </c>
      <c r="AK639" s="36">
        <v>17</v>
      </c>
      <c r="AL639" s="36">
        <v>14</v>
      </c>
      <c r="AM639" s="36">
        <v>5</v>
      </c>
      <c r="AN639" s="36">
        <v>15</v>
      </c>
      <c r="AO639" s="36" t="s">
        <v>2482</v>
      </c>
      <c r="AP639" s="36" t="s">
        <v>2473</v>
      </c>
      <c r="AQ639" s="36" t="s">
        <v>2480</v>
      </c>
      <c r="AR639" s="36" t="s">
        <v>2481</v>
      </c>
      <c r="AS639" s="36" t="s">
        <v>2479</v>
      </c>
      <c r="AT639" s="36" t="str">
        <f>IF(Table1_2[[#This Row],[Gender]]="male",$AW$12,$AW$11)</f>
        <v>👩</v>
      </c>
    </row>
    <row r="640" spans="2:46" s="29" customFormat="1" ht="21" customHeight="1" x14ac:dyDescent="0.3">
      <c r="B640" s="30"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29" customFormat="1" ht="21" customHeight="1" x14ac:dyDescent="0.3">
      <c r="B641" s="33" t="s">
        <v>51</v>
      </c>
      <c r="C641" s="36" t="s">
        <v>86</v>
      </c>
      <c r="D641" s="36" t="s">
        <v>64</v>
      </c>
      <c r="E641" s="36" t="s">
        <v>54</v>
      </c>
      <c r="F641" s="36" t="s">
        <v>55</v>
      </c>
      <c r="G641" s="36" t="s">
        <v>44</v>
      </c>
      <c r="H641" s="36" t="s">
        <v>552</v>
      </c>
      <c r="I641" s="36">
        <v>882</v>
      </c>
      <c r="J641" s="36" t="s">
        <v>57</v>
      </c>
      <c r="K641" s="36" t="s">
        <v>63</v>
      </c>
      <c r="L641" s="36" t="s">
        <v>74</v>
      </c>
      <c r="M641" s="36" t="s">
        <v>51</v>
      </c>
      <c r="N641" s="36" t="s">
        <v>49</v>
      </c>
      <c r="O641" s="36">
        <v>2</v>
      </c>
      <c r="P641" s="36">
        <v>32</v>
      </c>
      <c r="Q641" s="36">
        <v>1</v>
      </c>
      <c r="R641" s="36">
        <v>300</v>
      </c>
      <c r="S641" s="36">
        <v>1</v>
      </c>
      <c r="T641" s="36" t="s">
        <v>72</v>
      </c>
      <c r="U641" s="36">
        <v>1</v>
      </c>
      <c r="V641" s="36">
        <v>4</v>
      </c>
      <c r="W641" s="36">
        <v>61</v>
      </c>
      <c r="X641" s="36">
        <v>3</v>
      </c>
      <c r="Y641" s="36">
        <v>1</v>
      </c>
      <c r="Z641" s="36">
        <v>4</v>
      </c>
      <c r="AA641" s="36">
        <v>2314</v>
      </c>
      <c r="AB641" s="36">
        <v>9148</v>
      </c>
      <c r="AC641" s="36">
        <v>0</v>
      </c>
      <c r="AD641" s="36">
        <v>12</v>
      </c>
      <c r="AE641" s="36">
        <v>3</v>
      </c>
      <c r="AF641" s="36">
        <v>2</v>
      </c>
      <c r="AG641" s="36">
        <v>80</v>
      </c>
      <c r="AH641" s="36">
        <v>1</v>
      </c>
      <c r="AI641" s="36">
        <v>4</v>
      </c>
      <c r="AJ641" s="36">
        <v>3</v>
      </c>
      <c r="AK641" s="36">
        <v>3</v>
      </c>
      <c r="AL641" s="36">
        <v>0</v>
      </c>
      <c r="AM641" s="36">
        <v>0</v>
      </c>
      <c r="AN641" s="36">
        <v>2</v>
      </c>
      <c r="AO641" s="36" t="s">
        <v>2472</v>
      </c>
      <c r="AP641" s="36" t="s">
        <v>2473</v>
      </c>
      <c r="AQ641" s="36" t="s">
        <v>2474</v>
      </c>
      <c r="AR641" s="36" t="s">
        <v>2481</v>
      </c>
      <c r="AS641" s="36" t="s">
        <v>2476</v>
      </c>
      <c r="AT641" s="36" t="str">
        <f>IF(Table1_2[[#This Row],[Gender]]="male",$AW$12,$AW$11)</f>
        <v>🤴</v>
      </c>
    </row>
    <row r="642" spans="2:46" s="29" customFormat="1" ht="21" customHeight="1" x14ac:dyDescent="0.3">
      <c r="B642" s="30"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29" customFormat="1" ht="21" customHeight="1" x14ac:dyDescent="0.3">
      <c r="B643" s="33" t="s">
        <v>51</v>
      </c>
      <c r="C643" s="36" t="s">
        <v>40</v>
      </c>
      <c r="D643" s="36" t="s">
        <v>53</v>
      </c>
      <c r="E643" s="36" t="s">
        <v>54</v>
      </c>
      <c r="F643" s="36" t="s">
        <v>55</v>
      </c>
      <c r="G643" s="36" t="s">
        <v>108</v>
      </c>
      <c r="H643" s="36" t="s">
        <v>2661</v>
      </c>
      <c r="I643" s="36">
        <v>887</v>
      </c>
      <c r="J643" s="36" t="s">
        <v>46</v>
      </c>
      <c r="K643" s="36" t="s">
        <v>58</v>
      </c>
      <c r="L643" s="36" t="s">
        <v>59</v>
      </c>
      <c r="M643" s="36" t="s">
        <v>51</v>
      </c>
      <c r="N643" s="36" t="s">
        <v>49</v>
      </c>
      <c r="O643" s="36">
        <v>2</v>
      </c>
      <c r="P643" s="36">
        <v>49</v>
      </c>
      <c r="Q643" s="36">
        <v>1</v>
      </c>
      <c r="R643" s="36">
        <v>1418</v>
      </c>
      <c r="S643" s="36">
        <v>1</v>
      </c>
      <c r="T643" s="36" t="s">
        <v>72</v>
      </c>
      <c r="U643" s="36">
        <v>1</v>
      </c>
      <c r="V643" s="36">
        <v>3</v>
      </c>
      <c r="W643" s="36">
        <v>36</v>
      </c>
      <c r="X643" s="36">
        <v>3</v>
      </c>
      <c r="Y643" s="36">
        <v>1</v>
      </c>
      <c r="Z643" s="36">
        <v>1</v>
      </c>
      <c r="AA643" s="36">
        <v>3580</v>
      </c>
      <c r="AB643" s="36">
        <v>10554</v>
      </c>
      <c r="AC643" s="36">
        <v>2</v>
      </c>
      <c r="AD643" s="36">
        <v>16</v>
      </c>
      <c r="AE643" s="36">
        <v>3</v>
      </c>
      <c r="AF643" s="36">
        <v>2</v>
      </c>
      <c r="AG643" s="36">
        <v>80</v>
      </c>
      <c r="AH643" s="36">
        <v>1</v>
      </c>
      <c r="AI643" s="36">
        <v>7</v>
      </c>
      <c r="AJ643" s="36">
        <v>3</v>
      </c>
      <c r="AK643" s="36">
        <v>4</v>
      </c>
      <c r="AL643" s="36">
        <v>2</v>
      </c>
      <c r="AM643" s="36">
        <v>0</v>
      </c>
      <c r="AN643" s="36">
        <v>2</v>
      </c>
      <c r="AO643" s="36" t="s">
        <v>2472</v>
      </c>
      <c r="AP643" s="36" t="s">
        <v>2473</v>
      </c>
      <c r="AQ643" s="36" t="s">
        <v>2483</v>
      </c>
      <c r="AR643" s="36" t="s">
        <v>2478</v>
      </c>
      <c r="AS643" s="36" t="s">
        <v>2476</v>
      </c>
      <c r="AT643" s="36" t="str">
        <f>IF(Table1_2[[#This Row],[Gender]]="male",$AW$12,$AW$11)</f>
        <v>👩</v>
      </c>
    </row>
    <row r="644" spans="2:46" s="29" customFormat="1" ht="21" customHeight="1" x14ac:dyDescent="0.3">
      <c r="B644" s="30"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29" customFormat="1" ht="21" customHeight="1" x14ac:dyDescent="0.3">
      <c r="B645" s="33" t="s">
        <v>51</v>
      </c>
      <c r="C645" s="36" t="s">
        <v>52</v>
      </c>
      <c r="D645" s="36" t="s">
        <v>64</v>
      </c>
      <c r="E645" s="36" t="s">
        <v>54</v>
      </c>
      <c r="F645" s="36" t="s">
        <v>43</v>
      </c>
      <c r="G645" s="36" t="s">
        <v>44</v>
      </c>
      <c r="H645" s="36" t="s">
        <v>2662</v>
      </c>
      <c r="I645" s="36">
        <v>889</v>
      </c>
      <c r="J645" s="36" t="s">
        <v>57</v>
      </c>
      <c r="K645" s="36" t="s">
        <v>47</v>
      </c>
      <c r="L645" s="36" t="s">
        <v>59</v>
      </c>
      <c r="M645" s="36" t="s">
        <v>51</v>
      </c>
      <c r="N645" s="36" t="s">
        <v>49</v>
      </c>
      <c r="O645" s="36">
        <v>3</v>
      </c>
      <c r="P645" s="36">
        <v>32</v>
      </c>
      <c r="Q645" s="36">
        <v>1</v>
      </c>
      <c r="R645" s="36">
        <v>379</v>
      </c>
      <c r="S645" s="36">
        <v>5</v>
      </c>
      <c r="T645" s="36" t="s">
        <v>50</v>
      </c>
      <c r="U645" s="36">
        <v>1</v>
      </c>
      <c r="V645" s="36">
        <v>2</v>
      </c>
      <c r="W645" s="36">
        <v>48</v>
      </c>
      <c r="X645" s="36">
        <v>3</v>
      </c>
      <c r="Y645" s="36">
        <v>2</v>
      </c>
      <c r="Z645" s="36">
        <v>2</v>
      </c>
      <c r="AA645" s="36">
        <v>6524</v>
      </c>
      <c r="AB645" s="36">
        <v>8891</v>
      </c>
      <c r="AC645" s="36">
        <v>1</v>
      </c>
      <c r="AD645" s="36">
        <v>14</v>
      </c>
      <c r="AE645" s="36">
        <v>3</v>
      </c>
      <c r="AF645" s="36">
        <v>4</v>
      </c>
      <c r="AG645" s="36">
        <v>80</v>
      </c>
      <c r="AH645" s="36">
        <v>1</v>
      </c>
      <c r="AI645" s="36">
        <v>10</v>
      </c>
      <c r="AJ645" s="36">
        <v>3</v>
      </c>
      <c r="AK645" s="36">
        <v>10</v>
      </c>
      <c r="AL645" s="36">
        <v>8</v>
      </c>
      <c r="AM645" s="36">
        <v>5</v>
      </c>
      <c r="AN645" s="36">
        <v>3</v>
      </c>
      <c r="AO645" s="36" t="s">
        <v>2472</v>
      </c>
      <c r="AP645" s="36" t="s">
        <v>2473</v>
      </c>
      <c r="AQ645" s="36" t="s">
        <v>2477</v>
      </c>
      <c r="AR645" s="36" t="s">
        <v>2481</v>
      </c>
      <c r="AS645" s="36" t="s">
        <v>2476</v>
      </c>
      <c r="AT645" s="36" t="str">
        <f>IF(Table1_2[[#This Row],[Gender]]="male",$AW$12,$AW$11)</f>
        <v>🤴</v>
      </c>
    </row>
    <row r="646" spans="2:46" s="29" customFormat="1" ht="21" customHeight="1" x14ac:dyDescent="0.3">
      <c r="B646" s="30"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29" customFormat="1" ht="21" customHeight="1" x14ac:dyDescent="0.3">
      <c r="B647" s="33" t="s">
        <v>51</v>
      </c>
      <c r="C647" s="36" t="s">
        <v>40</v>
      </c>
      <c r="D647" s="36" t="s">
        <v>41</v>
      </c>
      <c r="E647" s="36" t="s">
        <v>54</v>
      </c>
      <c r="F647" s="36" t="s">
        <v>55</v>
      </c>
      <c r="G647" s="36" t="s">
        <v>44</v>
      </c>
      <c r="H647" s="36" t="s">
        <v>556</v>
      </c>
      <c r="I647" s="36">
        <v>894</v>
      </c>
      <c r="J647" s="36" t="s">
        <v>46</v>
      </c>
      <c r="K647" s="36" t="s">
        <v>63</v>
      </c>
      <c r="L647" s="36" t="s">
        <v>59</v>
      </c>
      <c r="M647" s="36" t="s">
        <v>39</v>
      </c>
      <c r="N647" s="36" t="s">
        <v>49</v>
      </c>
      <c r="O647" s="36">
        <v>1</v>
      </c>
      <c r="P647" s="36">
        <v>42</v>
      </c>
      <c r="Q647" s="36">
        <v>1</v>
      </c>
      <c r="R647" s="36">
        <v>1265</v>
      </c>
      <c r="S647" s="36">
        <v>3</v>
      </c>
      <c r="T647" s="36" t="s">
        <v>72</v>
      </c>
      <c r="U647" s="36">
        <v>1</v>
      </c>
      <c r="V647" s="36">
        <v>3</v>
      </c>
      <c r="W647" s="36">
        <v>95</v>
      </c>
      <c r="X647" s="36">
        <v>4</v>
      </c>
      <c r="Y647" s="36">
        <v>2</v>
      </c>
      <c r="Z647" s="36">
        <v>4</v>
      </c>
      <c r="AA647" s="36">
        <v>5231</v>
      </c>
      <c r="AB647" s="36">
        <v>23726</v>
      </c>
      <c r="AC647" s="36">
        <v>2</v>
      </c>
      <c r="AD647" s="36">
        <v>13</v>
      </c>
      <c r="AE647" s="36">
        <v>3</v>
      </c>
      <c r="AF647" s="36">
        <v>2</v>
      </c>
      <c r="AG647" s="36">
        <v>80</v>
      </c>
      <c r="AH647" s="36">
        <v>1</v>
      </c>
      <c r="AI647" s="36">
        <v>17</v>
      </c>
      <c r="AJ647" s="36">
        <v>2</v>
      </c>
      <c r="AK647" s="36">
        <v>5</v>
      </c>
      <c r="AL647" s="36">
        <v>3</v>
      </c>
      <c r="AM647" s="36">
        <v>1</v>
      </c>
      <c r="AN647" s="36">
        <v>3</v>
      </c>
      <c r="AO647" s="36" t="s">
        <v>2482</v>
      </c>
      <c r="AP647" s="36" t="s">
        <v>2473</v>
      </c>
      <c r="AQ647" s="36" t="s">
        <v>2474</v>
      </c>
      <c r="AR647" s="36" t="s">
        <v>2475</v>
      </c>
      <c r="AS647" s="36" t="s">
        <v>2476</v>
      </c>
      <c r="AT647" s="36" t="str">
        <f>IF(Table1_2[[#This Row],[Gender]]="male",$AW$12,$AW$11)</f>
        <v>👩</v>
      </c>
    </row>
    <row r="648" spans="2:46" s="29" customFormat="1" ht="21" customHeight="1" x14ac:dyDescent="0.3">
      <c r="B648" s="30"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29" customFormat="1" ht="21" customHeight="1" x14ac:dyDescent="0.3">
      <c r="B649" s="33" t="s">
        <v>39</v>
      </c>
      <c r="C649" s="36" t="s">
        <v>40</v>
      </c>
      <c r="D649" s="36" t="s">
        <v>64</v>
      </c>
      <c r="E649" s="36" t="s">
        <v>42</v>
      </c>
      <c r="F649" s="36" t="s">
        <v>43</v>
      </c>
      <c r="G649" s="36" t="s">
        <v>67</v>
      </c>
      <c r="H649" s="36" t="s">
        <v>2663</v>
      </c>
      <c r="I649" s="36">
        <v>896</v>
      </c>
      <c r="J649" s="36" t="s">
        <v>46</v>
      </c>
      <c r="K649" s="36" t="s">
        <v>94</v>
      </c>
      <c r="L649" s="36" t="s">
        <v>74</v>
      </c>
      <c r="M649" s="36" t="s">
        <v>39</v>
      </c>
      <c r="N649" s="36" t="s">
        <v>49</v>
      </c>
      <c r="O649" s="36">
        <v>3</v>
      </c>
      <c r="P649" s="36">
        <v>29</v>
      </c>
      <c r="Q649" s="36">
        <v>0</v>
      </c>
      <c r="R649" s="36">
        <v>341</v>
      </c>
      <c r="S649" s="36">
        <v>1</v>
      </c>
      <c r="T649" s="36" t="s">
        <v>72</v>
      </c>
      <c r="U649" s="36">
        <v>1</v>
      </c>
      <c r="V649" s="36">
        <v>2</v>
      </c>
      <c r="W649" s="36">
        <v>48</v>
      </c>
      <c r="X649" s="36">
        <v>2</v>
      </c>
      <c r="Y649" s="36">
        <v>1</v>
      </c>
      <c r="Z649" s="36">
        <v>3</v>
      </c>
      <c r="AA649" s="36">
        <v>2800</v>
      </c>
      <c r="AB649" s="36">
        <v>23522</v>
      </c>
      <c r="AC649" s="36">
        <v>6</v>
      </c>
      <c r="AD649" s="36">
        <v>19</v>
      </c>
      <c r="AE649" s="36">
        <v>3</v>
      </c>
      <c r="AF649" s="36">
        <v>3</v>
      </c>
      <c r="AG649" s="36">
        <v>80</v>
      </c>
      <c r="AH649" s="36">
        <v>3</v>
      </c>
      <c r="AI649" s="36">
        <v>5</v>
      </c>
      <c r="AJ649" s="36">
        <v>3</v>
      </c>
      <c r="AK649" s="36">
        <v>3</v>
      </c>
      <c r="AL649" s="36">
        <v>2</v>
      </c>
      <c r="AM649" s="36">
        <v>0</v>
      </c>
      <c r="AN649" s="36">
        <v>2</v>
      </c>
      <c r="AO649" s="36" t="s">
        <v>2472</v>
      </c>
      <c r="AP649" s="36" t="s">
        <v>2473</v>
      </c>
      <c r="AQ649" s="36" t="s">
        <v>2480</v>
      </c>
      <c r="AR649" s="36" t="s">
        <v>2481</v>
      </c>
      <c r="AS649" s="36" t="s">
        <v>2476</v>
      </c>
      <c r="AT649" s="36" t="str">
        <f>IF(Table1_2[[#This Row],[Gender]]="male",$AW$12,$AW$11)</f>
        <v>👩</v>
      </c>
    </row>
    <row r="650" spans="2:46" s="29" customFormat="1" ht="21" customHeight="1" x14ac:dyDescent="0.3">
      <c r="B650" s="30"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29" customFormat="1" ht="21" customHeight="1" x14ac:dyDescent="0.3">
      <c r="B651" s="33" t="s">
        <v>51</v>
      </c>
      <c r="C651" s="36" t="s">
        <v>40</v>
      </c>
      <c r="D651" s="36" t="s">
        <v>41</v>
      </c>
      <c r="E651" s="36" t="s">
        <v>54</v>
      </c>
      <c r="F651" s="36" t="s">
        <v>55</v>
      </c>
      <c r="G651" s="36" t="s">
        <v>108</v>
      </c>
      <c r="H651" s="36" t="s">
        <v>559</v>
      </c>
      <c r="I651" s="36">
        <v>899</v>
      </c>
      <c r="J651" s="36" t="s">
        <v>57</v>
      </c>
      <c r="K651" s="36" t="s">
        <v>76</v>
      </c>
      <c r="L651" s="36" t="s">
        <v>59</v>
      </c>
      <c r="M651" s="36" t="s">
        <v>51</v>
      </c>
      <c r="N651" s="36" t="s">
        <v>49</v>
      </c>
      <c r="O651" s="36">
        <v>2</v>
      </c>
      <c r="P651" s="36">
        <v>35</v>
      </c>
      <c r="Q651" s="36">
        <v>1</v>
      </c>
      <c r="R651" s="36">
        <v>672</v>
      </c>
      <c r="S651" s="36">
        <v>25</v>
      </c>
      <c r="T651" s="36" t="s">
        <v>72</v>
      </c>
      <c r="U651" s="36">
        <v>1</v>
      </c>
      <c r="V651" s="36">
        <v>4</v>
      </c>
      <c r="W651" s="36">
        <v>78</v>
      </c>
      <c r="X651" s="36">
        <v>2</v>
      </c>
      <c r="Y651" s="36">
        <v>3</v>
      </c>
      <c r="Z651" s="36">
        <v>2</v>
      </c>
      <c r="AA651" s="36">
        <v>10903</v>
      </c>
      <c r="AB651" s="36">
        <v>9129</v>
      </c>
      <c r="AC651" s="36">
        <v>3</v>
      </c>
      <c r="AD651" s="36">
        <v>16</v>
      </c>
      <c r="AE651" s="36">
        <v>3</v>
      </c>
      <c r="AF651" s="36">
        <v>1</v>
      </c>
      <c r="AG651" s="36">
        <v>80</v>
      </c>
      <c r="AH651" s="36">
        <v>0</v>
      </c>
      <c r="AI651" s="36">
        <v>16</v>
      </c>
      <c r="AJ651" s="36">
        <v>3</v>
      </c>
      <c r="AK651" s="36">
        <v>13</v>
      </c>
      <c r="AL651" s="36">
        <v>10</v>
      </c>
      <c r="AM651" s="36">
        <v>4</v>
      </c>
      <c r="AN651" s="36">
        <v>8</v>
      </c>
      <c r="AO651" s="36" t="s">
        <v>2482</v>
      </c>
      <c r="AP651" s="36" t="s">
        <v>2473</v>
      </c>
      <c r="AQ651" s="36" t="s">
        <v>2477</v>
      </c>
      <c r="AR651" s="36" t="s">
        <v>2481</v>
      </c>
      <c r="AS651" s="36" t="s">
        <v>2476</v>
      </c>
      <c r="AT651" s="36" t="str">
        <f>IF(Table1_2[[#This Row],[Gender]]="male",$AW$12,$AW$11)</f>
        <v>🤴</v>
      </c>
    </row>
    <row r="652" spans="2:46" s="29" customFormat="1" ht="21" customHeight="1" x14ac:dyDescent="0.3">
      <c r="B652" s="30"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29" customFormat="1" ht="21" customHeight="1" x14ac:dyDescent="0.3">
      <c r="B653" s="33" t="s">
        <v>51</v>
      </c>
      <c r="C653" s="36" t="s">
        <v>40</v>
      </c>
      <c r="D653" s="36" t="s">
        <v>53</v>
      </c>
      <c r="E653" s="36" t="s">
        <v>54</v>
      </c>
      <c r="F653" s="36" t="s">
        <v>55</v>
      </c>
      <c r="G653" s="36" t="s">
        <v>44</v>
      </c>
      <c r="H653" s="36" t="s">
        <v>561</v>
      </c>
      <c r="I653" s="36">
        <v>901</v>
      </c>
      <c r="J653" s="36" t="s">
        <v>46</v>
      </c>
      <c r="K653" s="36" t="s">
        <v>96</v>
      </c>
      <c r="L653" s="36" t="s">
        <v>48</v>
      </c>
      <c r="M653" s="36" t="s">
        <v>51</v>
      </c>
      <c r="N653" s="36" t="s">
        <v>49</v>
      </c>
      <c r="O653" s="36">
        <v>0</v>
      </c>
      <c r="P653" s="36">
        <v>53</v>
      </c>
      <c r="Q653" s="36">
        <v>1</v>
      </c>
      <c r="R653" s="36">
        <v>102</v>
      </c>
      <c r="S653" s="36">
        <v>23</v>
      </c>
      <c r="T653" s="36" t="s">
        <v>66</v>
      </c>
      <c r="U653" s="36">
        <v>1</v>
      </c>
      <c r="V653" s="36">
        <v>4</v>
      </c>
      <c r="W653" s="36">
        <v>72</v>
      </c>
      <c r="X653" s="36">
        <v>3</v>
      </c>
      <c r="Y653" s="36">
        <v>4</v>
      </c>
      <c r="Z653" s="36">
        <v>4</v>
      </c>
      <c r="AA653" s="36">
        <v>14275</v>
      </c>
      <c r="AB653" s="36">
        <v>20206</v>
      </c>
      <c r="AC653" s="36">
        <v>6</v>
      </c>
      <c r="AD653" s="36">
        <v>18</v>
      </c>
      <c r="AE653" s="36">
        <v>3</v>
      </c>
      <c r="AF653" s="36">
        <v>3</v>
      </c>
      <c r="AG653" s="36">
        <v>80</v>
      </c>
      <c r="AH653" s="36">
        <v>0</v>
      </c>
      <c r="AI653" s="36">
        <v>33</v>
      </c>
      <c r="AJ653" s="36">
        <v>3</v>
      </c>
      <c r="AK653" s="36">
        <v>12</v>
      </c>
      <c r="AL653" s="36">
        <v>9</v>
      </c>
      <c r="AM653" s="36">
        <v>3</v>
      </c>
      <c r="AN653" s="36">
        <v>8</v>
      </c>
      <c r="AO653" s="36" t="s">
        <v>2485</v>
      </c>
      <c r="AP653" s="36" t="s">
        <v>2473</v>
      </c>
      <c r="AQ653" s="36" t="s">
        <v>2474</v>
      </c>
      <c r="AR653" s="36" t="s">
        <v>2478</v>
      </c>
      <c r="AS653" s="36" t="s">
        <v>2476</v>
      </c>
      <c r="AT653" s="36" t="str">
        <f>IF(Table1_2[[#This Row],[Gender]]="male",$AW$12,$AW$11)</f>
        <v>👩</v>
      </c>
    </row>
    <row r="654" spans="2:46" s="29" customFormat="1" ht="21" customHeight="1" x14ac:dyDescent="0.3">
      <c r="B654" s="30"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29" customFormat="1" ht="21" customHeight="1" x14ac:dyDescent="0.3">
      <c r="B655" s="33" t="s">
        <v>51</v>
      </c>
      <c r="C655" s="36" t="s">
        <v>40</v>
      </c>
      <c r="D655" s="36" t="s">
        <v>53</v>
      </c>
      <c r="E655" s="36" t="s">
        <v>54</v>
      </c>
      <c r="F655" s="36" t="s">
        <v>43</v>
      </c>
      <c r="G655" s="36" t="s">
        <v>101</v>
      </c>
      <c r="H655" s="36" t="s">
        <v>562</v>
      </c>
      <c r="I655" s="36">
        <v>903</v>
      </c>
      <c r="J655" s="36" t="s">
        <v>46</v>
      </c>
      <c r="K655" s="36" t="s">
        <v>47</v>
      </c>
      <c r="L655" s="36" t="s">
        <v>59</v>
      </c>
      <c r="M655" s="36" t="s">
        <v>39</v>
      </c>
      <c r="N655" s="36" t="s">
        <v>49</v>
      </c>
      <c r="O655" s="36">
        <v>2</v>
      </c>
      <c r="P655" s="36">
        <v>47</v>
      </c>
      <c r="Q655" s="36">
        <v>1</v>
      </c>
      <c r="R655" s="36">
        <v>249</v>
      </c>
      <c r="S655" s="36">
        <v>2</v>
      </c>
      <c r="T655" s="36" t="s">
        <v>50</v>
      </c>
      <c r="U655" s="36">
        <v>1</v>
      </c>
      <c r="V655" s="36">
        <v>3</v>
      </c>
      <c r="W655" s="36">
        <v>35</v>
      </c>
      <c r="X655" s="36">
        <v>3</v>
      </c>
      <c r="Y655" s="36">
        <v>2</v>
      </c>
      <c r="Z655" s="36">
        <v>4</v>
      </c>
      <c r="AA655" s="36">
        <v>4537</v>
      </c>
      <c r="AB655" s="36">
        <v>17783</v>
      </c>
      <c r="AC655" s="36">
        <v>0</v>
      </c>
      <c r="AD655" s="36">
        <v>22</v>
      </c>
      <c r="AE655" s="36">
        <v>4</v>
      </c>
      <c r="AF655" s="36">
        <v>1</v>
      </c>
      <c r="AG655" s="36">
        <v>80</v>
      </c>
      <c r="AH655" s="36">
        <v>1</v>
      </c>
      <c r="AI655" s="36">
        <v>8</v>
      </c>
      <c r="AJ655" s="36">
        <v>3</v>
      </c>
      <c r="AK655" s="36">
        <v>7</v>
      </c>
      <c r="AL655" s="36">
        <v>6</v>
      </c>
      <c r="AM655" s="36">
        <v>7</v>
      </c>
      <c r="AN655" s="36">
        <v>7</v>
      </c>
      <c r="AO655" s="36" t="s">
        <v>2472</v>
      </c>
      <c r="AP655" s="36" t="s">
        <v>2473</v>
      </c>
      <c r="AQ655" s="36" t="s">
        <v>2474</v>
      </c>
      <c r="AR655" s="36" t="s">
        <v>2478</v>
      </c>
      <c r="AS655" s="36" t="s">
        <v>2479</v>
      </c>
      <c r="AT655" s="36" t="str">
        <f>IF(Table1_2[[#This Row],[Gender]]="male",$AW$12,$AW$11)</f>
        <v>👩</v>
      </c>
    </row>
    <row r="656" spans="2:46" s="29" customFormat="1" ht="21" customHeight="1" x14ac:dyDescent="0.3">
      <c r="B656" s="30"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29" customFormat="1" ht="21" customHeight="1" x14ac:dyDescent="0.3">
      <c r="B657" s="33" t="s">
        <v>51</v>
      </c>
      <c r="C657" s="36" t="s">
        <v>86</v>
      </c>
      <c r="D657" s="36" t="s">
        <v>53</v>
      </c>
      <c r="E657" s="36" t="s">
        <v>54</v>
      </c>
      <c r="F657" s="36" t="s">
        <v>55</v>
      </c>
      <c r="G657" s="36" t="s">
        <v>44</v>
      </c>
      <c r="H657" s="36" t="s">
        <v>2665</v>
      </c>
      <c r="I657" s="36">
        <v>905</v>
      </c>
      <c r="J657" s="36" t="s">
        <v>57</v>
      </c>
      <c r="K657" s="36" t="s">
        <v>90</v>
      </c>
      <c r="L657" s="36" t="s">
        <v>74</v>
      </c>
      <c r="M657" s="36" t="s">
        <v>51</v>
      </c>
      <c r="N657" s="36" t="s">
        <v>49</v>
      </c>
      <c r="O657" s="36">
        <v>3</v>
      </c>
      <c r="P657" s="36">
        <v>50</v>
      </c>
      <c r="Q657" s="36">
        <v>1</v>
      </c>
      <c r="R657" s="36">
        <v>881</v>
      </c>
      <c r="S657" s="36">
        <v>2</v>
      </c>
      <c r="T657" s="36" t="s">
        <v>66</v>
      </c>
      <c r="U657" s="36">
        <v>1</v>
      </c>
      <c r="V657" s="36">
        <v>1</v>
      </c>
      <c r="W657" s="36">
        <v>98</v>
      </c>
      <c r="X657" s="36">
        <v>3</v>
      </c>
      <c r="Y657" s="36">
        <v>4</v>
      </c>
      <c r="Z657" s="36">
        <v>1</v>
      </c>
      <c r="AA657" s="36">
        <v>17924</v>
      </c>
      <c r="AB657" s="36">
        <v>4544</v>
      </c>
      <c r="AC657" s="36">
        <v>1</v>
      </c>
      <c r="AD657" s="36">
        <v>11</v>
      </c>
      <c r="AE657" s="36">
        <v>3</v>
      </c>
      <c r="AF657" s="36">
        <v>4</v>
      </c>
      <c r="AG657" s="36">
        <v>80</v>
      </c>
      <c r="AH657" s="36">
        <v>1</v>
      </c>
      <c r="AI657" s="36">
        <v>31</v>
      </c>
      <c r="AJ657" s="36">
        <v>3</v>
      </c>
      <c r="AK657" s="36">
        <v>31</v>
      </c>
      <c r="AL657" s="36">
        <v>6</v>
      </c>
      <c r="AM657" s="36">
        <v>14</v>
      </c>
      <c r="AN657" s="36">
        <v>7</v>
      </c>
      <c r="AO657" s="36" t="s">
        <v>2485</v>
      </c>
      <c r="AP657" s="36" t="s">
        <v>2473</v>
      </c>
      <c r="AQ657" s="36" t="s">
        <v>2483</v>
      </c>
      <c r="AR657" s="36" t="s">
        <v>2478</v>
      </c>
      <c r="AS657" s="36" t="s">
        <v>2476</v>
      </c>
      <c r="AT657" s="36" t="str">
        <f>IF(Table1_2[[#This Row],[Gender]]="male",$AW$12,$AW$11)</f>
        <v>🤴</v>
      </c>
    </row>
    <row r="658" spans="2:46" s="29" customFormat="1" ht="21" customHeight="1" x14ac:dyDescent="0.3">
      <c r="B658" s="30"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29" customFormat="1" ht="21" customHeight="1" x14ac:dyDescent="0.3">
      <c r="B659" s="33" t="s">
        <v>51</v>
      </c>
      <c r="C659" s="36" t="s">
        <v>40</v>
      </c>
      <c r="D659" s="36" t="s">
        <v>64</v>
      </c>
      <c r="E659" s="36" t="s">
        <v>54</v>
      </c>
      <c r="F659" s="36" t="s">
        <v>156</v>
      </c>
      <c r="G659" s="36" t="s">
        <v>158</v>
      </c>
      <c r="H659" s="36" t="s">
        <v>565</v>
      </c>
      <c r="I659" s="36">
        <v>910</v>
      </c>
      <c r="J659" s="36" t="s">
        <v>57</v>
      </c>
      <c r="K659" s="36" t="s">
        <v>158</v>
      </c>
      <c r="L659" s="36" t="s">
        <v>74</v>
      </c>
      <c r="M659" s="36" t="s">
        <v>39</v>
      </c>
      <c r="N659" s="36" t="s">
        <v>49</v>
      </c>
      <c r="O659" s="36">
        <v>4</v>
      </c>
      <c r="P659" s="36">
        <v>33</v>
      </c>
      <c r="Q659" s="36">
        <v>1</v>
      </c>
      <c r="R659" s="36">
        <v>1075</v>
      </c>
      <c r="S659" s="36">
        <v>3</v>
      </c>
      <c r="T659" s="36" t="s">
        <v>50</v>
      </c>
      <c r="U659" s="36">
        <v>1</v>
      </c>
      <c r="V659" s="36">
        <v>4</v>
      </c>
      <c r="W659" s="36">
        <v>57</v>
      </c>
      <c r="X659" s="36">
        <v>3</v>
      </c>
      <c r="Y659" s="36">
        <v>1</v>
      </c>
      <c r="Z659" s="36">
        <v>2</v>
      </c>
      <c r="AA659" s="36">
        <v>2277</v>
      </c>
      <c r="AB659" s="36">
        <v>22650</v>
      </c>
      <c r="AC659" s="36">
        <v>3</v>
      </c>
      <c r="AD659" s="36">
        <v>11</v>
      </c>
      <c r="AE659" s="36">
        <v>3</v>
      </c>
      <c r="AF659" s="36">
        <v>3</v>
      </c>
      <c r="AG659" s="36">
        <v>80</v>
      </c>
      <c r="AH659" s="36">
        <v>1</v>
      </c>
      <c r="AI659" s="36">
        <v>7</v>
      </c>
      <c r="AJ659" s="36">
        <v>4</v>
      </c>
      <c r="AK659" s="36">
        <v>4</v>
      </c>
      <c r="AL659" s="36">
        <v>3</v>
      </c>
      <c r="AM659" s="36">
        <v>0</v>
      </c>
      <c r="AN659" s="36">
        <v>3</v>
      </c>
      <c r="AO659" s="36" t="s">
        <v>2472</v>
      </c>
      <c r="AP659" s="36" t="s">
        <v>2473</v>
      </c>
      <c r="AQ659" s="36" t="s">
        <v>2477</v>
      </c>
      <c r="AR659" s="36" t="s">
        <v>2481</v>
      </c>
      <c r="AS659" s="36" t="s">
        <v>2476</v>
      </c>
      <c r="AT659" s="36" t="str">
        <f>IF(Table1_2[[#This Row],[Gender]]="male",$AW$12,$AW$11)</f>
        <v>🤴</v>
      </c>
    </row>
    <row r="660" spans="2:46" s="29" customFormat="1" ht="21" customHeight="1" x14ac:dyDescent="0.3">
      <c r="B660" s="30"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29" customFormat="1" ht="21" customHeight="1" x14ac:dyDescent="0.3">
      <c r="B661" s="33" t="s">
        <v>51</v>
      </c>
      <c r="C661" s="36" t="s">
        <v>40</v>
      </c>
      <c r="D661" s="36" t="s">
        <v>64</v>
      </c>
      <c r="E661" s="36" t="s">
        <v>54</v>
      </c>
      <c r="F661" s="36" t="s">
        <v>55</v>
      </c>
      <c r="G661" s="36" t="s">
        <v>67</v>
      </c>
      <c r="H661" s="36" t="s">
        <v>2666</v>
      </c>
      <c r="I661" s="36">
        <v>912</v>
      </c>
      <c r="J661" s="36" t="s">
        <v>46</v>
      </c>
      <c r="K661" s="36" t="s">
        <v>63</v>
      </c>
      <c r="L661" s="36" t="s">
        <v>74</v>
      </c>
      <c r="M661" s="36" t="s">
        <v>51</v>
      </c>
      <c r="N661" s="36" t="s">
        <v>49</v>
      </c>
      <c r="O661" s="36">
        <v>5</v>
      </c>
      <c r="P661" s="36">
        <v>29</v>
      </c>
      <c r="Q661" s="36">
        <v>1</v>
      </c>
      <c r="R661" s="36">
        <v>1086</v>
      </c>
      <c r="S661" s="36">
        <v>7</v>
      </c>
      <c r="T661" s="36" t="s">
        <v>60</v>
      </c>
      <c r="U661" s="36">
        <v>1</v>
      </c>
      <c r="V661" s="36">
        <v>1</v>
      </c>
      <c r="W661" s="36">
        <v>62</v>
      </c>
      <c r="X661" s="36">
        <v>2</v>
      </c>
      <c r="Y661" s="36">
        <v>1</v>
      </c>
      <c r="Z661" s="36">
        <v>4</v>
      </c>
      <c r="AA661" s="36">
        <v>2532</v>
      </c>
      <c r="AB661" s="36">
        <v>6054</v>
      </c>
      <c r="AC661" s="36">
        <v>6</v>
      </c>
      <c r="AD661" s="36">
        <v>14</v>
      </c>
      <c r="AE661" s="36">
        <v>3</v>
      </c>
      <c r="AF661" s="36">
        <v>3</v>
      </c>
      <c r="AG661" s="36">
        <v>80</v>
      </c>
      <c r="AH661" s="36">
        <v>3</v>
      </c>
      <c r="AI661" s="36">
        <v>8</v>
      </c>
      <c r="AJ661" s="36">
        <v>3</v>
      </c>
      <c r="AK661" s="36">
        <v>4</v>
      </c>
      <c r="AL661" s="36">
        <v>3</v>
      </c>
      <c r="AM661" s="36">
        <v>0</v>
      </c>
      <c r="AN661" s="36">
        <v>3</v>
      </c>
      <c r="AO661" s="36" t="s">
        <v>2472</v>
      </c>
      <c r="AP661" s="36" t="s">
        <v>2473</v>
      </c>
      <c r="AQ661" s="36" t="s">
        <v>2474</v>
      </c>
      <c r="AR661" s="36" t="s">
        <v>2481</v>
      </c>
      <c r="AS661" s="36" t="s">
        <v>2476</v>
      </c>
      <c r="AT661" s="36" t="str">
        <f>IF(Table1_2[[#This Row],[Gender]]="male",$AW$12,$AW$11)</f>
        <v>👩</v>
      </c>
    </row>
    <row r="662" spans="2:46" s="29" customFormat="1" ht="21" customHeight="1" x14ac:dyDescent="0.3">
      <c r="B662" s="30"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29" customFormat="1" ht="21" customHeight="1" x14ac:dyDescent="0.3">
      <c r="B663" s="33" t="s">
        <v>51</v>
      </c>
      <c r="C663" s="36" t="s">
        <v>40</v>
      </c>
      <c r="D663" s="36" t="s">
        <v>64</v>
      </c>
      <c r="E663" s="36" t="s">
        <v>54</v>
      </c>
      <c r="F663" s="36" t="s">
        <v>43</v>
      </c>
      <c r="G663" s="36" t="s">
        <v>67</v>
      </c>
      <c r="H663" s="36" t="s">
        <v>2667</v>
      </c>
      <c r="I663" s="36">
        <v>916</v>
      </c>
      <c r="J663" s="36" t="s">
        <v>57</v>
      </c>
      <c r="K663" s="36" t="s">
        <v>47</v>
      </c>
      <c r="L663" s="36" t="s">
        <v>48</v>
      </c>
      <c r="M663" s="36" t="s">
        <v>51</v>
      </c>
      <c r="N663" s="36" t="s">
        <v>49</v>
      </c>
      <c r="O663" s="36">
        <v>3</v>
      </c>
      <c r="P663" s="36">
        <v>28</v>
      </c>
      <c r="Q663" s="36">
        <v>1</v>
      </c>
      <c r="R663" s="36">
        <v>821</v>
      </c>
      <c r="S663" s="36">
        <v>5</v>
      </c>
      <c r="T663" s="36" t="s">
        <v>66</v>
      </c>
      <c r="U663" s="36">
        <v>1</v>
      </c>
      <c r="V663" s="36">
        <v>1</v>
      </c>
      <c r="W663" s="36">
        <v>98</v>
      </c>
      <c r="X663" s="36">
        <v>3</v>
      </c>
      <c r="Y663" s="36">
        <v>2</v>
      </c>
      <c r="Z663" s="36">
        <v>4</v>
      </c>
      <c r="AA663" s="36">
        <v>4908</v>
      </c>
      <c r="AB663" s="36">
        <v>24252</v>
      </c>
      <c r="AC663" s="36">
        <v>1</v>
      </c>
      <c r="AD663" s="36">
        <v>14</v>
      </c>
      <c r="AE663" s="36">
        <v>3</v>
      </c>
      <c r="AF663" s="36">
        <v>2</v>
      </c>
      <c r="AG663" s="36">
        <v>80</v>
      </c>
      <c r="AH663" s="36">
        <v>0</v>
      </c>
      <c r="AI663" s="36">
        <v>4</v>
      </c>
      <c r="AJ663" s="36">
        <v>3</v>
      </c>
      <c r="AK663" s="36">
        <v>4</v>
      </c>
      <c r="AL663" s="36">
        <v>2</v>
      </c>
      <c r="AM663" s="36">
        <v>0</v>
      </c>
      <c r="AN663" s="36">
        <v>2</v>
      </c>
      <c r="AO663" s="36" t="s">
        <v>2472</v>
      </c>
      <c r="AP663" s="36" t="s">
        <v>2473</v>
      </c>
      <c r="AQ663" s="36" t="s">
        <v>2474</v>
      </c>
      <c r="AR663" s="36" t="s">
        <v>2481</v>
      </c>
      <c r="AS663" s="36" t="s">
        <v>2476</v>
      </c>
      <c r="AT663" s="36" t="str">
        <f>IF(Table1_2[[#This Row],[Gender]]="male",$AW$12,$AW$11)</f>
        <v>🤴</v>
      </c>
    </row>
    <row r="664" spans="2:46" s="29" customFormat="1" ht="21" customHeight="1" x14ac:dyDescent="0.3">
      <c r="B664" s="30"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29" customFormat="1" ht="21" customHeight="1" x14ac:dyDescent="0.3">
      <c r="B665" s="33" t="s">
        <v>51</v>
      </c>
      <c r="C665" s="36" t="s">
        <v>40</v>
      </c>
      <c r="D665" s="36" t="s">
        <v>41</v>
      </c>
      <c r="E665" s="36" t="s">
        <v>54</v>
      </c>
      <c r="F665" s="36" t="s">
        <v>55</v>
      </c>
      <c r="G665" s="36" t="s">
        <v>44</v>
      </c>
      <c r="H665" s="36" t="s">
        <v>569</v>
      </c>
      <c r="I665" s="36">
        <v>920</v>
      </c>
      <c r="J665" s="36" t="s">
        <v>46</v>
      </c>
      <c r="K665" s="36" t="s">
        <v>76</v>
      </c>
      <c r="L665" s="36" t="s">
        <v>74</v>
      </c>
      <c r="M665" s="36" t="s">
        <v>51</v>
      </c>
      <c r="N665" s="36" t="s">
        <v>49</v>
      </c>
      <c r="O665" s="36">
        <v>2</v>
      </c>
      <c r="P665" s="36">
        <v>43</v>
      </c>
      <c r="Q665" s="36">
        <v>1</v>
      </c>
      <c r="R665" s="36">
        <v>177</v>
      </c>
      <c r="S665" s="36">
        <v>8</v>
      </c>
      <c r="T665" s="36" t="s">
        <v>72</v>
      </c>
      <c r="U665" s="36">
        <v>1</v>
      </c>
      <c r="V665" s="36">
        <v>1</v>
      </c>
      <c r="W665" s="36">
        <v>55</v>
      </c>
      <c r="X665" s="36">
        <v>3</v>
      </c>
      <c r="Y665" s="36">
        <v>2</v>
      </c>
      <c r="Z665" s="36">
        <v>2</v>
      </c>
      <c r="AA665" s="36">
        <v>4765</v>
      </c>
      <c r="AB665" s="36">
        <v>23814</v>
      </c>
      <c r="AC665" s="36">
        <v>4</v>
      </c>
      <c r="AD665" s="36">
        <v>21</v>
      </c>
      <c r="AE665" s="36">
        <v>4</v>
      </c>
      <c r="AF665" s="36">
        <v>3</v>
      </c>
      <c r="AG665" s="36">
        <v>80</v>
      </c>
      <c r="AH665" s="36">
        <v>1</v>
      </c>
      <c r="AI665" s="36">
        <v>4</v>
      </c>
      <c r="AJ665" s="36">
        <v>4</v>
      </c>
      <c r="AK665" s="36">
        <v>1</v>
      </c>
      <c r="AL665" s="36">
        <v>0</v>
      </c>
      <c r="AM665" s="36">
        <v>0</v>
      </c>
      <c r="AN665" s="36">
        <v>0</v>
      </c>
      <c r="AO665" s="36" t="s">
        <v>2472</v>
      </c>
      <c r="AP665" s="36" t="s">
        <v>2473</v>
      </c>
      <c r="AQ665" s="36" t="s">
        <v>2477</v>
      </c>
      <c r="AR665" s="36" t="s">
        <v>2475</v>
      </c>
      <c r="AS665" s="36" t="s">
        <v>2479</v>
      </c>
      <c r="AT665" s="36" t="str">
        <f>IF(Table1_2[[#This Row],[Gender]]="male",$AW$12,$AW$11)</f>
        <v>👩</v>
      </c>
    </row>
    <row r="666" spans="2:46" s="29" customFormat="1" ht="21" customHeight="1" x14ac:dyDescent="0.3">
      <c r="B666" s="30"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29" customFormat="1" ht="21" customHeight="1" x14ac:dyDescent="0.3">
      <c r="B667" s="33" t="s">
        <v>39</v>
      </c>
      <c r="C667" s="36" t="s">
        <v>40</v>
      </c>
      <c r="D667" s="36" t="s">
        <v>87</v>
      </c>
      <c r="E667" s="36" t="s">
        <v>42</v>
      </c>
      <c r="F667" s="36" t="s">
        <v>55</v>
      </c>
      <c r="G667" s="36" t="s">
        <v>61</v>
      </c>
      <c r="H667" s="36" t="s">
        <v>571</v>
      </c>
      <c r="I667" s="36">
        <v>923</v>
      </c>
      <c r="J667" s="36" t="s">
        <v>46</v>
      </c>
      <c r="K667" s="36" t="s">
        <v>58</v>
      </c>
      <c r="L667" s="36" t="s">
        <v>48</v>
      </c>
      <c r="M667" s="36" t="s">
        <v>51</v>
      </c>
      <c r="N667" s="36" t="s">
        <v>49</v>
      </c>
      <c r="O667" s="36">
        <v>3</v>
      </c>
      <c r="P667" s="36">
        <v>21</v>
      </c>
      <c r="Q667" s="36">
        <v>0</v>
      </c>
      <c r="R667" s="36">
        <v>1427</v>
      </c>
      <c r="S667" s="36">
        <v>18</v>
      </c>
      <c r="T667" s="36" t="s">
        <v>60</v>
      </c>
      <c r="U667" s="36">
        <v>1</v>
      </c>
      <c r="V667" s="36">
        <v>4</v>
      </c>
      <c r="W667" s="36">
        <v>65</v>
      </c>
      <c r="X667" s="36">
        <v>3</v>
      </c>
      <c r="Y667" s="36">
        <v>1</v>
      </c>
      <c r="Z667" s="36">
        <v>4</v>
      </c>
      <c r="AA667" s="36">
        <v>2693</v>
      </c>
      <c r="AB667" s="36">
        <v>8870</v>
      </c>
      <c r="AC667" s="36">
        <v>1</v>
      </c>
      <c r="AD667" s="36">
        <v>19</v>
      </c>
      <c r="AE667" s="36">
        <v>3</v>
      </c>
      <c r="AF667" s="36">
        <v>1</v>
      </c>
      <c r="AG667" s="36">
        <v>80</v>
      </c>
      <c r="AH667" s="36">
        <v>0</v>
      </c>
      <c r="AI667" s="36">
        <v>1</v>
      </c>
      <c r="AJ667" s="36">
        <v>2</v>
      </c>
      <c r="AK667" s="36">
        <v>1</v>
      </c>
      <c r="AL667" s="36">
        <v>0</v>
      </c>
      <c r="AM667" s="36">
        <v>0</v>
      </c>
      <c r="AN667" s="36">
        <v>0</v>
      </c>
      <c r="AO667" s="36" t="s">
        <v>2472</v>
      </c>
      <c r="AP667" s="36" t="s">
        <v>2473</v>
      </c>
      <c r="AQ667" s="36" t="s">
        <v>2474</v>
      </c>
      <c r="AR667" s="36" t="s">
        <v>2484</v>
      </c>
      <c r="AS667" s="36" t="s">
        <v>2476</v>
      </c>
      <c r="AT667" s="36" t="str">
        <f>IF(Table1_2[[#This Row],[Gender]]="male",$AW$12,$AW$11)</f>
        <v>👩</v>
      </c>
    </row>
    <row r="668" spans="2:46" s="29" customFormat="1" ht="21" customHeight="1" x14ac:dyDescent="0.3">
      <c r="B668" s="30"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29" customFormat="1" ht="21" customHeight="1" x14ac:dyDescent="0.3">
      <c r="B669" s="33" t="s">
        <v>51</v>
      </c>
      <c r="C669" s="36" t="s">
        <v>40</v>
      </c>
      <c r="D669" s="36" t="s">
        <v>53</v>
      </c>
      <c r="E669" s="36" t="s">
        <v>54</v>
      </c>
      <c r="F669" s="36" t="s">
        <v>43</v>
      </c>
      <c r="G669" s="36" t="s">
        <v>44</v>
      </c>
      <c r="H669" s="36" t="s">
        <v>573</v>
      </c>
      <c r="I669" s="36">
        <v>925</v>
      </c>
      <c r="J669" s="36" t="s">
        <v>46</v>
      </c>
      <c r="K669" s="36" t="s">
        <v>94</v>
      </c>
      <c r="L669" s="36" t="s">
        <v>48</v>
      </c>
      <c r="M669" s="36" t="s">
        <v>39</v>
      </c>
      <c r="N669" s="36" t="s">
        <v>49</v>
      </c>
      <c r="O669" s="36">
        <v>3</v>
      </c>
      <c r="P669" s="36">
        <v>47</v>
      </c>
      <c r="Q669" s="36">
        <v>1</v>
      </c>
      <c r="R669" s="36">
        <v>1454</v>
      </c>
      <c r="S669" s="36">
        <v>2</v>
      </c>
      <c r="T669" s="36" t="s">
        <v>66</v>
      </c>
      <c r="U669" s="36">
        <v>1</v>
      </c>
      <c r="V669" s="36">
        <v>4</v>
      </c>
      <c r="W669" s="36">
        <v>65</v>
      </c>
      <c r="X669" s="36">
        <v>2</v>
      </c>
      <c r="Y669" s="36">
        <v>1</v>
      </c>
      <c r="Z669" s="36">
        <v>4</v>
      </c>
      <c r="AA669" s="36">
        <v>3294</v>
      </c>
      <c r="AB669" s="36">
        <v>13137</v>
      </c>
      <c r="AC669" s="36">
        <v>1</v>
      </c>
      <c r="AD669" s="36">
        <v>18</v>
      </c>
      <c r="AE669" s="36">
        <v>3</v>
      </c>
      <c r="AF669" s="36">
        <v>1</v>
      </c>
      <c r="AG669" s="36">
        <v>80</v>
      </c>
      <c r="AH669" s="36">
        <v>0</v>
      </c>
      <c r="AI669" s="36">
        <v>3</v>
      </c>
      <c r="AJ669" s="36">
        <v>2</v>
      </c>
      <c r="AK669" s="36">
        <v>3</v>
      </c>
      <c r="AL669" s="36">
        <v>2</v>
      </c>
      <c r="AM669" s="36">
        <v>1</v>
      </c>
      <c r="AN669" s="36">
        <v>2</v>
      </c>
      <c r="AO669" s="36" t="s">
        <v>2472</v>
      </c>
      <c r="AP669" s="36" t="s">
        <v>2473</v>
      </c>
      <c r="AQ669" s="36" t="s">
        <v>2474</v>
      </c>
      <c r="AR669" s="36" t="s">
        <v>2478</v>
      </c>
      <c r="AS669" s="36" t="s">
        <v>2476</v>
      </c>
      <c r="AT669" s="36" t="str">
        <f>IF(Table1_2[[#This Row],[Gender]]="male",$AW$12,$AW$11)</f>
        <v>👩</v>
      </c>
    </row>
    <row r="670" spans="2:46" s="29" customFormat="1" ht="21" customHeight="1" x14ac:dyDescent="0.3">
      <c r="B670" s="30"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29" customFormat="1" ht="21" customHeight="1" x14ac:dyDescent="0.3">
      <c r="B671" s="33" t="s">
        <v>39</v>
      </c>
      <c r="C671" s="36" t="s">
        <v>40</v>
      </c>
      <c r="D671" s="36" t="s">
        <v>41</v>
      </c>
      <c r="E671" s="36" t="s">
        <v>42</v>
      </c>
      <c r="F671" s="36" t="s">
        <v>55</v>
      </c>
      <c r="G671" s="36" t="s">
        <v>44</v>
      </c>
      <c r="H671" s="36" t="s">
        <v>2668</v>
      </c>
      <c r="I671" s="36">
        <v>927</v>
      </c>
      <c r="J671" s="36" t="s">
        <v>46</v>
      </c>
      <c r="K671" s="36" t="s">
        <v>63</v>
      </c>
      <c r="L671" s="36" t="s">
        <v>74</v>
      </c>
      <c r="M671" s="36" t="s">
        <v>39</v>
      </c>
      <c r="N671" s="36" t="s">
        <v>49</v>
      </c>
      <c r="O671" s="36">
        <v>1</v>
      </c>
      <c r="P671" s="36">
        <v>41</v>
      </c>
      <c r="Q671" s="36">
        <v>0</v>
      </c>
      <c r="R671" s="36">
        <v>1085</v>
      </c>
      <c r="S671" s="36">
        <v>2</v>
      </c>
      <c r="T671" s="36" t="s">
        <v>66</v>
      </c>
      <c r="U671" s="36">
        <v>1</v>
      </c>
      <c r="V671" s="36">
        <v>2</v>
      </c>
      <c r="W671" s="36">
        <v>57</v>
      </c>
      <c r="X671" s="36">
        <v>1</v>
      </c>
      <c r="Y671" s="36">
        <v>1</v>
      </c>
      <c r="Z671" s="36">
        <v>4</v>
      </c>
      <c r="AA671" s="36">
        <v>2778</v>
      </c>
      <c r="AB671" s="36">
        <v>17725</v>
      </c>
      <c r="AC671" s="36">
        <v>4</v>
      </c>
      <c r="AD671" s="36">
        <v>13</v>
      </c>
      <c r="AE671" s="36">
        <v>3</v>
      </c>
      <c r="AF671" s="36">
        <v>3</v>
      </c>
      <c r="AG671" s="36">
        <v>80</v>
      </c>
      <c r="AH671" s="36">
        <v>1</v>
      </c>
      <c r="AI671" s="36">
        <v>10</v>
      </c>
      <c r="AJ671" s="36">
        <v>2</v>
      </c>
      <c r="AK671" s="36">
        <v>7</v>
      </c>
      <c r="AL671" s="36">
        <v>7</v>
      </c>
      <c r="AM671" s="36">
        <v>1</v>
      </c>
      <c r="AN671" s="36">
        <v>0</v>
      </c>
      <c r="AO671" s="36" t="s">
        <v>2472</v>
      </c>
      <c r="AP671" s="36" t="s">
        <v>2473</v>
      </c>
      <c r="AQ671" s="36" t="s">
        <v>2474</v>
      </c>
      <c r="AR671" s="36" t="s">
        <v>2475</v>
      </c>
      <c r="AS671" s="36" t="s">
        <v>2476</v>
      </c>
      <c r="AT671" s="36" t="str">
        <f>IF(Table1_2[[#This Row],[Gender]]="male",$AW$12,$AW$11)</f>
        <v>👩</v>
      </c>
    </row>
    <row r="672" spans="2:46" s="29" customFormat="1" ht="21" customHeight="1" x14ac:dyDescent="0.3">
      <c r="B672" s="30"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29" customFormat="1" ht="21" customHeight="1" x14ac:dyDescent="0.3">
      <c r="B673" s="33" t="s">
        <v>39</v>
      </c>
      <c r="C673" s="36" t="s">
        <v>40</v>
      </c>
      <c r="D673" s="36" t="s">
        <v>41</v>
      </c>
      <c r="E673" s="36" t="s">
        <v>42</v>
      </c>
      <c r="F673" s="36" t="s">
        <v>55</v>
      </c>
      <c r="G673" s="36" t="s">
        <v>67</v>
      </c>
      <c r="H673" s="36" t="s">
        <v>2669</v>
      </c>
      <c r="I673" s="36">
        <v>932</v>
      </c>
      <c r="J673" s="36" t="s">
        <v>57</v>
      </c>
      <c r="K673" s="36" t="s">
        <v>63</v>
      </c>
      <c r="L673" s="36" t="s">
        <v>59</v>
      </c>
      <c r="M673" s="36" t="s">
        <v>39</v>
      </c>
      <c r="N673" s="36" t="s">
        <v>49</v>
      </c>
      <c r="O673" s="36">
        <v>2</v>
      </c>
      <c r="P673" s="36">
        <v>39</v>
      </c>
      <c r="Q673" s="36">
        <v>0</v>
      </c>
      <c r="R673" s="36">
        <v>1122</v>
      </c>
      <c r="S673" s="36">
        <v>6</v>
      </c>
      <c r="T673" s="36" t="s">
        <v>72</v>
      </c>
      <c r="U673" s="36">
        <v>1</v>
      </c>
      <c r="V673" s="36">
        <v>4</v>
      </c>
      <c r="W673" s="36">
        <v>70</v>
      </c>
      <c r="X673" s="36">
        <v>3</v>
      </c>
      <c r="Y673" s="36">
        <v>1</v>
      </c>
      <c r="Z673" s="36">
        <v>1</v>
      </c>
      <c r="AA673" s="36">
        <v>2404</v>
      </c>
      <c r="AB673" s="36">
        <v>4303</v>
      </c>
      <c r="AC673" s="36">
        <v>7</v>
      </c>
      <c r="AD673" s="36">
        <v>21</v>
      </c>
      <c r="AE673" s="36">
        <v>4</v>
      </c>
      <c r="AF673" s="36">
        <v>4</v>
      </c>
      <c r="AG673" s="36">
        <v>80</v>
      </c>
      <c r="AH673" s="36">
        <v>0</v>
      </c>
      <c r="AI673" s="36">
        <v>8</v>
      </c>
      <c r="AJ673" s="36">
        <v>1</v>
      </c>
      <c r="AK673" s="36">
        <v>2</v>
      </c>
      <c r="AL673" s="36">
        <v>2</v>
      </c>
      <c r="AM673" s="36">
        <v>2</v>
      </c>
      <c r="AN673" s="36">
        <v>2</v>
      </c>
      <c r="AO673" s="36" t="s">
        <v>2472</v>
      </c>
      <c r="AP673" s="36" t="s">
        <v>2473</v>
      </c>
      <c r="AQ673" s="36" t="s">
        <v>2483</v>
      </c>
      <c r="AR673" s="36" t="s">
        <v>2475</v>
      </c>
      <c r="AS673" s="36" t="s">
        <v>2479</v>
      </c>
      <c r="AT673" s="36" t="str">
        <f>IF(Table1_2[[#This Row],[Gender]]="male",$AW$12,$AW$11)</f>
        <v>🤴</v>
      </c>
    </row>
    <row r="674" spans="2:46" s="29" customFormat="1" ht="21" customHeight="1" x14ac:dyDescent="0.3">
      <c r="B674" s="30"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29" customFormat="1" ht="21" customHeight="1" x14ac:dyDescent="0.3">
      <c r="B675" s="33" t="s">
        <v>51</v>
      </c>
      <c r="C675" s="36" t="s">
        <v>40</v>
      </c>
      <c r="D675" s="36" t="s">
        <v>64</v>
      </c>
      <c r="E675" s="36" t="s">
        <v>54</v>
      </c>
      <c r="F675" s="36" t="s">
        <v>55</v>
      </c>
      <c r="G675" s="36" t="s">
        <v>44</v>
      </c>
      <c r="H675" s="36" t="s">
        <v>2670</v>
      </c>
      <c r="I675" s="36">
        <v>934</v>
      </c>
      <c r="J675" s="36" t="s">
        <v>57</v>
      </c>
      <c r="K675" s="36" t="s">
        <v>63</v>
      </c>
      <c r="L675" s="36" t="s">
        <v>74</v>
      </c>
      <c r="M675" s="36" t="s">
        <v>51</v>
      </c>
      <c r="N675" s="36" t="s">
        <v>49</v>
      </c>
      <c r="O675" s="36">
        <v>3</v>
      </c>
      <c r="P675" s="36">
        <v>34</v>
      </c>
      <c r="Q675" s="36">
        <v>1</v>
      </c>
      <c r="R675" s="36">
        <v>546</v>
      </c>
      <c r="S675" s="36">
        <v>10</v>
      </c>
      <c r="T675" s="36" t="s">
        <v>72</v>
      </c>
      <c r="U675" s="36">
        <v>1</v>
      </c>
      <c r="V675" s="36">
        <v>2</v>
      </c>
      <c r="W675" s="36">
        <v>83</v>
      </c>
      <c r="X675" s="36">
        <v>3</v>
      </c>
      <c r="Y675" s="36">
        <v>1</v>
      </c>
      <c r="Z675" s="36">
        <v>2</v>
      </c>
      <c r="AA675" s="36">
        <v>2008</v>
      </c>
      <c r="AB675" s="36">
        <v>6896</v>
      </c>
      <c r="AC675" s="36">
        <v>1</v>
      </c>
      <c r="AD675" s="36">
        <v>14</v>
      </c>
      <c r="AE675" s="36">
        <v>3</v>
      </c>
      <c r="AF675" s="36">
        <v>2</v>
      </c>
      <c r="AG675" s="36">
        <v>80</v>
      </c>
      <c r="AH675" s="36">
        <v>2</v>
      </c>
      <c r="AI675" s="36">
        <v>1</v>
      </c>
      <c r="AJ675" s="36">
        <v>3</v>
      </c>
      <c r="AK675" s="36">
        <v>1</v>
      </c>
      <c r="AL675" s="36">
        <v>0</v>
      </c>
      <c r="AM675" s="36">
        <v>1</v>
      </c>
      <c r="AN675" s="36">
        <v>0</v>
      </c>
      <c r="AO675" s="36" t="s">
        <v>2472</v>
      </c>
      <c r="AP675" s="36" t="s">
        <v>2487</v>
      </c>
      <c r="AQ675" s="36" t="s">
        <v>2477</v>
      </c>
      <c r="AR675" s="36" t="s">
        <v>2481</v>
      </c>
      <c r="AS675" s="36" t="s">
        <v>2476</v>
      </c>
      <c r="AT675" s="36" t="str">
        <f>IF(Table1_2[[#This Row],[Gender]]="male",$AW$12,$AW$11)</f>
        <v>🤴</v>
      </c>
    </row>
    <row r="676" spans="2:46" s="29" customFormat="1" ht="21" customHeight="1" x14ac:dyDescent="0.3">
      <c r="B676" s="30"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29" customFormat="1" ht="21" customHeight="1" x14ac:dyDescent="0.3">
      <c r="B677" s="33" t="s">
        <v>51</v>
      </c>
      <c r="C677" s="36" t="s">
        <v>40</v>
      </c>
      <c r="D677" s="36" t="s">
        <v>64</v>
      </c>
      <c r="E677" s="36" t="s">
        <v>54</v>
      </c>
      <c r="F677" s="36" t="s">
        <v>55</v>
      </c>
      <c r="G677" s="36" t="s">
        <v>61</v>
      </c>
      <c r="H677" s="36" t="s">
        <v>2672</v>
      </c>
      <c r="I677" s="36">
        <v>939</v>
      </c>
      <c r="J677" s="36" t="s">
        <v>57</v>
      </c>
      <c r="K677" s="36" t="s">
        <v>58</v>
      </c>
      <c r="L677" s="36" t="s">
        <v>48</v>
      </c>
      <c r="M677" s="36" t="s">
        <v>39</v>
      </c>
      <c r="N677" s="36" t="s">
        <v>49</v>
      </c>
      <c r="O677" s="36">
        <v>1</v>
      </c>
      <c r="P677" s="36">
        <v>33</v>
      </c>
      <c r="Q677" s="36">
        <v>1</v>
      </c>
      <c r="R677" s="36">
        <v>1198</v>
      </c>
      <c r="S677" s="36">
        <v>1</v>
      </c>
      <c r="T677" s="36" t="s">
        <v>66</v>
      </c>
      <c r="U677" s="36">
        <v>1</v>
      </c>
      <c r="V677" s="36">
        <v>3</v>
      </c>
      <c r="W677" s="36">
        <v>100</v>
      </c>
      <c r="X677" s="36">
        <v>2</v>
      </c>
      <c r="Y677" s="36">
        <v>1</v>
      </c>
      <c r="Z677" s="36">
        <v>1</v>
      </c>
      <c r="AA677" s="36">
        <v>2799</v>
      </c>
      <c r="AB677" s="36">
        <v>3339</v>
      </c>
      <c r="AC677" s="36">
        <v>3</v>
      </c>
      <c r="AD677" s="36">
        <v>11</v>
      </c>
      <c r="AE677" s="36">
        <v>3</v>
      </c>
      <c r="AF677" s="36">
        <v>2</v>
      </c>
      <c r="AG677" s="36">
        <v>80</v>
      </c>
      <c r="AH677" s="36">
        <v>0</v>
      </c>
      <c r="AI677" s="36">
        <v>6</v>
      </c>
      <c r="AJ677" s="36">
        <v>3</v>
      </c>
      <c r="AK677" s="36">
        <v>3</v>
      </c>
      <c r="AL677" s="36">
        <v>2</v>
      </c>
      <c r="AM677" s="36">
        <v>0</v>
      </c>
      <c r="AN677" s="36">
        <v>2</v>
      </c>
      <c r="AO677" s="36" t="s">
        <v>2472</v>
      </c>
      <c r="AP677" s="36" t="s">
        <v>2473</v>
      </c>
      <c r="AQ677" s="36" t="s">
        <v>2483</v>
      </c>
      <c r="AR677" s="36" t="s">
        <v>2481</v>
      </c>
      <c r="AS677" s="36" t="s">
        <v>2476</v>
      </c>
      <c r="AT677" s="36" t="str">
        <f>IF(Table1_2[[#This Row],[Gender]]="male",$AW$12,$AW$11)</f>
        <v>🤴</v>
      </c>
    </row>
    <row r="678" spans="2:46" s="29" customFormat="1" ht="21" customHeight="1" x14ac:dyDescent="0.3">
      <c r="B678" s="30"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29" customFormat="1" ht="21" customHeight="1" x14ac:dyDescent="0.3">
      <c r="B679" s="33" t="s">
        <v>51</v>
      </c>
      <c r="C679" s="36" t="s">
        <v>40</v>
      </c>
      <c r="D679" s="36" t="s">
        <v>64</v>
      </c>
      <c r="E679" s="36" t="s">
        <v>54</v>
      </c>
      <c r="F679" s="36" t="s">
        <v>43</v>
      </c>
      <c r="G679" s="36" t="s">
        <v>44</v>
      </c>
      <c r="H679" s="36" t="s">
        <v>2673</v>
      </c>
      <c r="I679" s="36">
        <v>941</v>
      </c>
      <c r="J679" s="36" t="s">
        <v>57</v>
      </c>
      <c r="K679" s="36" t="s">
        <v>94</v>
      </c>
      <c r="L679" s="36" t="s">
        <v>59</v>
      </c>
      <c r="M679" s="36" t="s">
        <v>51</v>
      </c>
      <c r="N679" s="36" t="s">
        <v>49</v>
      </c>
      <c r="O679" s="36">
        <v>2</v>
      </c>
      <c r="P679" s="36">
        <v>31</v>
      </c>
      <c r="Q679" s="36">
        <v>1</v>
      </c>
      <c r="R679" s="36">
        <v>154</v>
      </c>
      <c r="S679" s="36">
        <v>7</v>
      </c>
      <c r="T679" s="36" t="s">
        <v>66</v>
      </c>
      <c r="U679" s="36">
        <v>1</v>
      </c>
      <c r="V679" s="36">
        <v>2</v>
      </c>
      <c r="W679" s="36">
        <v>41</v>
      </c>
      <c r="X679" s="36">
        <v>2</v>
      </c>
      <c r="Y679" s="36">
        <v>1</v>
      </c>
      <c r="Z679" s="36">
        <v>3</v>
      </c>
      <c r="AA679" s="36">
        <v>2329</v>
      </c>
      <c r="AB679" s="36">
        <v>11737</v>
      </c>
      <c r="AC679" s="36">
        <v>3</v>
      </c>
      <c r="AD679" s="36">
        <v>15</v>
      </c>
      <c r="AE679" s="36">
        <v>3</v>
      </c>
      <c r="AF679" s="36">
        <v>2</v>
      </c>
      <c r="AG679" s="36">
        <v>80</v>
      </c>
      <c r="AH679" s="36">
        <v>0</v>
      </c>
      <c r="AI679" s="36">
        <v>13</v>
      </c>
      <c r="AJ679" s="36">
        <v>4</v>
      </c>
      <c r="AK679" s="36">
        <v>7</v>
      </c>
      <c r="AL679" s="36">
        <v>7</v>
      </c>
      <c r="AM679" s="36">
        <v>5</v>
      </c>
      <c r="AN679" s="36">
        <v>2</v>
      </c>
      <c r="AO679" s="36" t="s">
        <v>2482</v>
      </c>
      <c r="AP679" s="36" t="s">
        <v>2473</v>
      </c>
      <c r="AQ679" s="36" t="s">
        <v>2480</v>
      </c>
      <c r="AR679" s="36" t="s">
        <v>2481</v>
      </c>
      <c r="AS679" s="36" t="s">
        <v>2476</v>
      </c>
      <c r="AT679" s="36" t="str">
        <f>IF(Table1_2[[#This Row],[Gender]]="male",$AW$12,$AW$11)</f>
        <v>🤴</v>
      </c>
    </row>
    <row r="680" spans="2:46" s="29" customFormat="1" ht="21" customHeight="1" x14ac:dyDescent="0.3">
      <c r="B680" s="30"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29" customFormat="1" ht="21" customHeight="1" x14ac:dyDescent="0.3">
      <c r="B681" s="33" t="s">
        <v>51</v>
      </c>
      <c r="C681" s="36" t="s">
        <v>40</v>
      </c>
      <c r="D681" s="36" t="s">
        <v>53</v>
      </c>
      <c r="E681" s="36" t="s">
        <v>54</v>
      </c>
      <c r="F681" s="36" t="s">
        <v>55</v>
      </c>
      <c r="G681" s="36" t="s">
        <v>61</v>
      </c>
      <c r="H681" s="36" t="s">
        <v>2674</v>
      </c>
      <c r="I681" s="36">
        <v>944</v>
      </c>
      <c r="J681" s="36" t="s">
        <v>46</v>
      </c>
      <c r="K681" s="36" t="s">
        <v>63</v>
      </c>
      <c r="L681" s="36" t="s">
        <v>59</v>
      </c>
      <c r="M681" s="36" t="s">
        <v>51</v>
      </c>
      <c r="N681" s="36" t="s">
        <v>49</v>
      </c>
      <c r="O681" s="36">
        <v>3</v>
      </c>
      <c r="P681" s="36">
        <v>49</v>
      </c>
      <c r="Q681" s="36">
        <v>1</v>
      </c>
      <c r="R681" s="36">
        <v>527</v>
      </c>
      <c r="S681" s="36">
        <v>8</v>
      </c>
      <c r="T681" s="36" t="s">
        <v>50</v>
      </c>
      <c r="U681" s="36">
        <v>1</v>
      </c>
      <c r="V681" s="36">
        <v>1</v>
      </c>
      <c r="W681" s="36">
        <v>51</v>
      </c>
      <c r="X681" s="36">
        <v>3</v>
      </c>
      <c r="Y681" s="36">
        <v>3</v>
      </c>
      <c r="Z681" s="36">
        <v>2</v>
      </c>
      <c r="AA681" s="36">
        <v>7403</v>
      </c>
      <c r="AB681" s="36">
        <v>22477</v>
      </c>
      <c r="AC681" s="36">
        <v>4</v>
      </c>
      <c r="AD681" s="36">
        <v>11</v>
      </c>
      <c r="AE681" s="36">
        <v>3</v>
      </c>
      <c r="AF681" s="36">
        <v>3</v>
      </c>
      <c r="AG681" s="36">
        <v>80</v>
      </c>
      <c r="AH681" s="36">
        <v>1</v>
      </c>
      <c r="AI681" s="36">
        <v>29</v>
      </c>
      <c r="AJ681" s="36">
        <v>2</v>
      </c>
      <c r="AK681" s="36">
        <v>26</v>
      </c>
      <c r="AL681" s="36">
        <v>9</v>
      </c>
      <c r="AM681" s="36">
        <v>1</v>
      </c>
      <c r="AN681" s="36">
        <v>7</v>
      </c>
      <c r="AO681" s="36" t="s">
        <v>2486</v>
      </c>
      <c r="AP681" s="36" t="s">
        <v>2473</v>
      </c>
      <c r="AQ681" s="36" t="s">
        <v>2477</v>
      </c>
      <c r="AR681" s="36" t="s">
        <v>2478</v>
      </c>
      <c r="AS681" s="36" t="s">
        <v>2476</v>
      </c>
      <c r="AT681" s="36" t="str">
        <f>IF(Table1_2[[#This Row],[Gender]]="male",$AW$12,$AW$11)</f>
        <v>👩</v>
      </c>
    </row>
    <row r="682" spans="2:46" s="29" customFormat="1" ht="21" customHeight="1" x14ac:dyDescent="0.3">
      <c r="B682" s="30"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29" customFormat="1" ht="21" customHeight="1" x14ac:dyDescent="0.3">
      <c r="B683" s="33" t="s">
        <v>51</v>
      </c>
      <c r="C683" s="36" t="s">
        <v>86</v>
      </c>
      <c r="D683" s="36" t="s">
        <v>64</v>
      </c>
      <c r="E683" s="36" t="s">
        <v>54</v>
      </c>
      <c r="F683" s="36" t="s">
        <v>43</v>
      </c>
      <c r="G683" s="36" t="s">
        <v>101</v>
      </c>
      <c r="H683" s="36" t="s">
        <v>580</v>
      </c>
      <c r="I683" s="36">
        <v>947</v>
      </c>
      <c r="J683" s="36" t="s">
        <v>46</v>
      </c>
      <c r="K683" s="36" t="s">
        <v>47</v>
      </c>
      <c r="L683" s="36" t="s">
        <v>59</v>
      </c>
      <c r="M683" s="36" t="s">
        <v>51</v>
      </c>
      <c r="N683" s="36" t="s">
        <v>49</v>
      </c>
      <c r="O683" s="36">
        <v>2</v>
      </c>
      <c r="P683" s="36">
        <v>31</v>
      </c>
      <c r="Q683" s="36">
        <v>1</v>
      </c>
      <c r="R683" s="36">
        <v>1188</v>
      </c>
      <c r="S683" s="36">
        <v>20</v>
      </c>
      <c r="T683" s="36" t="s">
        <v>50</v>
      </c>
      <c r="U683" s="36">
        <v>1</v>
      </c>
      <c r="V683" s="36">
        <v>4</v>
      </c>
      <c r="W683" s="36">
        <v>45</v>
      </c>
      <c r="X683" s="36">
        <v>3</v>
      </c>
      <c r="Y683" s="36">
        <v>2</v>
      </c>
      <c r="Z683" s="36">
        <v>3</v>
      </c>
      <c r="AA683" s="36">
        <v>6932</v>
      </c>
      <c r="AB683" s="36">
        <v>24406</v>
      </c>
      <c r="AC683" s="36">
        <v>1</v>
      </c>
      <c r="AD683" s="36">
        <v>13</v>
      </c>
      <c r="AE683" s="36">
        <v>3</v>
      </c>
      <c r="AF683" s="36">
        <v>4</v>
      </c>
      <c r="AG683" s="36">
        <v>80</v>
      </c>
      <c r="AH683" s="36">
        <v>1</v>
      </c>
      <c r="AI683" s="36">
        <v>9</v>
      </c>
      <c r="AJ683" s="36">
        <v>2</v>
      </c>
      <c r="AK683" s="36">
        <v>9</v>
      </c>
      <c r="AL683" s="36">
        <v>8</v>
      </c>
      <c r="AM683" s="36">
        <v>0</v>
      </c>
      <c r="AN683" s="36">
        <v>0</v>
      </c>
      <c r="AO683" s="36" t="s">
        <v>2472</v>
      </c>
      <c r="AP683" s="36" t="s">
        <v>2488</v>
      </c>
      <c r="AQ683" s="36" t="s">
        <v>2480</v>
      </c>
      <c r="AR683" s="36" t="s">
        <v>2481</v>
      </c>
      <c r="AS683" s="36" t="s">
        <v>2476</v>
      </c>
      <c r="AT683" s="36" t="str">
        <f>IF(Table1_2[[#This Row],[Gender]]="male",$AW$12,$AW$11)</f>
        <v>👩</v>
      </c>
    </row>
    <row r="684" spans="2:46" s="29" customFormat="1" ht="21" customHeight="1" x14ac:dyDescent="0.3">
      <c r="B684" s="30"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29" customFormat="1" ht="21" customHeight="1" x14ac:dyDescent="0.3">
      <c r="B685" s="33" t="s">
        <v>51</v>
      </c>
      <c r="C685" s="36" t="s">
        <v>40</v>
      </c>
      <c r="D685" s="36" t="s">
        <v>41</v>
      </c>
      <c r="E685" s="36" t="s">
        <v>54</v>
      </c>
      <c r="F685" s="36" t="s">
        <v>55</v>
      </c>
      <c r="G685" s="36" t="s">
        <v>108</v>
      </c>
      <c r="H685" s="36" t="s">
        <v>581</v>
      </c>
      <c r="I685" s="36">
        <v>950</v>
      </c>
      <c r="J685" s="36" t="s">
        <v>46</v>
      </c>
      <c r="K685" s="36" t="s">
        <v>96</v>
      </c>
      <c r="L685" s="36" t="s">
        <v>59</v>
      </c>
      <c r="M685" s="36" t="s">
        <v>51</v>
      </c>
      <c r="N685" s="36" t="s">
        <v>49</v>
      </c>
      <c r="O685" s="36">
        <v>3</v>
      </c>
      <c r="P685" s="36">
        <v>38</v>
      </c>
      <c r="Q685" s="36">
        <v>1</v>
      </c>
      <c r="R685" s="36">
        <v>1333</v>
      </c>
      <c r="S685" s="36">
        <v>1</v>
      </c>
      <c r="T685" s="36" t="s">
        <v>72</v>
      </c>
      <c r="U685" s="36">
        <v>1</v>
      </c>
      <c r="V685" s="36">
        <v>4</v>
      </c>
      <c r="W685" s="36">
        <v>80</v>
      </c>
      <c r="X685" s="36">
        <v>3</v>
      </c>
      <c r="Y685" s="36">
        <v>3</v>
      </c>
      <c r="Z685" s="36">
        <v>1</v>
      </c>
      <c r="AA685" s="36">
        <v>13582</v>
      </c>
      <c r="AB685" s="36">
        <v>16292</v>
      </c>
      <c r="AC685" s="36">
        <v>1</v>
      </c>
      <c r="AD685" s="36">
        <v>13</v>
      </c>
      <c r="AE685" s="36">
        <v>3</v>
      </c>
      <c r="AF685" s="36">
        <v>2</v>
      </c>
      <c r="AG685" s="36">
        <v>80</v>
      </c>
      <c r="AH685" s="36">
        <v>1</v>
      </c>
      <c r="AI685" s="36">
        <v>15</v>
      </c>
      <c r="AJ685" s="36">
        <v>3</v>
      </c>
      <c r="AK685" s="36">
        <v>15</v>
      </c>
      <c r="AL685" s="36">
        <v>12</v>
      </c>
      <c r="AM685" s="36">
        <v>5</v>
      </c>
      <c r="AN685" s="36">
        <v>11</v>
      </c>
      <c r="AO685" s="36" t="s">
        <v>2482</v>
      </c>
      <c r="AP685" s="36" t="s">
        <v>2473</v>
      </c>
      <c r="AQ685" s="36" t="s">
        <v>2483</v>
      </c>
      <c r="AR685" s="36" t="s">
        <v>2475</v>
      </c>
      <c r="AS685" s="36" t="s">
        <v>2476</v>
      </c>
      <c r="AT685" s="36" t="str">
        <f>IF(Table1_2[[#This Row],[Gender]]="male",$AW$12,$AW$11)</f>
        <v>👩</v>
      </c>
    </row>
    <row r="686" spans="2:46" s="29" customFormat="1" ht="21" customHeight="1" x14ac:dyDescent="0.3">
      <c r="B686" s="30"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29" customFormat="1" ht="21" customHeight="1" x14ac:dyDescent="0.3">
      <c r="B687" s="33" t="s">
        <v>39</v>
      </c>
      <c r="C687" s="36" t="s">
        <v>40</v>
      </c>
      <c r="D687" s="36" t="s">
        <v>64</v>
      </c>
      <c r="E687" s="36" t="s">
        <v>42</v>
      </c>
      <c r="F687" s="36" t="s">
        <v>43</v>
      </c>
      <c r="G687" s="36" t="s">
        <v>101</v>
      </c>
      <c r="H687" s="36" t="s">
        <v>583</v>
      </c>
      <c r="I687" s="36">
        <v>952</v>
      </c>
      <c r="J687" s="36" t="s">
        <v>57</v>
      </c>
      <c r="K687" s="36" t="s">
        <v>94</v>
      </c>
      <c r="L687" s="36" t="s">
        <v>59</v>
      </c>
      <c r="M687" s="36" t="s">
        <v>39</v>
      </c>
      <c r="N687" s="36" t="s">
        <v>49</v>
      </c>
      <c r="O687" s="36">
        <v>2</v>
      </c>
      <c r="P687" s="36">
        <v>25</v>
      </c>
      <c r="Q687" s="36">
        <v>0</v>
      </c>
      <c r="R687" s="36">
        <v>867</v>
      </c>
      <c r="S687" s="36">
        <v>19</v>
      </c>
      <c r="T687" s="36" t="s">
        <v>50</v>
      </c>
      <c r="U687" s="36">
        <v>1</v>
      </c>
      <c r="V687" s="36">
        <v>3</v>
      </c>
      <c r="W687" s="36">
        <v>36</v>
      </c>
      <c r="X687" s="36">
        <v>2</v>
      </c>
      <c r="Y687" s="36">
        <v>1</v>
      </c>
      <c r="Z687" s="36">
        <v>2</v>
      </c>
      <c r="AA687" s="36">
        <v>2413</v>
      </c>
      <c r="AB687" s="36">
        <v>18798</v>
      </c>
      <c r="AC687" s="36">
        <v>1</v>
      </c>
      <c r="AD687" s="36">
        <v>18</v>
      </c>
      <c r="AE687" s="36">
        <v>3</v>
      </c>
      <c r="AF687" s="36">
        <v>3</v>
      </c>
      <c r="AG687" s="36">
        <v>80</v>
      </c>
      <c r="AH687" s="36">
        <v>3</v>
      </c>
      <c r="AI687" s="36">
        <v>1</v>
      </c>
      <c r="AJ687" s="36">
        <v>3</v>
      </c>
      <c r="AK687" s="36">
        <v>1</v>
      </c>
      <c r="AL687" s="36">
        <v>0</v>
      </c>
      <c r="AM687" s="36">
        <v>0</v>
      </c>
      <c r="AN687" s="36">
        <v>0</v>
      </c>
      <c r="AO687" s="36" t="s">
        <v>2472</v>
      </c>
      <c r="AP687" s="36" t="s">
        <v>2473</v>
      </c>
      <c r="AQ687" s="36" t="s">
        <v>2477</v>
      </c>
      <c r="AR687" s="36" t="s">
        <v>2484</v>
      </c>
      <c r="AS687" s="36" t="s">
        <v>2476</v>
      </c>
      <c r="AT687" s="36" t="str">
        <f>IF(Table1_2[[#This Row],[Gender]]="male",$AW$12,$AW$11)</f>
        <v>🤴</v>
      </c>
    </row>
    <row r="688" spans="2:46" s="29" customFormat="1" ht="21" customHeight="1" x14ac:dyDescent="0.3">
      <c r="B688" s="30"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29" customFormat="1" ht="21" customHeight="1" x14ac:dyDescent="0.3">
      <c r="B689" s="33" t="s">
        <v>51</v>
      </c>
      <c r="C689" s="36" t="s">
        <v>52</v>
      </c>
      <c r="D689" s="36" t="s">
        <v>64</v>
      </c>
      <c r="E689" s="36" t="s">
        <v>54</v>
      </c>
      <c r="F689" s="36" t="s">
        <v>43</v>
      </c>
      <c r="G689" s="36" t="s">
        <v>67</v>
      </c>
      <c r="H689" s="36" t="s">
        <v>584</v>
      </c>
      <c r="I689" s="36">
        <v>956</v>
      </c>
      <c r="J689" s="36" t="s">
        <v>57</v>
      </c>
      <c r="K689" s="36" t="s">
        <v>47</v>
      </c>
      <c r="L689" s="36" t="s">
        <v>48</v>
      </c>
      <c r="M689" s="36" t="s">
        <v>51</v>
      </c>
      <c r="N689" s="36" t="s">
        <v>49</v>
      </c>
      <c r="O689" s="36">
        <v>2</v>
      </c>
      <c r="P689" s="36">
        <v>26</v>
      </c>
      <c r="Q689" s="36">
        <v>1</v>
      </c>
      <c r="R689" s="36">
        <v>1283</v>
      </c>
      <c r="S689" s="36">
        <v>1</v>
      </c>
      <c r="T689" s="36" t="s">
        <v>72</v>
      </c>
      <c r="U689" s="36">
        <v>1</v>
      </c>
      <c r="V689" s="36">
        <v>3</v>
      </c>
      <c r="W689" s="36">
        <v>52</v>
      </c>
      <c r="X689" s="36">
        <v>2</v>
      </c>
      <c r="Y689" s="36">
        <v>2</v>
      </c>
      <c r="Z689" s="36">
        <v>1</v>
      </c>
      <c r="AA689" s="36">
        <v>4294</v>
      </c>
      <c r="AB689" s="36">
        <v>11148</v>
      </c>
      <c r="AC689" s="36">
        <v>1</v>
      </c>
      <c r="AD689" s="36">
        <v>12</v>
      </c>
      <c r="AE689" s="36">
        <v>3</v>
      </c>
      <c r="AF689" s="36">
        <v>2</v>
      </c>
      <c r="AG689" s="36">
        <v>80</v>
      </c>
      <c r="AH689" s="36">
        <v>0</v>
      </c>
      <c r="AI689" s="36">
        <v>7</v>
      </c>
      <c r="AJ689" s="36">
        <v>3</v>
      </c>
      <c r="AK689" s="36">
        <v>7</v>
      </c>
      <c r="AL689" s="36">
        <v>7</v>
      </c>
      <c r="AM689" s="36">
        <v>0</v>
      </c>
      <c r="AN689" s="36">
        <v>7</v>
      </c>
      <c r="AO689" s="36" t="s">
        <v>2472</v>
      </c>
      <c r="AP689" s="36" t="s">
        <v>2473</v>
      </c>
      <c r="AQ689" s="36" t="s">
        <v>2483</v>
      </c>
      <c r="AR689" s="36" t="s">
        <v>2481</v>
      </c>
      <c r="AS689" s="36" t="s">
        <v>2476</v>
      </c>
      <c r="AT689" s="36" t="str">
        <f>IF(Table1_2[[#This Row],[Gender]]="male",$AW$12,$AW$11)</f>
        <v>🤴</v>
      </c>
    </row>
    <row r="690" spans="2:46" s="29" customFormat="1" ht="21" customHeight="1" x14ac:dyDescent="0.3">
      <c r="B690" s="30"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29" customFormat="1" ht="21" customHeight="1" x14ac:dyDescent="0.3">
      <c r="B691" s="33" t="s">
        <v>51</v>
      </c>
      <c r="C691" s="36" t="s">
        <v>40</v>
      </c>
      <c r="D691" s="36" t="s">
        <v>41</v>
      </c>
      <c r="E691" s="36" t="s">
        <v>54</v>
      </c>
      <c r="F691" s="36" t="s">
        <v>55</v>
      </c>
      <c r="G691" s="36" t="s">
        <v>67</v>
      </c>
      <c r="H691" s="36" t="s">
        <v>2678</v>
      </c>
      <c r="I691" s="36">
        <v>958</v>
      </c>
      <c r="J691" s="36" t="s">
        <v>57</v>
      </c>
      <c r="K691" s="36" t="s">
        <v>63</v>
      </c>
      <c r="L691" s="36" t="s">
        <v>48</v>
      </c>
      <c r="M691" s="36" t="s">
        <v>51</v>
      </c>
      <c r="N691" s="36" t="s">
        <v>49</v>
      </c>
      <c r="O691" s="36">
        <v>6</v>
      </c>
      <c r="P691" s="36">
        <v>36</v>
      </c>
      <c r="Q691" s="36">
        <v>1</v>
      </c>
      <c r="R691" s="36">
        <v>938</v>
      </c>
      <c r="S691" s="36">
        <v>2</v>
      </c>
      <c r="T691" s="36" t="s">
        <v>66</v>
      </c>
      <c r="U691" s="36">
        <v>1</v>
      </c>
      <c r="V691" s="36">
        <v>3</v>
      </c>
      <c r="W691" s="36">
        <v>79</v>
      </c>
      <c r="X691" s="36">
        <v>3</v>
      </c>
      <c r="Y691" s="36">
        <v>1</v>
      </c>
      <c r="Z691" s="36">
        <v>3</v>
      </c>
      <c r="AA691" s="36">
        <v>2519</v>
      </c>
      <c r="AB691" s="36">
        <v>12287</v>
      </c>
      <c r="AC691" s="36">
        <v>4</v>
      </c>
      <c r="AD691" s="36">
        <v>21</v>
      </c>
      <c r="AE691" s="36">
        <v>4</v>
      </c>
      <c r="AF691" s="36">
        <v>3</v>
      </c>
      <c r="AG691" s="36">
        <v>80</v>
      </c>
      <c r="AH691" s="36">
        <v>0</v>
      </c>
      <c r="AI691" s="36">
        <v>16</v>
      </c>
      <c r="AJ691" s="36">
        <v>3</v>
      </c>
      <c r="AK691" s="36">
        <v>11</v>
      </c>
      <c r="AL691" s="36">
        <v>8</v>
      </c>
      <c r="AM691" s="36">
        <v>3</v>
      </c>
      <c r="AN691" s="36">
        <v>9</v>
      </c>
      <c r="AO691" s="36" t="s">
        <v>2482</v>
      </c>
      <c r="AP691" s="36" t="s">
        <v>2473</v>
      </c>
      <c r="AQ691" s="36" t="s">
        <v>2480</v>
      </c>
      <c r="AR691" s="36" t="s">
        <v>2475</v>
      </c>
      <c r="AS691" s="36" t="s">
        <v>2479</v>
      </c>
      <c r="AT691" s="36" t="str">
        <f>IF(Table1_2[[#This Row],[Gender]]="male",$AW$12,$AW$11)</f>
        <v>🤴</v>
      </c>
    </row>
    <row r="692" spans="2:46" s="29" customFormat="1" ht="21" customHeight="1" x14ac:dyDescent="0.3">
      <c r="B692" s="30"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29" customFormat="1" ht="21" customHeight="1" x14ac:dyDescent="0.3">
      <c r="B693" s="33" t="s">
        <v>39</v>
      </c>
      <c r="C693" s="36" t="s">
        <v>40</v>
      </c>
      <c r="D693" s="36" t="s">
        <v>87</v>
      </c>
      <c r="E693" s="36" t="s">
        <v>42</v>
      </c>
      <c r="F693" s="36" t="s">
        <v>55</v>
      </c>
      <c r="G693" s="36" t="s">
        <v>108</v>
      </c>
      <c r="H693" s="36" t="s">
        <v>586</v>
      </c>
      <c r="I693" s="36">
        <v>960</v>
      </c>
      <c r="J693" s="36" t="s">
        <v>57</v>
      </c>
      <c r="K693" s="36" t="s">
        <v>63</v>
      </c>
      <c r="L693" s="36" t="s">
        <v>48</v>
      </c>
      <c r="M693" s="36" t="s">
        <v>51</v>
      </c>
      <c r="N693" s="36" t="s">
        <v>49</v>
      </c>
      <c r="O693" s="36">
        <v>2</v>
      </c>
      <c r="P693" s="36">
        <v>20</v>
      </c>
      <c r="Q693" s="36">
        <v>0</v>
      </c>
      <c r="R693" s="36">
        <v>129</v>
      </c>
      <c r="S693" s="36">
        <v>4</v>
      </c>
      <c r="T693" s="36" t="s">
        <v>72</v>
      </c>
      <c r="U693" s="36">
        <v>1</v>
      </c>
      <c r="V693" s="36">
        <v>1</v>
      </c>
      <c r="W693" s="36">
        <v>84</v>
      </c>
      <c r="X693" s="36">
        <v>3</v>
      </c>
      <c r="Y693" s="36">
        <v>1</v>
      </c>
      <c r="Z693" s="36">
        <v>1</v>
      </c>
      <c r="AA693" s="36">
        <v>2973</v>
      </c>
      <c r="AB693" s="36">
        <v>13008</v>
      </c>
      <c r="AC693" s="36">
        <v>1</v>
      </c>
      <c r="AD693" s="36">
        <v>19</v>
      </c>
      <c r="AE693" s="36">
        <v>3</v>
      </c>
      <c r="AF693" s="36">
        <v>2</v>
      </c>
      <c r="AG693" s="36">
        <v>80</v>
      </c>
      <c r="AH693" s="36">
        <v>0</v>
      </c>
      <c r="AI693" s="36">
        <v>1</v>
      </c>
      <c r="AJ693" s="36">
        <v>3</v>
      </c>
      <c r="AK693" s="36">
        <v>1</v>
      </c>
      <c r="AL693" s="36">
        <v>0</v>
      </c>
      <c r="AM693" s="36">
        <v>0</v>
      </c>
      <c r="AN693" s="36">
        <v>0</v>
      </c>
      <c r="AO693" s="36" t="s">
        <v>2472</v>
      </c>
      <c r="AP693" s="36" t="s">
        <v>2473</v>
      </c>
      <c r="AQ693" s="36" t="s">
        <v>2483</v>
      </c>
      <c r="AR693" s="36" t="s">
        <v>2484</v>
      </c>
      <c r="AS693" s="36" t="s">
        <v>2476</v>
      </c>
      <c r="AT693" s="36" t="str">
        <f>IF(Table1_2[[#This Row],[Gender]]="male",$AW$12,$AW$11)</f>
        <v>🤴</v>
      </c>
    </row>
    <row r="694" spans="2:46" s="29" customFormat="1" ht="21" customHeight="1" x14ac:dyDescent="0.3">
      <c r="B694" s="30"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29" customFormat="1" ht="21" customHeight="1" x14ac:dyDescent="0.3">
      <c r="B695" s="33" t="s">
        <v>51</v>
      </c>
      <c r="C695" s="36" t="s">
        <v>52</v>
      </c>
      <c r="D695" s="36" t="s">
        <v>41</v>
      </c>
      <c r="E695" s="36" t="s">
        <v>54</v>
      </c>
      <c r="F695" s="36" t="s">
        <v>55</v>
      </c>
      <c r="G695" s="36" t="s">
        <v>67</v>
      </c>
      <c r="H695" s="36" t="s">
        <v>588</v>
      </c>
      <c r="I695" s="36">
        <v>964</v>
      </c>
      <c r="J695" s="36" t="s">
        <v>57</v>
      </c>
      <c r="K695" s="36" t="s">
        <v>58</v>
      </c>
      <c r="L695" s="36" t="s">
        <v>74</v>
      </c>
      <c r="M695" s="36" t="s">
        <v>39</v>
      </c>
      <c r="N695" s="36" t="s">
        <v>49</v>
      </c>
      <c r="O695" s="36">
        <v>2</v>
      </c>
      <c r="P695" s="36">
        <v>40</v>
      </c>
      <c r="Q695" s="36">
        <v>1</v>
      </c>
      <c r="R695" s="36">
        <v>1469</v>
      </c>
      <c r="S695" s="36">
        <v>9</v>
      </c>
      <c r="T695" s="36" t="s">
        <v>66</v>
      </c>
      <c r="U695" s="36">
        <v>1</v>
      </c>
      <c r="V695" s="36">
        <v>4</v>
      </c>
      <c r="W695" s="36">
        <v>35</v>
      </c>
      <c r="X695" s="36">
        <v>3</v>
      </c>
      <c r="Y695" s="36">
        <v>1</v>
      </c>
      <c r="Z695" s="36">
        <v>2</v>
      </c>
      <c r="AA695" s="36">
        <v>3617</v>
      </c>
      <c r="AB695" s="36">
        <v>25063</v>
      </c>
      <c r="AC695" s="36">
        <v>8</v>
      </c>
      <c r="AD695" s="36">
        <v>14</v>
      </c>
      <c r="AE695" s="36">
        <v>3</v>
      </c>
      <c r="AF695" s="36">
        <v>4</v>
      </c>
      <c r="AG695" s="36">
        <v>80</v>
      </c>
      <c r="AH695" s="36">
        <v>1</v>
      </c>
      <c r="AI695" s="36">
        <v>3</v>
      </c>
      <c r="AJ695" s="36">
        <v>3</v>
      </c>
      <c r="AK695" s="36">
        <v>1</v>
      </c>
      <c r="AL695" s="36">
        <v>1</v>
      </c>
      <c r="AM695" s="36">
        <v>0</v>
      </c>
      <c r="AN695" s="36">
        <v>0</v>
      </c>
      <c r="AO695" s="36" t="s">
        <v>2472</v>
      </c>
      <c r="AP695" s="36" t="s">
        <v>2473</v>
      </c>
      <c r="AQ695" s="36" t="s">
        <v>2477</v>
      </c>
      <c r="AR695" s="36" t="s">
        <v>2475</v>
      </c>
      <c r="AS695" s="36" t="s">
        <v>2476</v>
      </c>
      <c r="AT695" s="36" t="str">
        <f>IF(Table1_2[[#This Row],[Gender]]="male",$AW$12,$AW$11)</f>
        <v>🤴</v>
      </c>
    </row>
    <row r="696" spans="2:46" s="29" customFormat="1" ht="21" customHeight="1" x14ac:dyDescent="0.3">
      <c r="B696" s="30"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29" customFormat="1" ht="21" customHeight="1" x14ac:dyDescent="0.3">
      <c r="B697" s="33" t="s">
        <v>39</v>
      </c>
      <c r="C697" s="36" t="s">
        <v>40</v>
      </c>
      <c r="D697" s="36" t="s">
        <v>41</v>
      </c>
      <c r="E697" s="36" t="s">
        <v>42</v>
      </c>
      <c r="F697" s="36" t="s">
        <v>43</v>
      </c>
      <c r="G697" s="36" t="s">
        <v>44</v>
      </c>
      <c r="H697" s="36" t="s">
        <v>2680</v>
      </c>
      <c r="I697" s="36">
        <v>967</v>
      </c>
      <c r="J697" s="36" t="s">
        <v>57</v>
      </c>
      <c r="K697" s="36" t="s">
        <v>47</v>
      </c>
      <c r="L697" s="36" t="s">
        <v>59</v>
      </c>
      <c r="M697" s="36" t="s">
        <v>39</v>
      </c>
      <c r="N697" s="36" t="s">
        <v>49</v>
      </c>
      <c r="O697" s="36">
        <v>6</v>
      </c>
      <c r="P697" s="36">
        <v>36</v>
      </c>
      <c r="Q697" s="36">
        <v>0</v>
      </c>
      <c r="R697" s="36">
        <v>530</v>
      </c>
      <c r="S697" s="36">
        <v>3</v>
      </c>
      <c r="T697" s="36" t="s">
        <v>60</v>
      </c>
      <c r="U697" s="36">
        <v>1</v>
      </c>
      <c r="V697" s="36">
        <v>3</v>
      </c>
      <c r="W697" s="36">
        <v>51</v>
      </c>
      <c r="X697" s="36">
        <v>2</v>
      </c>
      <c r="Y697" s="36">
        <v>3</v>
      </c>
      <c r="Z697" s="36">
        <v>4</v>
      </c>
      <c r="AA697" s="36">
        <v>10325</v>
      </c>
      <c r="AB697" s="36">
        <v>5518</v>
      </c>
      <c r="AC697" s="36">
        <v>1</v>
      </c>
      <c r="AD697" s="36">
        <v>11</v>
      </c>
      <c r="AE697" s="36">
        <v>3</v>
      </c>
      <c r="AF697" s="36">
        <v>1</v>
      </c>
      <c r="AG697" s="36">
        <v>80</v>
      </c>
      <c r="AH697" s="36">
        <v>1</v>
      </c>
      <c r="AI697" s="36">
        <v>16</v>
      </c>
      <c r="AJ697" s="36">
        <v>3</v>
      </c>
      <c r="AK697" s="36">
        <v>16</v>
      </c>
      <c r="AL697" s="36">
        <v>7</v>
      </c>
      <c r="AM697" s="36">
        <v>3</v>
      </c>
      <c r="AN697" s="36">
        <v>7</v>
      </c>
      <c r="AO697" s="36" t="s">
        <v>2482</v>
      </c>
      <c r="AP697" s="36" t="s">
        <v>2473</v>
      </c>
      <c r="AQ697" s="36" t="s">
        <v>2474</v>
      </c>
      <c r="AR697" s="36" t="s">
        <v>2475</v>
      </c>
      <c r="AS697" s="36" t="s">
        <v>2476</v>
      </c>
      <c r="AT697" s="36" t="str">
        <f>IF(Table1_2[[#This Row],[Gender]]="male",$AW$12,$AW$11)</f>
        <v>🤴</v>
      </c>
    </row>
    <row r="698" spans="2:46" s="29" customFormat="1" ht="21" customHeight="1" x14ac:dyDescent="0.3">
      <c r="B698" s="30"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29" customFormat="1" ht="21" customHeight="1" x14ac:dyDescent="0.3">
      <c r="B699" s="33" t="s">
        <v>39</v>
      </c>
      <c r="C699" s="36" t="s">
        <v>40</v>
      </c>
      <c r="D699" s="36" t="s">
        <v>41</v>
      </c>
      <c r="E699" s="36" t="s">
        <v>42</v>
      </c>
      <c r="F699" s="36" t="s">
        <v>43</v>
      </c>
      <c r="G699" s="36" t="s">
        <v>44</v>
      </c>
      <c r="H699" s="36" t="s">
        <v>2682</v>
      </c>
      <c r="I699" s="36">
        <v>970</v>
      </c>
      <c r="J699" s="36" t="s">
        <v>57</v>
      </c>
      <c r="K699" s="36" t="s">
        <v>47</v>
      </c>
      <c r="L699" s="36" t="s">
        <v>59</v>
      </c>
      <c r="M699" s="36" t="s">
        <v>51</v>
      </c>
      <c r="N699" s="36" t="s">
        <v>49</v>
      </c>
      <c r="O699" s="36">
        <v>2</v>
      </c>
      <c r="P699" s="36">
        <v>37</v>
      </c>
      <c r="Q699" s="36">
        <v>0</v>
      </c>
      <c r="R699" s="36">
        <v>625</v>
      </c>
      <c r="S699" s="36">
        <v>1</v>
      </c>
      <c r="T699" s="36" t="s">
        <v>66</v>
      </c>
      <c r="U699" s="36">
        <v>1</v>
      </c>
      <c r="V699" s="36">
        <v>1</v>
      </c>
      <c r="W699" s="36">
        <v>46</v>
      </c>
      <c r="X699" s="36">
        <v>2</v>
      </c>
      <c r="Y699" s="36">
        <v>3</v>
      </c>
      <c r="Z699" s="36">
        <v>3</v>
      </c>
      <c r="AA699" s="36">
        <v>10609</v>
      </c>
      <c r="AB699" s="36">
        <v>14922</v>
      </c>
      <c r="AC699" s="36">
        <v>5</v>
      </c>
      <c r="AD699" s="36">
        <v>11</v>
      </c>
      <c r="AE699" s="36">
        <v>3</v>
      </c>
      <c r="AF699" s="36">
        <v>3</v>
      </c>
      <c r="AG699" s="36">
        <v>80</v>
      </c>
      <c r="AH699" s="36">
        <v>0</v>
      </c>
      <c r="AI699" s="36">
        <v>17</v>
      </c>
      <c r="AJ699" s="36">
        <v>1</v>
      </c>
      <c r="AK699" s="36">
        <v>14</v>
      </c>
      <c r="AL699" s="36">
        <v>1</v>
      </c>
      <c r="AM699" s="36">
        <v>11</v>
      </c>
      <c r="AN699" s="36">
        <v>7</v>
      </c>
      <c r="AO699" s="36" t="s">
        <v>2482</v>
      </c>
      <c r="AP699" s="36" t="s">
        <v>2473</v>
      </c>
      <c r="AQ699" s="36" t="s">
        <v>2480</v>
      </c>
      <c r="AR699" s="36" t="s">
        <v>2475</v>
      </c>
      <c r="AS699" s="36" t="s">
        <v>2476</v>
      </c>
      <c r="AT699" s="36" t="str">
        <f>IF(Table1_2[[#This Row],[Gender]]="male",$AW$12,$AW$11)</f>
        <v>🤴</v>
      </c>
    </row>
    <row r="700" spans="2:46" s="29" customFormat="1" ht="21" customHeight="1" x14ac:dyDescent="0.3">
      <c r="B700" s="30"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29" customFormat="1" ht="21" customHeight="1" x14ac:dyDescent="0.3">
      <c r="B701" s="33" t="s">
        <v>51</v>
      </c>
      <c r="C701" s="36" t="s">
        <v>52</v>
      </c>
      <c r="D701" s="36" t="s">
        <v>64</v>
      </c>
      <c r="E701" s="36" t="s">
        <v>54</v>
      </c>
      <c r="F701" s="36" t="s">
        <v>43</v>
      </c>
      <c r="G701" s="36" t="s">
        <v>108</v>
      </c>
      <c r="H701" s="36" t="s">
        <v>589</v>
      </c>
      <c r="I701" s="36">
        <v>974</v>
      </c>
      <c r="J701" s="36" t="s">
        <v>46</v>
      </c>
      <c r="K701" s="36" t="s">
        <v>94</v>
      </c>
      <c r="L701" s="36" t="s">
        <v>59</v>
      </c>
      <c r="M701" s="36" t="s">
        <v>51</v>
      </c>
      <c r="N701" s="36" t="s">
        <v>49</v>
      </c>
      <c r="O701" s="36">
        <v>5</v>
      </c>
      <c r="P701" s="36">
        <v>29</v>
      </c>
      <c r="Q701" s="36">
        <v>1</v>
      </c>
      <c r="R701" s="36">
        <v>1404</v>
      </c>
      <c r="S701" s="36">
        <v>20</v>
      </c>
      <c r="T701" s="36" t="s">
        <v>72</v>
      </c>
      <c r="U701" s="36">
        <v>1</v>
      </c>
      <c r="V701" s="36">
        <v>3</v>
      </c>
      <c r="W701" s="36">
        <v>84</v>
      </c>
      <c r="X701" s="36">
        <v>3</v>
      </c>
      <c r="Y701" s="36">
        <v>1</v>
      </c>
      <c r="Z701" s="36">
        <v>4</v>
      </c>
      <c r="AA701" s="36">
        <v>2157</v>
      </c>
      <c r="AB701" s="36">
        <v>18203</v>
      </c>
      <c r="AC701" s="36">
        <v>1</v>
      </c>
      <c r="AD701" s="36">
        <v>15</v>
      </c>
      <c r="AE701" s="36">
        <v>3</v>
      </c>
      <c r="AF701" s="36">
        <v>2</v>
      </c>
      <c r="AG701" s="36">
        <v>80</v>
      </c>
      <c r="AH701" s="36">
        <v>1</v>
      </c>
      <c r="AI701" s="36">
        <v>3</v>
      </c>
      <c r="AJ701" s="36">
        <v>3</v>
      </c>
      <c r="AK701" s="36">
        <v>3</v>
      </c>
      <c r="AL701" s="36">
        <v>1</v>
      </c>
      <c r="AM701" s="36">
        <v>0</v>
      </c>
      <c r="AN701" s="36">
        <v>2</v>
      </c>
      <c r="AO701" s="36" t="s">
        <v>2472</v>
      </c>
      <c r="AP701" s="36" t="s">
        <v>2488</v>
      </c>
      <c r="AQ701" s="36" t="s">
        <v>2474</v>
      </c>
      <c r="AR701" s="36" t="s">
        <v>2481</v>
      </c>
      <c r="AS701" s="36" t="s">
        <v>2476</v>
      </c>
      <c r="AT701" s="36" t="str">
        <f>IF(Table1_2[[#This Row],[Gender]]="male",$AW$12,$AW$11)</f>
        <v>👩</v>
      </c>
    </row>
    <row r="702" spans="2:46" s="29" customFormat="1" ht="21" customHeight="1" x14ac:dyDescent="0.3">
      <c r="B702" s="30"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29" customFormat="1" ht="21" customHeight="1" x14ac:dyDescent="0.3">
      <c r="B703" s="33" t="s">
        <v>51</v>
      </c>
      <c r="C703" s="36" t="s">
        <v>40</v>
      </c>
      <c r="D703" s="36" t="s">
        <v>53</v>
      </c>
      <c r="E703" s="36" t="s">
        <v>54</v>
      </c>
      <c r="F703" s="36" t="s">
        <v>55</v>
      </c>
      <c r="G703" s="36" t="s">
        <v>44</v>
      </c>
      <c r="H703" s="36" t="s">
        <v>591</v>
      </c>
      <c r="I703" s="36">
        <v>976</v>
      </c>
      <c r="J703" s="36" t="s">
        <v>57</v>
      </c>
      <c r="K703" s="36" t="s">
        <v>90</v>
      </c>
      <c r="L703" s="36" t="s">
        <v>59</v>
      </c>
      <c r="M703" s="36" t="s">
        <v>51</v>
      </c>
      <c r="N703" s="36" t="s">
        <v>49</v>
      </c>
      <c r="O703" s="36">
        <v>2</v>
      </c>
      <c r="P703" s="36">
        <v>52</v>
      </c>
      <c r="Q703" s="36">
        <v>1</v>
      </c>
      <c r="R703" s="36">
        <v>1053</v>
      </c>
      <c r="S703" s="36">
        <v>1</v>
      </c>
      <c r="T703" s="36" t="s">
        <v>50</v>
      </c>
      <c r="U703" s="36">
        <v>1</v>
      </c>
      <c r="V703" s="36">
        <v>4</v>
      </c>
      <c r="W703" s="36">
        <v>70</v>
      </c>
      <c r="X703" s="36">
        <v>3</v>
      </c>
      <c r="Y703" s="36">
        <v>4</v>
      </c>
      <c r="Z703" s="36">
        <v>4</v>
      </c>
      <c r="AA703" s="36">
        <v>17099</v>
      </c>
      <c r="AB703" s="36">
        <v>13829</v>
      </c>
      <c r="AC703" s="36">
        <v>2</v>
      </c>
      <c r="AD703" s="36">
        <v>15</v>
      </c>
      <c r="AE703" s="36">
        <v>3</v>
      </c>
      <c r="AF703" s="36">
        <v>2</v>
      </c>
      <c r="AG703" s="36">
        <v>80</v>
      </c>
      <c r="AH703" s="36">
        <v>1</v>
      </c>
      <c r="AI703" s="36">
        <v>26</v>
      </c>
      <c r="AJ703" s="36">
        <v>2</v>
      </c>
      <c r="AK703" s="36">
        <v>9</v>
      </c>
      <c r="AL703" s="36">
        <v>8</v>
      </c>
      <c r="AM703" s="36">
        <v>7</v>
      </c>
      <c r="AN703" s="36">
        <v>8</v>
      </c>
      <c r="AO703" s="36" t="s">
        <v>2486</v>
      </c>
      <c r="AP703" s="36" t="s">
        <v>2473</v>
      </c>
      <c r="AQ703" s="36" t="s">
        <v>2474</v>
      </c>
      <c r="AR703" s="36" t="s">
        <v>2478</v>
      </c>
      <c r="AS703" s="36" t="s">
        <v>2476</v>
      </c>
      <c r="AT703" s="36" t="str">
        <f>IF(Table1_2[[#This Row],[Gender]]="male",$AW$12,$AW$11)</f>
        <v>🤴</v>
      </c>
    </row>
    <row r="704" spans="2:46" s="29" customFormat="1" ht="21" customHeight="1" x14ac:dyDescent="0.3">
      <c r="B704" s="30"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29" customFormat="1" ht="21" customHeight="1" x14ac:dyDescent="0.3">
      <c r="B705" s="33" t="s">
        <v>51</v>
      </c>
      <c r="C705" s="36" t="s">
        <v>40</v>
      </c>
      <c r="D705" s="36" t="s">
        <v>53</v>
      </c>
      <c r="E705" s="36" t="s">
        <v>54</v>
      </c>
      <c r="F705" s="36" t="s">
        <v>43</v>
      </c>
      <c r="G705" s="36" t="s">
        <v>67</v>
      </c>
      <c r="H705" s="36" t="s">
        <v>593</v>
      </c>
      <c r="I705" s="36">
        <v>981</v>
      </c>
      <c r="J705" s="36" t="s">
        <v>57</v>
      </c>
      <c r="K705" s="36" t="s">
        <v>90</v>
      </c>
      <c r="L705" s="36" t="s">
        <v>74</v>
      </c>
      <c r="M705" s="36" t="s">
        <v>51</v>
      </c>
      <c r="N705" s="36" t="s">
        <v>49</v>
      </c>
      <c r="O705" s="36">
        <v>3</v>
      </c>
      <c r="P705" s="36">
        <v>53</v>
      </c>
      <c r="Q705" s="36">
        <v>1</v>
      </c>
      <c r="R705" s="36">
        <v>1376</v>
      </c>
      <c r="S705" s="36">
        <v>2</v>
      </c>
      <c r="T705" s="36" t="s">
        <v>50</v>
      </c>
      <c r="U705" s="36">
        <v>1</v>
      </c>
      <c r="V705" s="36">
        <v>3</v>
      </c>
      <c r="W705" s="36">
        <v>45</v>
      </c>
      <c r="X705" s="36">
        <v>3</v>
      </c>
      <c r="Y705" s="36">
        <v>4</v>
      </c>
      <c r="Z705" s="36">
        <v>3</v>
      </c>
      <c r="AA705" s="36">
        <v>14852</v>
      </c>
      <c r="AB705" s="36">
        <v>13938</v>
      </c>
      <c r="AC705" s="36">
        <v>6</v>
      </c>
      <c r="AD705" s="36">
        <v>13</v>
      </c>
      <c r="AE705" s="36">
        <v>3</v>
      </c>
      <c r="AF705" s="36">
        <v>3</v>
      </c>
      <c r="AG705" s="36">
        <v>80</v>
      </c>
      <c r="AH705" s="36">
        <v>1</v>
      </c>
      <c r="AI705" s="36">
        <v>22</v>
      </c>
      <c r="AJ705" s="36">
        <v>4</v>
      </c>
      <c r="AK705" s="36">
        <v>17</v>
      </c>
      <c r="AL705" s="36">
        <v>13</v>
      </c>
      <c r="AM705" s="36">
        <v>15</v>
      </c>
      <c r="AN705" s="36">
        <v>2</v>
      </c>
      <c r="AO705" s="36" t="s">
        <v>2486</v>
      </c>
      <c r="AP705" s="36" t="s">
        <v>2473</v>
      </c>
      <c r="AQ705" s="36" t="s">
        <v>2480</v>
      </c>
      <c r="AR705" s="36" t="s">
        <v>2478</v>
      </c>
      <c r="AS705" s="36" t="s">
        <v>2476</v>
      </c>
      <c r="AT705" s="36" t="str">
        <f>IF(Table1_2[[#This Row],[Gender]]="male",$AW$12,$AW$11)</f>
        <v>🤴</v>
      </c>
    </row>
    <row r="706" spans="2:46" s="29" customFormat="1" ht="21" customHeight="1" x14ac:dyDescent="0.3">
      <c r="B706" s="30"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29" customFormat="1" ht="21" customHeight="1" x14ac:dyDescent="0.3">
      <c r="B707" s="33" t="s">
        <v>51</v>
      </c>
      <c r="C707" s="36" t="s">
        <v>86</v>
      </c>
      <c r="D707" s="36" t="s">
        <v>41</v>
      </c>
      <c r="E707" s="36" t="s">
        <v>54</v>
      </c>
      <c r="F707" s="36" t="s">
        <v>43</v>
      </c>
      <c r="G707" s="36" t="s">
        <v>108</v>
      </c>
      <c r="H707" s="36" t="s">
        <v>594</v>
      </c>
      <c r="I707" s="36">
        <v>983</v>
      </c>
      <c r="J707" s="36" t="s">
        <v>46</v>
      </c>
      <c r="K707" s="36" t="s">
        <v>47</v>
      </c>
      <c r="L707" s="36" t="s">
        <v>48</v>
      </c>
      <c r="M707" s="36" t="s">
        <v>39</v>
      </c>
      <c r="N707" s="36" t="s">
        <v>49</v>
      </c>
      <c r="O707" s="36">
        <v>1</v>
      </c>
      <c r="P707" s="36">
        <v>38</v>
      </c>
      <c r="Q707" s="36">
        <v>1</v>
      </c>
      <c r="R707" s="36">
        <v>152</v>
      </c>
      <c r="S707" s="36">
        <v>10</v>
      </c>
      <c r="T707" s="36" t="s">
        <v>72</v>
      </c>
      <c r="U707" s="36">
        <v>1</v>
      </c>
      <c r="V707" s="36">
        <v>3</v>
      </c>
      <c r="W707" s="36">
        <v>85</v>
      </c>
      <c r="X707" s="36">
        <v>3</v>
      </c>
      <c r="Y707" s="36">
        <v>2</v>
      </c>
      <c r="Z707" s="36">
        <v>4</v>
      </c>
      <c r="AA707" s="36">
        <v>5666</v>
      </c>
      <c r="AB707" s="36">
        <v>19899</v>
      </c>
      <c r="AC707" s="36">
        <v>1</v>
      </c>
      <c r="AD707" s="36">
        <v>13</v>
      </c>
      <c r="AE707" s="36">
        <v>3</v>
      </c>
      <c r="AF707" s="36">
        <v>2</v>
      </c>
      <c r="AG707" s="36">
        <v>80</v>
      </c>
      <c r="AH707" s="36">
        <v>0</v>
      </c>
      <c r="AI707" s="36">
        <v>6</v>
      </c>
      <c r="AJ707" s="36">
        <v>3</v>
      </c>
      <c r="AK707" s="36">
        <v>5</v>
      </c>
      <c r="AL707" s="36">
        <v>3</v>
      </c>
      <c r="AM707" s="36">
        <v>1</v>
      </c>
      <c r="AN707" s="36">
        <v>3</v>
      </c>
      <c r="AO707" s="36" t="s">
        <v>2472</v>
      </c>
      <c r="AP707" s="36" t="s">
        <v>2487</v>
      </c>
      <c r="AQ707" s="36" t="s">
        <v>2474</v>
      </c>
      <c r="AR707" s="36" t="s">
        <v>2475</v>
      </c>
      <c r="AS707" s="36" t="s">
        <v>2476</v>
      </c>
      <c r="AT707" s="36" t="str">
        <f>IF(Table1_2[[#This Row],[Gender]]="male",$AW$12,$AW$11)</f>
        <v>👩</v>
      </c>
    </row>
    <row r="708" spans="2:46" s="29" customFormat="1" ht="21" customHeight="1" x14ac:dyDescent="0.3">
      <c r="B708" s="30"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29" customFormat="1" ht="21" customHeight="1" x14ac:dyDescent="0.3">
      <c r="B709" s="33" t="s">
        <v>51</v>
      </c>
      <c r="C709" s="36" t="s">
        <v>40</v>
      </c>
      <c r="D709" s="36" t="s">
        <v>41</v>
      </c>
      <c r="E709" s="36" t="s">
        <v>54</v>
      </c>
      <c r="F709" s="36" t="s">
        <v>43</v>
      </c>
      <c r="G709" s="36" t="s">
        <v>44</v>
      </c>
      <c r="H709" s="36" t="s">
        <v>2685</v>
      </c>
      <c r="I709" s="36">
        <v>985</v>
      </c>
      <c r="J709" s="36" t="s">
        <v>57</v>
      </c>
      <c r="K709" s="36" t="s">
        <v>47</v>
      </c>
      <c r="L709" s="36" t="s">
        <v>48</v>
      </c>
      <c r="M709" s="36" t="s">
        <v>51</v>
      </c>
      <c r="N709" s="36" t="s">
        <v>49</v>
      </c>
      <c r="O709" s="36">
        <v>3</v>
      </c>
      <c r="P709" s="36">
        <v>39</v>
      </c>
      <c r="Q709" s="36">
        <v>1</v>
      </c>
      <c r="R709" s="36">
        <v>903</v>
      </c>
      <c r="S709" s="36">
        <v>2</v>
      </c>
      <c r="T709" s="36" t="s">
        <v>129</v>
      </c>
      <c r="U709" s="36">
        <v>1</v>
      </c>
      <c r="V709" s="36">
        <v>1</v>
      </c>
      <c r="W709" s="36">
        <v>41</v>
      </c>
      <c r="X709" s="36">
        <v>4</v>
      </c>
      <c r="Y709" s="36">
        <v>3</v>
      </c>
      <c r="Z709" s="36">
        <v>3</v>
      </c>
      <c r="AA709" s="36">
        <v>7880</v>
      </c>
      <c r="AB709" s="36">
        <v>2560</v>
      </c>
      <c r="AC709" s="36">
        <v>0</v>
      </c>
      <c r="AD709" s="36">
        <v>18</v>
      </c>
      <c r="AE709" s="36">
        <v>3</v>
      </c>
      <c r="AF709" s="36">
        <v>4</v>
      </c>
      <c r="AG709" s="36">
        <v>80</v>
      </c>
      <c r="AH709" s="36">
        <v>0</v>
      </c>
      <c r="AI709" s="36">
        <v>9</v>
      </c>
      <c r="AJ709" s="36">
        <v>3</v>
      </c>
      <c r="AK709" s="36">
        <v>8</v>
      </c>
      <c r="AL709" s="36">
        <v>7</v>
      </c>
      <c r="AM709" s="36">
        <v>0</v>
      </c>
      <c r="AN709" s="36">
        <v>7</v>
      </c>
      <c r="AO709" s="36" t="s">
        <v>2472</v>
      </c>
      <c r="AP709" s="36" t="s">
        <v>2473</v>
      </c>
      <c r="AQ709" s="36" t="s">
        <v>2480</v>
      </c>
      <c r="AR709" s="36" t="s">
        <v>2475</v>
      </c>
      <c r="AS709" s="36" t="s">
        <v>2476</v>
      </c>
      <c r="AT709" s="36" t="str">
        <f>IF(Table1_2[[#This Row],[Gender]]="male",$AW$12,$AW$11)</f>
        <v>🤴</v>
      </c>
    </row>
    <row r="710" spans="2:46" s="29" customFormat="1" ht="21" customHeight="1" x14ac:dyDescent="0.3">
      <c r="B710" s="30"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29" customFormat="1" ht="21" customHeight="1" x14ac:dyDescent="0.3">
      <c r="B711" s="33" t="s">
        <v>51</v>
      </c>
      <c r="C711" s="36" t="s">
        <v>52</v>
      </c>
      <c r="D711" s="36" t="s">
        <v>53</v>
      </c>
      <c r="E711" s="36" t="s">
        <v>54</v>
      </c>
      <c r="F711" s="36" t="s">
        <v>55</v>
      </c>
      <c r="G711" s="36" t="s">
        <v>67</v>
      </c>
      <c r="H711" s="36" t="s">
        <v>2686</v>
      </c>
      <c r="I711" s="36">
        <v>987</v>
      </c>
      <c r="J711" s="36" t="s">
        <v>57</v>
      </c>
      <c r="K711" s="36" t="s">
        <v>76</v>
      </c>
      <c r="L711" s="36" t="s">
        <v>74</v>
      </c>
      <c r="M711" s="36" t="s">
        <v>39</v>
      </c>
      <c r="N711" s="36" t="s">
        <v>49</v>
      </c>
      <c r="O711" s="36">
        <v>3</v>
      </c>
      <c r="P711" s="36">
        <v>47</v>
      </c>
      <c r="Q711" s="36">
        <v>1</v>
      </c>
      <c r="R711" s="36">
        <v>1379</v>
      </c>
      <c r="S711" s="36">
        <v>16</v>
      </c>
      <c r="T711" s="36" t="s">
        <v>66</v>
      </c>
      <c r="U711" s="36">
        <v>1</v>
      </c>
      <c r="V711" s="36">
        <v>3</v>
      </c>
      <c r="W711" s="36">
        <v>64</v>
      </c>
      <c r="X711" s="36">
        <v>4</v>
      </c>
      <c r="Y711" s="36">
        <v>2</v>
      </c>
      <c r="Z711" s="36">
        <v>3</v>
      </c>
      <c r="AA711" s="36">
        <v>5067</v>
      </c>
      <c r="AB711" s="36">
        <v>6759</v>
      </c>
      <c r="AC711" s="36">
        <v>1</v>
      </c>
      <c r="AD711" s="36">
        <v>19</v>
      </c>
      <c r="AE711" s="36">
        <v>3</v>
      </c>
      <c r="AF711" s="36">
        <v>3</v>
      </c>
      <c r="AG711" s="36">
        <v>80</v>
      </c>
      <c r="AH711" s="36">
        <v>0</v>
      </c>
      <c r="AI711" s="36">
        <v>20</v>
      </c>
      <c r="AJ711" s="36">
        <v>4</v>
      </c>
      <c r="AK711" s="36">
        <v>19</v>
      </c>
      <c r="AL711" s="36">
        <v>10</v>
      </c>
      <c r="AM711" s="36">
        <v>2</v>
      </c>
      <c r="AN711" s="36">
        <v>7</v>
      </c>
      <c r="AO711" s="36" t="s">
        <v>2482</v>
      </c>
      <c r="AP711" s="36" t="s">
        <v>2473</v>
      </c>
      <c r="AQ711" s="36" t="s">
        <v>2480</v>
      </c>
      <c r="AR711" s="36" t="s">
        <v>2478</v>
      </c>
      <c r="AS711" s="36" t="s">
        <v>2476</v>
      </c>
      <c r="AT711" s="36" t="str">
        <f>IF(Table1_2[[#This Row],[Gender]]="male",$AW$12,$AW$11)</f>
        <v>🤴</v>
      </c>
    </row>
    <row r="712" spans="2:46" s="29" customFormat="1" ht="21" customHeight="1" x14ac:dyDescent="0.3">
      <c r="B712" s="30"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29" customFormat="1" ht="21" customHeight="1" x14ac:dyDescent="0.3">
      <c r="B713" s="33" t="s">
        <v>39</v>
      </c>
      <c r="C713" s="36" t="s">
        <v>86</v>
      </c>
      <c r="D713" s="36" t="s">
        <v>64</v>
      </c>
      <c r="E713" s="36" t="s">
        <v>42</v>
      </c>
      <c r="F713" s="36" t="s">
        <v>55</v>
      </c>
      <c r="G713" s="36" t="s">
        <v>67</v>
      </c>
      <c r="H713" s="36" t="s">
        <v>598</v>
      </c>
      <c r="I713" s="36">
        <v>991</v>
      </c>
      <c r="J713" s="36" t="s">
        <v>57</v>
      </c>
      <c r="K713" s="36" t="s">
        <v>58</v>
      </c>
      <c r="L713" s="36" t="s">
        <v>48</v>
      </c>
      <c r="M713" s="36" t="s">
        <v>39</v>
      </c>
      <c r="N713" s="36" t="s">
        <v>49</v>
      </c>
      <c r="O713" s="36">
        <v>0</v>
      </c>
      <c r="P713" s="36">
        <v>31</v>
      </c>
      <c r="Q713" s="36">
        <v>0</v>
      </c>
      <c r="R713" s="36">
        <v>335</v>
      </c>
      <c r="S713" s="36">
        <v>9</v>
      </c>
      <c r="T713" s="36" t="s">
        <v>50</v>
      </c>
      <c r="U713" s="36">
        <v>1</v>
      </c>
      <c r="V713" s="36">
        <v>3</v>
      </c>
      <c r="W713" s="36">
        <v>46</v>
      </c>
      <c r="X713" s="36">
        <v>2</v>
      </c>
      <c r="Y713" s="36">
        <v>1</v>
      </c>
      <c r="Z713" s="36">
        <v>1</v>
      </c>
      <c r="AA713" s="36">
        <v>2321</v>
      </c>
      <c r="AB713" s="36">
        <v>10322</v>
      </c>
      <c r="AC713" s="36">
        <v>0</v>
      </c>
      <c r="AD713" s="36">
        <v>22</v>
      </c>
      <c r="AE713" s="36">
        <v>4</v>
      </c>
      <c r="AF713" s="36">
        <v>1</v>
      </c>
      <c r="AG713" s="36">
        <v>80</v>
      </c>
      <c r="AH713" s="36">
        <v>0</v>
      </c>
      <c r="AI713" s="36">
        <v>4</v>
      </c>
      <c r="AJ713" s="36">
        <v>3</v>
      </c>
      <c r="AK713" s="36">
        <v>3</v>
      </c>
      <c r="AL713" s="36">
        <v>2</v>
      </c>
      <c r="AM713" s="36">
        <v>1</v>
      </c>
      <c r="AN713" s="36">
        <v>2</v>
      </c>
      <c r="AO713" s="36" t="s">
        <v>2472</v>
      </c>
      <c r="AP713" s="36" t="s">
        <v>2473</v>
      </c>
      <c r="AQ713" s="36" t="s">
        <v>2483</v>
      </c>
      <c r="AR713" s="36" t="s">
        <v>2481</v>
      </c>
      <c r="AS713" s="36" t="s">
        <v>2479</v>
      </c>
      <c r="AT713" s="36" t="str">
        <f>IF(Table1_2[[#This Row],[Gender]]="male",$AW$12,$AW$11)</f>
        <v>🤴</v>
      </c>
    </row>
    <row r="714" spans="2:46" s="29" customFormat="1" ht="21" customHeight="1" x14ac:dyDescent="0.3">
      <c r="B714" s="30"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29" customFormat="1" ht="21" customHeight="1" x14ac:dyDescent="0.3">
      <c r="B715" s="33" t="s">
        <v>39</v>
      </c>
      <c r="C715" s="36" t="s">
        <v>40</v>
      </c>
      <c r="D715" s="36" t="s">
        <v>64</v>
      </c>
      <c r="E715" s="36" t="s">
        <v>42</v>
      </c>
      <c r="F715" s="36" t="s">
        <v>55</v>
      </c>
      <c r="G715" s="36" t="s">
        <v>44</v>
      </c>
      <c r="H715" s="36" t="s">
        <v>599</v>
      </c>
      <c r="I715" s="36">
        <v>994</v>
      </c>
      <c r="J715" s="36" t="s">
        <v>46</v>
      </c>
      <c r="K715" s="36" t="s">
        <v>58</v>
      </c>
      <c r="L715" s="36" t="s">
        <v>48</v>
      </c>
      <c r="M715" s="36" t="s">
        <v>39</v>
      </c>
      <c r="N715" s="36" t="s">
        <v>49</v>
      </c>
      <c r="O715" s="36">
        <v>5</v>
      </c>
      <c r="P715" s="36">
        <v>29</v>
      </c>
      <c r="Q715" s="36">
        <v>0</v>
      </c>
      <c r="R715" s="36">
        <v>906</v>
      </c>
      <c r="S715" s="36">
        <v>10</v>
      </c>
      <c r="T715" s="36" t="s">
        <v>72</v>
      </c>
      <c r="U715" s="36">
        <v>1</v>
      </c>
      <c r="V715" s="36">
        <v>4</v>
      </c>
      <c r="W715" s="36">
        <v>92</v>
      </c>
      <c r="X715" s="36">
        <v>2</v>
      </c>
      <c r="Y715" s="36">
        <v>1</v>
      </c>
      <c r="Z715" s="36">
        <v>1</v>
      </c>
      <c r="AA715" s="36">
        <v>2404</v>
      </c>
      <c r="AB715" s="36">
        <v>11479</v>
      </c>
      <c r="AC715" s="36">
        <v>6</v>
      </c>
      <c r="AD715" s="36">
        <v>20</v>
      </c>
      <c r="AE715" s="36">
        <v>4</v>
      </c>
      <c r="AF715" s="36">
        <v>3</v>
      </c>
      <c r="AG715" s="36">
        <v>80</v>
      </c>
      <c r="AH715" s="36">
        <v>0</v>
      </c>
      <c r="AI715" s="36">
        <v>3</v>
      </c>
      <c r="AJ715" s="36">
        <v>3</v>
      </c>
      <c r="AK715" s="36">
        <v>0</v>
      </c>
      <c r="AL715" s="36">
        <v>0</v>
      </c>
      <c r="AM715" s="36">
        <v>0</v>
      </c>
      <c r="AN715" s="36">
        <v>0</v>
      </c>
      <c r="AO715" s="36" t="s">
        <v>2472</v>
      </c>
      <c r="AP715" s="36" t="s">
        <v>2487</v>
      </c>
      <c r="AQ715" s="36" t="s">
        <v>2483</v>
      </c>
      <c r="AR715" s="36" t="s">
        <v>2481</v>
      </c>
      <c r="AS715" s="36" t="s">
        <v>2479</v>
      </c>
      <c r="AT715" s="36" t="str">
        <f>IF(Table1_2[[#This Row],[Gender]]="male",$AW$12,$AW$11)</f>
        <v>👩</v>
      </c>
    </row>
    <row r="716" spans="2:46" s="29" customFormat="1" ht="21" customHeight="1" x14ac:dyDescent="0.3">
      <c r="B716" s="30"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29" customFormat="1" ht="21" customHeight="1" x14ac:dyDescent="0.3">
      <c r="B717" s="33" t="s">
        <v>51</v>
      </c>
      <c r="C717" s="36" t="s">
        <v>40</v>
      </c>
      <c r="D717" s="36" t="s">
        <v>53</v>
      </c>
      <c r="E717" s="36" t="s">
        <v>54</v>
      </c>
      <c r="F717" s="36" t="s">
        <v>55</v>
      </c>
      <c r="G717" s="36" t="s">
        <v>67</v>
      </c>
      <c r="H717" s="36" t="s">
        <v>600</v>
      </c>
      <c r="I717" s="36">
        <v>996</v>
      </c>
      <c r="J717" s="36" t="s">
        <v>46</v>
      </c>
      <c r="K717" s="36" t="s">
        <v>63</v>
      </c>
      <c r="L717" s="36" t="s">
        <v>74</v>
      </c>
      <c r="M717" s="36" t="s">
        <v>51</v>
      </c>
      <c r="N717" s="36" t="s">
        <v>49</v>
      </c>
      <c r="O717" s="36">
        <v>2</v>
      </c>
      <c r="P717" s="36">
        <v>45</v>
      </c>
      <c r="Q717" s="36">
        <v>1</v>
      </c>
      <c r="R717" s="36">
        <v>974</v>
      </c>
      <c r="S717" s="36">
        <v>1</v>
      </c>
      <c r="T717" s="36" t="s">
        <v>66</v>
      </c>
      <c r="U717" s="36">
        <v>1</v>
      </c>
      <c r="V717" s="36">
        <v>4</v>
      </c>
      <c r="W717" s="36">
        <v>91</v>
      </c>
      <c r="X717" s="36">
        <v>3</v>
      </c>
      <c r="Y717" s="36">
        <v>1</v>
      </c>
      <c r="Z717" s="36">
        <v>4</v>
      </c>
      <c r="AA717" s="36">
        <v>2270</v>
      </c>
      <c r="AB717" s="36">
        <v>11005</v>
      </c>
      <c r="AC717" s="36">
        <v>3</v>
      </c>
      <c r="AD717" s="36">
        <v>14</v>
      </c>
      <c r="AE717" s="36">
        <v>3</v>
      </c>
      <c r="AF717" s="36">
        <v>4</v>
      </c>
      <c r="AG717" s="36">
        <v>80</v>
      </c>
      <c r="AH717" s="36">
        <v>2</v>
      </c>
      <c r="AI717" s="36">
        <v>8</v>
      </c>
      <c r="AJ717" s="36">
        <v>3</v>
      </c>
      <c r="AK717" s="36">
        <v>5</v>
      </c>
      <c r="AL717" s="36">
        <v>3</v>
      </c>
      <c r="AM717" s="36">
        <v>0</v>
      </c>
      <c r="AN717" s="36">
        <v>2</v>
      </c>
      <c r="AO717" s="36" t="s">
        <v>2472</v>
      </c>
      <c r="AP717" s="36" t="s">
        <v>2473</v>
      </c>
      <c r="AQ717" s="36" t="s">
        <v>2474</v>
      </c>
      <c r="AR717" s="36" t="s">
        <v>2475</v>
      </c>
      <c r="AS717" s="36" t="s">
        <v>2476</v>
      </c>
      <c r="AT717" s="36" t="str">
        <f>IF(Table1_2[[#This Row],[Gender]]="male",$AW$12,$AW$11)</f>
        <v>👩</v>
      </c>
    </row>
    <row r="718" spans="2:46" s="29" customFormat="1" ht="21" customHeight="1" x14ac:dyDescent="0.3">
      <c r="B718" s="30"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29" customFormat="1" ht="21" customHeight="1" x14ac:dyDescent="0.3">
      <c r="B719" s="33" t="s">
        <v>51</v>
      </c>
      <c r="C719" s="36" t="s">
        <v>52</v>
      </c>
      <c r="D719" s="36" t="s">
        <v>64</v>
      </c>
      <c r="E719" s="36" t="s">
        <v>54</v>
      </c>
      <c r="F719" s="36" t="s">
        <v>55</v>
      </c>
      <c r="G719" s="36" t="s">
        <v>61</v>
      </c>
      <c r="H719" s="36" t="s">
        <v>602</v>
      </c>
      <c r="I719" s="36">
        <v>998</v>
      </c>
      <c r="J719" s="36" t="s">
        <v>46</v>
      </c>
      <c r="K719" s="36" t="s">
        <v>78</v>
      </c>
      <c r="L719" s="36" t="s">
        <v>59</v>
      </c>
      <c r="M719" s="36" t="s">
        <v>39</v>
      </c>
      <c r="N719" s="36" t="s">
        <v>49</v>
      </c>
      <c r="O719" s="36">
        <v>2</v>
      </c>
      <c r="P719" s="36">
        <v>33</v>
      </c>
      <c r="Q719" s="36">
        <v>1</v>
      </c>
      <c r="R719" s="36">
        <v>827</v>
      </c>
      <c r="S719" s="36">
        <v>1</v>
      </c>
      <c r="T719" s="36" t="s">
        <v>66</v>
      </c>
      <c r="U719" s="36">
        <v>1</v>
      </c>
      <c r="V719" s="36">
        <v>3</v>
      </c>
      <c r="W719" s="36">
        <v>84</v>
      </c>
      <c r="X719" s="36">
        <v>4</v>
      </c>
      <c r="Y719" s="36">
        <v>2</v>
      </c>
      <c r="Z719" s="36">
        <v>2</v>
      </c>
      <c r="AA719" s="36">
        <v>5488</v>
      </c>
      <c r="AB719" s="36">
        <v>20161</v>
      </c>
      <c r="AC719" s="36">
        <v>1</v>
      </c>
      <c r="AD719" s="36">
        <v>13</v>
      </c>
      <c r="AE719" s="36">
        <v>3</v>
      </c>
      <c r="AF719" s="36">
        <v>1</v>
      </c>
      <c r="AG719" s="36">
        <v>80</v>
      </c>
      <c r="AH719" s="36">
        <v>1</v>
      </c>
      <c r="AI719" s="36">
        <v>6</v>
      </c>
      <c r="AJ719" s="36">
        <v>3</v>
      </c>
      <c r="AK719" s="36">
        <v>6</v>
      </c>
      <c r="AL719" s="36">
        <v>5</v>
      </c>
      <c r="AM719" s="36">
        <v>1</v>
      </c>
      <c r="AN719" s="36">
        <v>2</v>
      </c>
      <c r="AO719" s="36" t="s">
        <v>2472</v>
      </c>
      <c r="AP719" s="36" t="s">
        <v>2473</v>
      </c>
      <c r="AQ719" s="36" t="s">
        <v>2477</v>
      </c>
      <c r="AR719" s="36" t="s">
        <v>2481</v>
      </c>
      <c r="AS719" s="36" t="s">
        <v>2476</v>
      </c>
      <c r="AT719" s="36" t="str">
        <f>IF(Table1_2[[#This Row],[Gender]]="male",$AW$12,$AW$11)</f>
        <v>👩</v>
      </c>
    </row>
    <row r="720" spans="2:46" s="29" customFormat="1" ht="21" customHeight="1" x14ac:dyDescent="0.3">
      <c r="B720" s="30"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29" customFormat="1" ht="21" customHeight="1" x14ac:dyDescent="0.3">
      <c r="B721" s="33" t="s">
        <v>51</v>
      </c>
      <c r="C721" s="36" t="s">
        <v>40</v>
      </c>
      <c r="D721" s="36" t="s">
        <v>64</v>
      </c>
      <c r="E721" s="36" t="s">
        <v>54</v>
      </c>
      <c r="F721" s="36" t="s">
        <v>55</v>
      </c>
      <c r="G721" s="36" t="s">
        <v>108</v>
      </c>
      <c r="H721" s="36" t="s">
        <v>2689</v>
      </c>
      <c r="I721" s="36">
        <v>1001</v>
      </c>
      <c r="J721" s="36" t="s">
        <v>46</v>
      </c>
      <c r="K721" s="36" t="s">
        <v>63</v>
      </c>
      <c r="L721" s="36" t="s">
        <v>59</v>
      </c>
      <c r="M721" s="36" t="s">
        <v>51</v>
      </c>
      <c r="N721" s="36" t="s">
        <v>49</v>
      </c>
      <c r="O721" s="36">
        <v>2</v>
      </c>
      <c r="P721" s="36">
        <v>27</v>
      </c>
      <c r="Q721" s="36">
        <v>1</v>
      </c>
      <c r="R721" s="36">
        <v>1134</v>
      </c>
      <c r="S721" s="36">
        <v>16</v>
      </c>
      <c r="T721" s="36" t="s">
        <v>66</v>
      </c>
      <c r="U721" s="36">
        <v>1</v>
      </c>
      <c r="V721" s="36">
        <v>3</v>
      </c>
      <c r="W721" s="36">
        <v>37</v>
      </c>
      <c r="X721" s="36">
        <v>3</v>
      </c>
      <c r="Y721" s="36">
        <v>1</v>
      </c>
      <c r="Z721" s="36">
        <v>2</v>
      </c>
      <c r="AA721" s="36">
        <v>2811</v>
      </c>
      <c r="AB721" s="36">
        <v>12086</v>
      </c>
      <c r="AC721" s="36">
        <v>9</v>
      </c>
      <c r="AD721" s="36">
        <v>14</v>
      </c>
      <c r="AE721" s="36">
        <v>3</v>
      </c>
      <c r="AF721" s="36">
        <v>2</v>
      </c>
      <c r="AG721" s="36">
        <v>80</v>
      </c>
      <c r="AH721" s="36">
        <v>1</v>
      </c>
      <c r="AI721" s="36">
        <v>4</v>
      </c>
      <c r="AJ721" s="36">
        <v>3</v>
      </c>
      <c r="AK721" s="36">
        <v>2</v>
      </c>
      <c r="AL721" s="36">
        <v>2</v>
      </c>
      <c r="AM721" s="36">
        <v>2</v>
      </c>
      <c r="AN721" s="36">
        <v>2</v>
      </c>
      <c r="AO721" s="36" t="s">
        <v>2472</v>
      </c>
      <c r="AP721" s="36" t="s">
        <v>2473</v>
      </c>
      <c r="AQ721" s="36" t="s">
        <v>2477</v>
      </c>
      <c r="AR721" s="36" t="s">
        <v>2481</v>
      </c>
      <c r="AS721" s="36" t="s">
        <v>2476</v>
      </c>
      <c r="AT721" s="36" t="str">
        <f>IF(Table1_2[[#This Row],[Gender]]="male",$AW$12,$AW$11)</f>
        <v>👩</v>
      </c>
    </row>
    <row r="722" spans="2:46" s="29" customFormat="1" ht="21" customHeight="1" x14ac:dyDescent="0.3">
      <c r="B722" s="30"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29" customFormat="1" ht="21" customHeight="1" x14ac:dyDescent="0.3">
      <c r="B723" s="33" t="s">
        <v>51</v>
      </c>
      <c r="C723" s="36" t="s">
        <v>40</v>
      </c>
      <c r="D723" s="36" t="s">
        <v>53</v>
      </c>
      <c r="E723" s="36" t="s">
        <v>54</v>
      </c>
      <c r="F723" s="36" t="s">
        <v>43</v>
      </c>
      <c r="G723" s="36" t="s">
        <v>44</v>
      </c>
      <c r="H723" s="36" t="s">
        <v>604</v>
      </c>
      <c r="I723" s="36">
        <v>1003</v>
      </c>
      <c r="J723" s="36" t="s">
        <v>46</v>
      </c>
      <c r="K723" s="36" t="s">
        <v>47</v>
      </c>
      <c r="L723" s="36" t="s">
        <v>48</v>
      </c>
      <c r="M723" s="36" t="s">
        <v>39</v>
      </c>
      <c r="N723" s="36" t="s">
        <v>49</v>
      </c>
      <c r="O723" s="36">
        <v>0</v>
      </c>
      <c r="P723" s="36">
        <v>47</v>
      </c>
      <c r="Q723" s="36">
        <v>1</v>
      </c>
      <c r="R723" s="36">
        <v>955</v>
      </c>
      <c r="S723" s="36">
        <v>4</v>
      </c>
      <c r="T723" s="36" t="s">
        <v>50</v>
      </c>
      <c r="U723" s="36">
        <v>1</v>
      </c>
      <c r="V723" s="36">
        <v>4</v>
      </c>
      <c r="W723" s="36">
        <v>83</v>
      </c>
      <c r="X723" s="36">
        <v>3</v>
      </c>
      <c r="Y723" s="36">
        <v>2</v>
      </c>
      <c r="Z723" s="36">
        <v>4</v>
      </c>
      <c r="AA723" s="36">
        <v>4163</v>
      </c>
      <c r="AB723" s="36">
        <v>8571</v>
      </c>
      <c r="AC723" s="36">
        <v>1</v>
      </c>
      <c r="AD723" s="36">
        <v>17</v>
      </c>
      <c r="AE723" s="36">
        <v>3</v>
      </c>
      <c r="AF723" s="36">
        <v>3</v>
      </c>
      <c r="AG723" s="36">
        <v>80</v>
      </c>
      <c r="AH723" s="36">
        <v>0</v>
      </c>
      <c r="AI723" s="36">
        <v>9</v>
      </c>
      <c r="AJ723" s="36">
        <v>3</v>
      </c>
      <c r="AK723" s="36">
        <v>9</v>
      </c>
      <c r="AL723" s="36">
        <v>0</v>
      </c>
      <c r="AM723" s="36">
        <v>0</v>
      </c>
      <c r="AN723" s="36">
        <v>7</v>
      </c>
      <c r="AO723" s="36" t="s">
        <v>2472</v>
      </c>
      <c r="AP723" s="36" t="s">
        <v>2473</v>
      </c>
      <c r="AQ723" s="36" t="s">
        <v>2474</v>
      </c>
      <c r="AR723" s="36" t="s">
        <v>2478</v>
      </c>
      <c r="AS723" s="36" t="s">
        <v>2476</v>
      </c>
      <c r="AT723" s="36" t="str">
        <f>IF(Table1_2[[#This Row],[Gender]]="male",$AW$12,$AW$11)</f>
        <v>👩</v>
      </c>
    </row>
    <row r="724" spans="2:46" s="29" customFormat="1" ht="21" customHeight="1" x14ac:dyDescent="0.3">
      <c r="B724" s="30"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29" customFormat="1" ht="21" customHeight="1" x14ac:dyDescent="0.3">
      <c r="B725" s="33" t="s">
        <v>51</v>
      </c>
      <c r="C725" s="36" t="s">
        <v>40</v>
      </c>
      <c r="D725" s="36" t="s">
        <v>53</v>
      </c>
      <c r="E725" s="36" t="s">
        <v>54</v>
      </c>
      <c r="F725" s="36" t="s">
        <v>55</v>
      </c>
      <c r="G725" s="36" t="s">
        <v>44</v>
      </c>
      <c r="H725" s="36" t="s">
        <v>606</v>
      </c>
      <c r="I725" s="36">
        <v>1005</v>
      </c>
      <c r="J725" s="36" t="s">
        <v>57</v>
      </c>
      <c r="K725" s="36" t="s">
        <v>76</v>
      </c>
      <c r="L725" s="36" t="s">
        <v>59</v>
      </c>
      <c r="M725" s="36" t="s">
        <v>39</v>
      </c>
      <c r="N725" s="36" t="s">
        <v>49</v>
      </c>
      <c r="O725" s="36">
        <v>2</v>
      </c>
      <c r="P725" s="36">
        <v>50</v>
      </c>
      <c r="Q725" s="36">
        <v>1</v>
      </c>
      <c r="R725" s="36">
        <v>939</v>
      </c>
      <c r="S725" s="36">
        <v>24</v>
      </c>
      <c r="T725" s="36" t="s">
        <v>72</v>
      </c>
      <c r="U725" s="36">
        <v>1</v>
      </c>
      <c r="V725" s="36">
        <v>4</v>
      </c>
      <c r="W725" s="36">
        <v>95</v>
      </c>
      <c r="X725" s="36">
        <v>3</v>
      </c>
      <c r="Y725" s="36">
        <v>4</v>
      </c>
      <c r="Z725" s="36">
        <v>3</v>
      </c>
      <c r="AA725" s="36">
        <v>13973</v>
      </c>
      <c r="AB725" s="36">
        <v>4161</v>
      </c>
      <c r="AC725" s="36">
        <v>3</v>
      </c>
      <c r="AD725" s="36">
        <v>18</v>
      </c>
      <c r="AE725" s="36">
        <v>3</v>
      </c>
      <c r="AF725" s="36">
        <v>4</v>
      </c>
      <c r="AG725" s="36">
        <v>80</v>
      </c>
      <c r="AH725" s="36">
        <v>1</v>
      </c>
      <c r="AI725" s="36">
        <v>22</v>
      </c>
      <c r="AJ725" s="36">
        <v>3</v>
      </c>
      <c r="AK725" s="36">
        <v>12</v>
      </c>
      <c r="AL725" s="36">
        <v>11</v>
      </c>
      <c r="AM725" s="36">
        <v>1</v>
      </c>
      <c r="AN725" s="36">
        <v>5</v>
      </c>
      <c r="AO725" s="36" t="s">
        <v>2486</v>
      </c>
      <c r="AP725" s="36" t="s">
        <v>2473</v>
      </c>
      <c r="AQ725" s="36" t="s">
        <v>2480</v>
      </c>
      <c r="AR725" s="36" t="s">
        <v>2478</v>
      </c>
      <c r="AS725" s="36" t="s">
        <v>2476</v>
      </c>
      <c r="AT725" s="36" t="str">
        <f>IF(Table1_2[[#This Row],[Gender]]="male",$AW$12,$AW$11)</f>
        <v>🤴</v>
      </c>
    </row>
    <row r="726" spans="2:46" s="29" customFormat="1" ht="21" customHeight="1" x14ac:dyDescent="0.3">
      <c r="B726" s="30"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29" customFormat="1" ht="21" customHeight="1" x14ac:dyDescent="0.3">
      <c r="B727" s="33" t="s">
        <v>51</v>
      </c>
      <c r="C727" s="36" t="s">
        <v>40</v>
      </c>
      <c r="D727" s="36" t="s">
        <v>53</v>
      </c>
      <c r="E727" s="36" t="s">
        <v>54</v>
      </c>
      <c r="F727" s="36" t="s">
        <v>55</v>
      </c>
      <c r="G727" s="36" t="s">
        <v>67</v>
      </c>
      <c r="H727" s="36" t="s">
        <v>608</v>
      </c>
      <c r="I727" s="36">
        <v>1007</v>
      </c>
      <c r="J727" s="36" t="s">
        <v>57</v>
      </c>
      <c r="K727" s="36" t="s">
        <v>76</v>
      </c>
      <c r="L727" s="36" t="s">
        <v>74</v>
      </c>
      <c r="M727" s="36" t="s">
        <v>51</v>
      </c>
      <c r="N727" s="36" t="s">
        <v>49</v>
      </c>
      <c r="O727" s="36">
        <v>3</v>
      </c>
      <c r="P727" s="36">
        <v>46</v>
      </c>
      <c r="Q727" s="36">
        <v>1</v>
      </c>
      <c r="R727" s="36">
        <v>566</v>
      </c>
      <c r="S727" s="36">
        <v>7</v>
      </c>
      <c r="T727" s="36" t="s">
        <v>50</v>
      </c>
      <c r="U727" s="36">
        <v>1</v>
      </c>
      <c r="V727" s="36">
        <v>4</v>
      </c>
      <c r="W727" s="36">
        <v>75</v>
      </c>
      <c r="X727" s="36">
        <v>3</v>
      </c>
      <c r="Y727" s="36">
        <v>3</v>
      </c>
      <c r="Z727" s="36">
        <v>3</v>
      </c>
      <c r="AA727" s="36">
        <v>10845</v>
      </c>
      <c r="AB727" s="36">
        <v>24208</v>
      </c>
      <c r="AC727" s="36">
        <v>6</v>
      </c>
      <c r="AD727" s="36">
        <v>13</v>
      </c>
      <c r="AE727" s="36">
        <v>3</v>
      </c>
      <c r="AF727" s="36">
        <v>2</v>
      </c>
      <c r="AG727" s="36">
        <v>80</v>
      </c>
      <c r="AH727" s="36">
        <v>1</v>
      </c>
      <c r="AI727" s="36">
        <v>13</v>
      </c>
      <c r="AJ727" s="36">
        <v>3</v>
      </c>
      <c r="AK727" s="36">
        <v>8</v>
      </c>
      <c r="AL727" s="36">
        <v>7</v>
      </c>
      <c r="AM727" s="36">
        <v>0</v>
      </c>
      <c r="AN727" s="36">
        <v>7</v>
      </c>
      <c r="AO727" s="36" t="s">
        <v>2482</v>
      </c>
      <c r="AP727" s="36" t="s">
        <v>2473</v>
      </c>
      <c r="AQ727" s="36" t="s">
        <v>2480</v>
      </c>
      <c r="AR727" s="36" t="s">
        <v>2478</v>
      </c>
      <c r="AS727" s="36" t="s">
        <v>2476</v>
      </c>
      <c r="AT727" s="36" t="str">
        <f>IF(Table1_2[[#This Row],[Gender]]="male",$AW$12,$AW$11)</f>
        <v>🤴</v>
      </c>
    </row>
    <row r="728" spans="2:46" s="29" customFormat="1" ht="21" customHeight="1" x14ac:dyDescent="0.3">
      <c r="B728" s="30"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29" customFormat="1" ht="21" customHeight="1" x14ac:dyDescent="0.3">
      <c r="B729" s="33" t="s">
        <v>39</v>
      </c>
      <c r="C729" s="36" t="s">
        <v>40</v>
      </c>
      <c r="D729" s="36" t="s">
        <v>41</v>
      </c>
      <c r="E729" s="36" t="s">
        <v>42</v>
      </c>
      <c r="F729" s="36" t="s">
        <v>55</v>
      </c>
      <c r="G729" s="36" t="s">
        <v>61</v>
      </c>
      <c r="H729" s="36" t="s">
        <v>2691</v>
      </c>
      <c r="I729" s="36">
        <v>1010</v>
      </c>
      <c r="J729" s="36" t="s">
        <v>57</v>
      </c>
      <c r="K729" s="36" t="s">
        <v>63</v>
      </c>
      <c r="L729" s="36" t="s">
        <v>74</v>
      </c>
      <c r="M729" s="36" t="s">
        <v>39</v>
      </c>
      <c r="N729" s="36" t="s">
        <v>49</v>
      </c>
      <c r="O729" s="36">
        <v>2</v>
      </c>
      <c r="P729" s="36">
        <v>35</v>
      </c>
      <c r="Q729" s="36">
        <v>0</v>
      </c>
      <c r="R729" s="36">
        <v>622</v>
      </c>
      <c r="S729" s="36">
        <v>14</v>
      </c>
      <c r="T729" s="36" t="s">
        <v>66</v>
      </c>
      <c r="U729" s="36">
        <v>1</v>
      </c>
      <c r="V729" s="36">
        <v>3</v>
      </c>
      <c r="W729" s="36">
        <v>39</v>
      </c>
      <c r="X729" s="36">
        <v>2</v>
      </c>
      <c r="Y729" s="36">
        <v>1</v>
      </c>
      <c r="Z729" s="36">
        <v>2</v>
      </c>
      <c r="AA729" s="36">
        <v>3743</v>
      </c>
      <c r="AB729" s="36">
        <v>10074</v>
      </c>
      <c r="AC729" s="36">
        <v>1</v>
      </c>
      <c r="AD729" s="36">
        <v>24</v>
      </c>
      <c r="AE729" s="36">
        <v>4</v>
      </c>
      <c r="AF729" s="36">
        <v>4</v>
      </c>
      <c r="AG729" s="36">
        <v>80</v>
      </c>
      <c r="AH729" s="36">
        <v>1</v>
      </c>
      <c r="AI729" s="36">
        <v>5</v>
      </c>
      <c r="AJ729" s="36">
        <v>1</v>
      </c>
      <c r="AK729" s="36">
        <v>4</v>
      </c>
      <c r="AL729" s="36">
        <v>2</v>
      </c>
      <c r="AM729" s="36">
        <v>0</v>
      </c>
      <c r="AN729" s="36">
        <v>2</v>
      </c>
      <c r="AO729" s="36" t="s">
        <v>2472</v>
      </c>
      <c r="AP729" s="36" t="s">
        <v>2473</v>
      </c>
      <c r="AQ729" s="36" t="s">
        <v>2477</v>
      </c>
      <c r="AR729" s="36" t="s">
        <v>2481</v>
      </c>
      <c r="AS729" s="36" t="s">
        <v>2479</v>
      </c>
      <c r="AT729" s="36" t="str">
        <f>IF(Table1_2[[#This Row],[Gender]]="male",$AW$12,$AW$11)</f>
        <v>🤴</v>
      </c>
    </row>
    <row r="730" spans="2:46" s="29" customFormat="1" ht="21" customHeight="1" x14ac:dyDescent="0.3">
      <c r="B730" s="30"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29" customFormat="1" ht="21" customHeight="1" x14ac:dyDescent="0.3">
      <c r="B731" s="33" t="s">
        <v>51</v>
      </c>
      <c r="C731" s="36" t="s">
        <v>86</v>
      </c>
      <c r="D731" s="36" t="s">
        <v>87</v>
      </c>
      <c r="E731" s="36" t="s">
        <v>54</v>
      </c>
      <c r="F731" s="36" t="s">
        <v>55</v>
      </c>
      <c r="G731" s="36" t="s">
        <v>44</v>
      </c>
      <c r="H731" s="36" t="s">
        <v>611</v>
      </c>
      <c r="I731" s="36">
        <v>1012</v>
      </c>
      <c r="J731" s="36" t="s">
        <v>57</v>
      </c>
      <c r="K731" s="36" t="s">
        <v>58</v>
      </c>
      <c r="L731" s="36" t="s">
        <v>48</v>
      </c>
      <c r="M731" s="36" t="s">
        <v>51</v>
      </c>
      <c r="N731" s="36" t="s">
        <v>49</v>
      </c>
      <c r="O731" s="36">
        <v>2</v>
      </c>
      <c r="P731" s="36">
        <v>18</v>
      </c>
      <c r="Q731" s="36">
        <v>1</v>
      </c>
      <c r="R731" s="36">
        <v>287</v>
      </c>
      <c r="S731" s="36">
        <v>5</v>
      </c>
      <c r="T731" s="36" t="s">
        <v>50</v>
      </c>
      <c r="U731" s="36">
        <v>1</v>
      </c>
      <c r="V731" s="36">
        <v>2</v>
      </c>
      <c r="W731" s="36">
        <v>73</v>
      </c>
      <c r="X731" s="36">
        <v>3</v>
      </c>
      <c r="Y731" s="36">
        <v>1</v>
      </c>
      <c r="Z731" s="36">
        <v>4</v>
      </c>
      <c r="AA731" s="36">
        <v>1051</v>
      </c>
      <c r="AB731" s="36">
        <v>13493</v>
      </c>
      <c r="AC731" s="36">
        <v>1</v>
      </c>
      <c r="AD731" s="36">
        <v>15</v>
      </c>
      <c r="AE731" s="36">
        <v>3</v>
      </c>
      <c r="AF731" s="36">
        <v>4</v>
      </c>
      <c r="AG731" s="36">
        <v>80</v>
      </c>
      <c r="AH731" s="36">
        <v>0</v>
      </c>
      <c r="AI731" s="36">
        <v>0</v>
      </c>
      <c r="AJ731" s="36">
        <v>3</v>
      </c>
      <c r="AK731" s="36">
        <v>0</v>
      </c>
      <c r="AL731" s="36">
        <v>0</v>
      </c>
      <c r="AM731" s="36">
        <v>0</v>
      </c>
      <c r="AN731" s="36">
        <v>0</v>
      </c>
      <c r="AO731" s="36" t="s">
        <v>2472</v>
      </c>
      <c r="AP731" s="36" t="s">
        <v>2473</v>
      </c>
      <c r="AQ731" s="36" t="s">
        <v>2474</v>
      </c>
      <c r="AR731" s="36" t="s">
        <v>2484</v>
      </c>
      <c r="AS731" s="36" t="s">
        <v>2476</v>
      </c>
      <c r="AT731" s="36" t="str">
        <f>IF(Table1_2[[#This Row],[Gender]]="male",$AW$12,$AW$11)</f>
        <v>🤴</v>
      </c>
    </row>
    <row r="732" spans="2:46" s="29" customFormat="1" ht="21" customHeight="1" x14ac:dyDescent="0.3">
      <c r="B732" s="30"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29" customFormat="1" ht="21" customHeight="1" x14ac:dyDescent="0.3">
      <c r="B733" s="33" t="s">
        <v>51</v>
      </c>
      <c r="C733" s="36" t="s">
        <v>40</v>
      </c>
      <c r="D733" s="36" t="s">
        <v>41</v>
      </c>
      <c r="E733" s="36" t="s">
        <v>54</v>
      </c>
      <c r="F733" s="36" t="s">
        <v>55</v>
      </c>
      <c r="G733" s="36" t="s">
        <v>67</v>
      </c>
      <c r="H733" s="36" t="s">
        <v>613</v>
      </c>
      <c r="I733" s="36">
        <v>1014</v>
      </c>
      <c r="J733" s="36" t="s">
        <v>46</v>
      </c>
      <c r="K733" s="36" t="s">
        <v>78</v>
      </c>
      <c r="L733" s="36" t="s">
        <v>74</v>
      </c>
      <c r="M733" s="36" t="s">
        <v>39</v>
      </c>
      <c r="N733" s="36" t="s">
        <v>49</v>
      </c>
      <c r="O733" s="36">
        <v>3</v>
      </c>
      <c r="P733" s="36">
        <v>35</v>
      </c>
      <c r="Q733" s="36">
        <v>1</v>
      </c>
      <c r="R733" s="36">
        <v>583</v>
      </c>
      <c r="S733" s="36">
        <v>25</v>
      </c>
      <c r="T733" s="36" t="s">
        <v>66</v>
      </c>
      <c r="U733" s="36">
        <v>1</v>
      </c>
      <c r="V733" s="36">
        <v>3</v>
      </c>
      <c r="W733" s="36">
        <v>57</v>
      </c>
      <c r="X733" s="36">
        <v>3</v>
      </c>
      <c r="Y733" s="36">
        <v>3</v>
      </c>
      <c r="Z733" s="36">
        <v>3</v>
      </c>
      <c r="AA733" s="36">
        <v>10388</v>
      </c>
      <c r="AB733" s="36">
        <v>6975</v>
      </c>
      <c r="AC733" s="36">
        <v>1</v>
      </c>
      <c r="AD733" s="36">
        <v>11</v>
      </c>
      <c r="AE733" s="36">
        <v>3</v>
      </c>
      <c r="AF733" s="36">
        <v>3</v>
      </c>
      <c r="AG733" s="36">
        <v>80</v>
      </c>
      <c r="AH733" s="36">
        <v>1</v>
      </c>
      <c r="AI733" s="36">
        <v>16</v>
      </c>
      <c r="AJ733" s="36">
        <v>2</v>
      </c>
      <c r="AK733" s="36">
        <v>16</v>
      </c>
      <c r="AL733" s="36">
        <v>10</v>
      </c>
      <c r="AM733" s="36">
        <v>10</v>
      </c>
      <c r="AN733" s="36">
        <v>1</v>
      </c>
      <c r="AO733" s="36" t="s">
        <v>2482</v>
      </c>
      <c r="AP733" s="36" t="s">
        <v>2473</v>
      </c>
      <c r="AQ733" s="36" t="s">
        <v>2480</v>
      </c>
      <c r="AR733" s="36" t="s">
        <v>2481</v>
      </c>
      <c r="AS733" s="36" t="s">
        <v>2476</v>
      </c>
      <c r="AT733" s="36" t="str">
        <f>IF(Table1_2[[#This Row],[Gender]]="male",$AW$12,$AW$11)</f>
        <v>👩</v>
      </c>
    </row>
    <row r="734" spans="2:46" s="29" customFormat="1" ht="21" customHeight="1" x14ac:dyDescent="0.3">
      <c r="B734" s="30"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29" customFormat="1" ht="21" customHeight="1" x14ac:dyDescent="0.3">
      <c r="B735" s="33" t="s">
        <v>39</v>
      </c>
      <c r="C735" s="36" t="s">
        <v>40</v>
      </c>
      <c r="D735" s="36" t="s">
        <v>87</v>
      </c>
      <c r="E735" s="36" t="s">
        <v>42</v>
      </c>
      <c r="F735" s="36" t="s">
        <v>55</v>
      </c>
      <c r="G735" s="36" t="s">
        <v>67</v>
      </c>
      <c r="H735" s="36" t="s">
        <v>615</v>
      </c>
      <c r="I735" s="36">
        <v>1016</v>
      </c>
      <c r="J735" s="36" t="s">
        <v>46</v>
      </c>
      <c r="K735" s="36" t="s">
        <v>58</v>
      </c>
      <c r="L735" s="36" t="s">
        <v>48</v>
      </c>
      <c r="M735" s="36" t="s">
        <v>39</v>
      </c>
      <c r="N735" s="36" t="s">
        <v>49</v>
      </c>
      <c r="O735" s="36">
        <v>2</v>
      </c>
      <c r="P735" s="36">
        <v>20</v>
      </c>
      <c r="Q735" s="36">
        <v>0</v>
      </c>
      <c r="R735" s="36">
        <v>1097</v>
      </c>
      <c r="S735" s="36">
        <v>11</v>
      </c>
      <c r="T735" s="36" t="s">
        <v>72</v>
      </c>
      <c r="U735" s="36">
        <v>1</v>
      </c>
      <c r="V735" s="36">
        <v>4</v>
      </c>
      <c r="W735" s="36">
        <v>98</v>
      </c>
      <c r="X735" s="36">
        <v>2</v>
      </c>
      <c r="Y735" s="36">
        <v>1</v>
      </c>
      <c r="Z735" s="36">
        <v>1</v>
      </c>
      <c r="AA735" s="36">
        <v>2600</v>
      </c>
      <c r="AB735" s="36">
        <v>18275</v>
      </c>
      <c r="AC735" s="36">
        <v>1</v>
      </c>
      <c r="AD735" s="36">
        <v>15</v>
      </c>
      <c r="AE735" s="36">
        <v>3</v>
      </c>
      <c r="AF735" s="36">
        <v>1</v>
      </c>
      <c r="AG735" s="36">
        <v>80</v>
      </c>
      <c r="AH735" s="36">
        <v>0</v>
      </c>
      <c r="AI735" s="36">
        <v>1</v>
      </c>
      <c r="AJ735" s="36">
        <v>3</v>
      </c>
      <c r="AK735" s="36">
        <v>1</v>
      </c>
      <c r="AL735" s="36">
        <v>0</v>
      </c>
      <c r="AM735" s="36">
        <v>0</v>
      </c>
      <c r="AN735" s="36">
        <v>0</v>
      </c>
      <c r="AO735" s="36" t="s">
        <v>2472</v>
      </c>
      <c r="AP735" s="36" t="s">
        <v>2473</v>
      </c>
      <c r="AQ735" s="36" t="s">
        <v>2483</v>
      </c>
      <c r="AR735" s="36" t="s">
        <v>2484</v>
      </c>
      <c r="AS735" s="36" t="s">
        <v>2476</v>
      </c>
      <c r="AT735" s="36" t="str">
        <f>IF(Table1_2[[#This Row],[Gender]]="male",$AW$12,$AW$11)</f>
        <v>👩</v>
      </c>
    </row>
    <row r="736" spans="2:46" s="29" customFormat="1" ht="21" customHeight="1" x14ac:dyDescent="0.3">
      <c r="B736" s="30"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29" customFormat="1" ht="21" customHeight="1" x14ac:dyDescent="0.3">
      <c r="B737" s="33" t="s">
        <v>51</v>
      </c>
      <c r="C737" s="36" t="s">
        <v>40</v>
      </c>
      <c r="D737" s="36" t="s">
        <v>64</v>
      </c>
      <c r="E737" s="36" t="s">
        <v>54</v>
      </c>
      <c r="F737" s="36" t="s">
        <v>55</v>
      </c>
      <c r="G737" s="36" t="s">
        <v>67</v>
      </c>
      <c r="H737" s="36" t="s">
        <v>617</v>
      </c>
      <c r="I737" s="36">
        <v>1018</v>
      </c>
      <c r="J737" s="36" t="s">
        <v>57</v>
      </c>
      <c r="K737" s="36" t="s">
        <v>76</v>
      </c>
      <c r="L737" s="36" t="s">
        <v>59</v>
      </c>
      <c r="M737" s="36" t="s">
        <v>51</v>
      </c>
      <c r="N737" s="36" t="s">
        <v>49</v>
      </c>
      <c r="O737" s="36">
        <v>2</v>
      </c>
      <c r="P737" s="36">
        <v>26</v>
      </c>
      <c r="Q737" s="36">
        <v>1</v>
      </c>
      <c r="R737" s="36">
        <v>1066</v>
      </c>
      <c r="S737" s="36">
        <v>2</v>
      </c>
      <c r="T737" s="36" t="s">
        <v>50</v>
      </c>
      <c r="U737" s="36">
        <v>1</v>
      </c>
      <c r="V737" s="36">
        <v>4</v>
      </c>
      <c r="W737" s="36">
        <v>32</v>
      </c>
      <c r="X737" s="36">
        <v>4</v>
      </c>
      <c r="Y737" s="36">
        <v>2</v>
      </c>
      <c r="Z737" s="36">
        <v>4</v>
      </c>
      <c r="AA737" s="36">
        <v>5472</v>
      </c>
      <c r="AB737" s="36">
        <v>3334</v>
      </c>
      <c r="AC737" s="36">
        <v>1</v>
      </c>
      <c r="AD737" s="36">
        <v>12</v>
      </c>
      <c r="AE737" s="36">
        <v>3</v>
      </c>
      <c r="AF737" s="36">
        <v>2</v>
      </c>
      <c r="AG737" s="36">
        <v>80</v>
      </c>
      <c r="AH737" s="36">
        <v>0</v>
      </c>
      <c r="AI737" s="36">
        <v>8</v>
      </c>
      <c r="AJ737" s="36">
        <v>3</v>
      </c>
      <c r="AK737" s="36">
        <v>8</v>
      </c>
      <c r="AL737" s="36">
        <v>7</v>
      </c>
      <c r="AM737" s="36">
        <v>1</v>
      </c>
      <c r="AN737" s="36">
        <v>3</v>
      </c>
      <c r="AO737" s="36" t="s">
        <v>2472</v>
      </c>
      <c r="AP737" s="36" t="s">
        <v>2473</v>
      </c>
      <c r="AQ737" s="36" t="s">
        <v>2474</v>
      </c>
      <c r="AR737" s="36" t="s">
        <v>2481</v>
      </c>
      <c r="AS737" s="36" t="s">
        <v>2476</v>
      </c>
      <c r="AT737" s="36" t="str">
        <f>IF(Table1_2[[#This Row],[Gender]]="male",$AW$12,$AW$11)</f>
        <v>🤴</v>
      </c>
    </row>
    <row r="738" spans="2:46" s="29" customFormat="1" ht="21" customHeight="1" x14ac:dyDescent="0.3">
      <c r="B738" s="30"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29" customFormat="1" ht="21" customHeight="1" x14ac:dyDescent="0.3">
      <c r="B739" s="33" t="s">
        <v>51</v>
      </c>
      <c r="C739" s="36" t="s">
        <v>40</v>
      </c>
      <c r="D739" s="36" t="s">
        <v>53</v>
      </c>
      <c r="E739" s="36" t="s">
        <v>54</v>
      </c>
      <c r="F739" s="36" t="s">
        <v>55</v>
      </c>
      <c r="G739" s="36" t="s">
        <v>44</v>
      </c>
      <c r="H739" s="36" t="s">
        <v>2693</v>
      </c>
      <c r="I739" s="36">
        <v>1022</v>
      </c>
      <c r="J739" s="36" t="s">
        <v>57</v>
      </c>
      <c r="K739" s="36" t="s">
        <v>78</v>
      </c>
      <c r="L739" s="36" t="s">
        <v>48</v>
      </c>
      <c r="M739" s="36" t="s">
        <v>51</v>
      </c>
      <c r="N739" s="36" t="s">
        <v>49</v>
      </c>
      <c r="O739" s="36">
        <v>0</v>
      </c>
      <c r="P739" s="36">
        <v>48</v>
      </c>
      <c r="Q739" s="36">
        <v>1</v>
      </c>
      <c r="R739" s="36">
        <v>277</v>
      </c>
      <c r="S739" s="36">
        <v>6</v>
      </c>
      <c r="T739" s="36" t="s">
        <v>72</v>
      </c>
      <c r="U739" s="36">
        <v>1</v>
      </c>
      <c r="V739" s="36">
        <v>1</v>
      </c>
      <c r="W739" s="36">
        <v>97</v>
      </c>
      <c r="X739" s="36">
        <v>2</v>
      </c>
      <c r="Y739" s="36">
        <v>2</v>
      </c>
      <c r="Z739" s="36">
        <v>3</v>
      </c>
      <c r="AA739" s="36">
        <v>4240</v>
      </c>
      <c r="AB739" s="36">
        <v>13119</v>
      </c>
      <c r="AC739" s="36">
        <v>2</v>
      </c>
      <c r="AD739" s="36">
        <v>13</v>
      </c>
      <c r="AE739" s="36">
        <v>3</v>
      </c>
      <c r="AF739" s="36">
        <v>4</v>
      </c>
      <c r="AG739" s="36">
        <v>80</v>
      </c>
      <c r="AH739" s="36">
        <v>0</v>
      </c>
      <c r="AI739" s="36">
        <v>19</v>
      </c>
      <c r="AJ739" s="36">
        <v>3</v>
      </c>
      <c r="AK739" s="36">
        <v>2</v>
      </c>
      <c r="AL739" s="36">
        <v>2</v>
      </c>
      <c r="AM739" s="36">
        <v>2</v>
      </c>
      <c r="AN739" s="36">
        <v>2</v>
      </c>
      <c r="AO739" s="36" t="s">
        <v>2482</v>
      </c>
      <c r="AP739" s="36" t="s">
        <v>2473</v>
      </c>
      <c r="AQ739" s="36" t="s">
        <v>2480</v>
      </c>
      <c r="AR739" s="36" t="s">
        <v>2478</v>
      </c>
      <c r="AS739" s="36" t="s">
        <v>2476</v>
      </c>
      <c r="AT739" s="36" t="str">
        <f>IF(Table1_2[[#This Row],[Gender]]="male",$AW$12,$AW$11)</f>
        <v>🤴</v>
      </c>
    </row>
    <row r="740" spans="2:46" s="29" customFormat="1" ht="21" customHeight="1" x14ac:dyDescent="0.3">
      <c r="B740" s="30"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29" customFormat="1" ht="21" customHeight="1" x14ac:dyDescent="0.3">
      <c r="B741" s="33" t="s">
        <v>51</v>
      </c>
      <c r="C741" s="36" t="s">
        <v>40</v>
      </c>
      <c r="D741" s="36" t="s">
        <v>41</v>
      </c>
      <c r="E741" s="36" t="s">
        <v>54</v>
      </c>
      <c r="F741" s="36" t="s">
        <v>55</v>
      </c>
      <c r="G741" s="36" t="s">
        <v>67</v>
      </c>
      <c r="H741" s="36" t="s">
        <v>618</v>
      </c>
      <c r="I741" s="36">
        <v>1025</v>
      </c>
      <c r="J741" s="36" t="s">
        <v>46</v>
      </c>
      <c r="K741" s="36" t="s">
        <v>76</v>
      </c>
      <c r="L741" s="36" t="s">
        <v>48</v>
      </c>
      <c r="M741" s="36" t="s">
        <v>51</v>
      </c>
      <c r="N741" s="36" t="s">
        <v>49</v>
      </c>
      <c r="O741" s="36">
        <v>6</v>
      </c>
      <c r="P741" s="36">
        <v>41</v>
      </c>
      <c r="Q741" s="36">
        <v>1</v>
      </c>
      <c r="R741" s="36">
        <v>549</v>
      </c>
      <c r="S741" s="36">
        <v>7</v>
      </c>
      <c r="T741" s="36" t="s">
        <v>50</v>
      </c>
      <c r="U741" s="36">
        <v>1</v>
      </c>
      <c r="V741" s="36">
        <v>4</v>
      </c>
      <c r="W741" s="36">
        <v>42</v>
      </c>
      <c r="X741" s="36">
        <v>3</v>
      </c>
      <c r="Y741" s="36">
        <v>2</v>
      </c>
      <c r="Z741" s="36">
        <v>3</v>
      </c>
      <c r="AA741" s="36">
        <v>5003</v>
      </c>
      <c r="AB741" s="36">
        <v>23371</v>
      </c>
      <c r="AC741" s="36">
        <v>6</v>
      </c>
      <c r="AD741" s="36">
        <v>14</v>
      </c>
      <c r="AE741" s="36">
        <v>3</v>
      </c>
      <c r="AF741" s="36">
        <v>2</v>
      </c>
      <c r="AG741" s="36">
        <v>80</v>
      </c>
      <c r="AH741" s="36">
        <v>0</v>
      </c>
      <c r="AI741" s="36">
        <v>8</v>
      </c>
      <c r="AJ741" s="36">
        <v>3</v>
      </c>
      <c r="AK741" s="36">
        <v>2</v>
      </c>
      <c r="AL741" s="36">
        <v>2</v>
      </c>
      <c r="AM741" s="36">
        <v>2</v>
      </c>
      <c r="AN741" s="36">
        <v>1</v>
      </c>
      <c r="AO741" s="36" t="s">
        <v>2472</v>
      </c>
      <c r="AP741" s="36" t="s">
        <v>2473</v>
      </c>
      <c r="AQ741" s="36" t="s">
        <v>2480</v>
      </c>
      <c r="AR741" s="36" t="s">
        <v>2475</v>
      </c>
      <c r="AS741" s="36" t="s">
        <v>2476</v>
      </c>
      <c r="AT741" s="36" t="str">
        <f>IF(Table1_2[[#This Row],[Gender]]="male",$AW$12,$AW$11)</f>
        <v>👩</v>
      </c>
    </row>
    <row r="742" spans="2:46" s="29" customFormat="1" ht="21" customHeight="1" x14ac:dyDescent="0.3">
      <c r="B742" s="30"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29" customFormat="1" ht="21" customHeight="1" x14ac:dyDescent="0.3">
      <c r="B743" s="33" t="s">
        <v>51</v>
      </c>
      <c r="C743" s="36" t="s">
        <v>40</v>
      </c>
      <c r="D743" s="36" t="s">
        <v>64</v>
      </c>
      <c r="E743" s="36" t="s">
        <v>54</v>
      </c>
      <c r="F743" s="36" t="s">
        <v>55</v>
      </c>
      <c r="G743" s="36" t="s">
        <v>44</v>
      </c>
      <c r="H743" s="36" t="s">
        <v>2696</v>
      </c>
      <c r="I743" s="36">
        <v>1027</v>
      </c>
      <c r="J743" s="36" t="s">
        <v>46</v>
      </c>
      <c r="K743" s="36" t="s">
        <v>76</v>
      </c>
      <c r="L743" s="36" t="s">
        <v>59</v>
      </c>
      <c r="M743" s="36" t="s">
        <v>51</v>
      </c>
      <c r="N743" s="36" t="s">
        <v>49</v>
      </c>
      <c r="O743" s="36">
        <v>2</v>
      </c>
      <c r="P743" s="36">
        <v>27</v>
      </c>
      <c r="Q743" s="36">
        <v>1</v>
      </c>
      <c r="R743" s="36">
        <v>1055</v>
      </c>
      <c r="S743" s="36">
        <v>2</v>
      </c>
      <c r="T743" s="36" t="s">
        <v>66</v>
      </c>
      <c r="U743" s="36">
        <v>1</v>
      </c>
      <c r="V743" s="36">
        <v>1</v>
      </c>
      <c r="W743" s="36">
        <v>47</v>
      </c>
      <c r="X743" s="36">
        <v>3</v>
      </c>
      <c r="Y743" s="36">
        <v>2</v>
      </c>
      <c r="Z743" s="36">
        <v>4</v>
      </c>
      <c r="AA743" s="36">
        <v>4227</v>
      </c>
      <c r="AB743" s="36">
        <v>4658</v>
      </c>
      <c r="AC743" s="36">
        <v>0</v>
      </c>
      <c r="AD743" s="36">
        <v>18</v>
      </c>
      <c r="AE743" s="36">
        <v>3</v>
      </c>
      <c r="AF743" s="36">
        <v>2</v>
      </c>
      <c r="AG743" s="36">
        <v>80</v>
      </c>
      <c r="AH743" s="36">
        <v>1</v>
      </c>
      <c r="AI743" s="36">
        <v>4</v>
      </c>
      <c r="AJ743" s="36">
        <v>3</v>
      </c>
      <c r="AK743" s="36">
        <v>3</v>
      </c>
      <c r="AL743" s="36">
        <v>2</v>
      </c>
      <c r="AM743" s="36">
        <v>2</v>
      </c>
      <c r="AN743" s="36">
        <v>2</v>
      </c>
      <c r="AO743" s="36" t="s">
        <v>2472</v>
      </c>
      <c r="AP743" s="36" t="s">
        <v>2473</v>
      </c>
      <c r="AQ743" s="36" t="s">
        <v>2474</v>
      </c>
      <c r="AR743" s="36" t="s">
        <v>2481</v>
      </c>
      <c r="AS743" s="36" t="s">
        <v>2476</v>
      </c>
      <c r="AT743" s="36" t="str">
        <f>IF(Table1_2[[#This Row],[Gender]]="male",$AW$12,$AW$11)</f>
        <v>👩</v>
      </c>
    </row>
    <row r="744" spans="2:46" s="29" customFormat="1" ht="21" customHeight="1" x14ac:dyDescent="0.3">
      <c r="B744" s="30"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29" customFormat="1" ht="21" customHeight="1" x14ac:dyDescent="0.3">
      <c r="B745" s="33" t="s">
        <v>51</v>
      </c>
      <c r="C745" s="36" t="s">
        <v>40</v>
      </c>
      <c r="D745" s="36" t="s">
        <v>41</v>
      </c>
      <c r="E745" s="36" t="s">
        <v>54</v>
      </c>
      <c r="F745" s="36" t="s">
        <v>43</v>
      </c>
      <c r="G745" s="36" t="s">
        <v>101</v>
      </c>
      <c r="H745" s="36" t="s">
        <v>620</v>
      </c>
      <c r="I745" s="36">
        <v>1029</v>
      </c>
      <c r="J745" s="36" t="s">
        <v>57</v>
      </c>
      <c r="K745" s="36" t="s">
        <v>90</v>
      </c>
      <c r="L745" s="36" t="s">
        <v>59</v>
      </c>
      <c r="M745" s="36" t="s">
        <v>51</v>
      </c>
      <c r="N745" s="36" t="s">
        <v>49</v>
      </c>
      <c r="O745" s="36">
        <v>3</v>
      </c>
      <c r="P745" s="36">
        <v>42</v>
      </c>
      <c r="Q745" s="36">
        <v>1</v>
      </c>
      <c r="R745" s="36">
        <v>265</v>
      </c>
      <c r="S745" s="36">
        <v>5</v>
      </c>
      <c r="T745" s="36" t="s">
        <v>50</v>
      </c>
      <c r="U745" s="36">
        <v>1</v>
      </c>
      <c r="V745" s="36">
        <v>4</v>
      </c>
      <c r="W745" s="36">
        <v>90</v>
      </c>
      <c r="X745" s="36">
        <v>3</v>
      </c>
      <c r="Y745" s="36">
        <v>5</v>
      </c>
      <c r="Z745" s="36">
        <v>3</v>
      </c>
      <c r="AA745" s="36">
        <v>18303</v>
      </c>
      <c r="AB745" s="36">
        <v>7770</v>
      </c>
      <c r="AC745" s="36">
        <v>6</v>
      </c>
      <c r="AD745" s="36">
        <v>13</v>
      </c>
      <c r="AE745" s="36">
        <v>3</v>
      </c>
      <c r="AF745" s="36">
        <v>2</v>
      </c>
      <c r="AG745" s="36">
        <v>80</v>
      </c>
      <c r="AH745" s="36">
        <v>0</v>
      </c>
      <c r="AI745" s="36">
        <v>21</v>
      </c>
      <c r="AJ745" s="36">
        <v>4</v>
      </c>
      <c r="AK745" s="36">
        <v>1</v>
      </c>
      <c r="AL745" s="36">
        <v>0</v>
      </c>
      <c r="AM745" s="36">
        <v>0</v>
      </c>
      <c r="AN745" s="36">
        <v>0</v>
      </c>
      <c r="AO745" s="36" t="s">
        <v>2486</v>
      </c>
      <c r="AP745" s="36" t="s">
        <v>2473</v>
      </c>
      <c r="AQ745" s="36" t="s">
        <v>2480</v>
      </c>
      <c r="AR745" s="36" t="s">
        <v>2475</v>
      </c>
      <c r="AS745" s="36" t="s">
        <v>2476</v>
      </c>
      <c r="AT745" s="36" t="str">
        <f>IF(Table1_2[[#This Row],[Gender]]="male",$AW$12,$AW$11)</f>
        <v>🤴</v>
      </c>
    </row>
    <row r="746" spans="2:46" s="29" customFormat="1" ht="21" customHeight="1" x14ac:dyDescent="0.3">
      <c r="B746" s="30"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29" customFormat="1" ht="21" customHeight="1" x14ac:dyDescent="0.3">
      <c r="B747" s="33" t="s">
        <v>51</v>
      </c>
      <c r="C747" s="36" t="s">
        <v>40</v>
      </c>
      <c r="D747" s="36" t="s">
        <v>70</v>
      </c>
      <c r="E747" s="36" t="s">
        <v>54</v>
      </c>
      <c r="F747" s="36" t="s">
        <v>55</v>
      </c>
      <c r="G747" s="36" t="s">
        <v>44</v>
      </c>
      <c r="H747" s="36" t="s">
        <v>622</v>
      </c>
      <c r="I747" s="36">
        <v>1032</v>
      </c>
      <c r="J747" s="36" t="s">
        <v>46</v>
      </c>
      <c r="K747" s="36" t="s">
        <v>76</v>
      </c>
      <c r="L747" s="36" t="s">
        <v>48</v>
      </c>
      <c r="M747" s="36" t="s">
        <v>39</v>
      </c>
      <c r="N747" s="36" t="s">
        <v>49</v>
      </c>
      <c r="O747" s="36">
        <v>4</v>
      </c>
      <c r="P747" s="36">
        <v>59</v>
      </c>
      <c r="Q747" s="36">
        <v>1</v>
      </c>
      <c r="R747" s="36">
        <v>715</v>
      </c>
      <c r="S747" s="36">
        <v>2</v>
      </c>
      <c r="T747" s="36" t="s">
        <v>72</v>
      </c>
      <c r="U747" s="36">
        <v>1</v>
      </c>
      <c r="V747" s="36">
        <v>3</v>
      </c>
      <c r="W747" s="36">
        <v>69</v>
      </c>
      <c r="X747" s="36">
        <v>2</v>
      </c>
      <c r="Y747" s="36">
        <v>4</v>
      </c>
      <c r="Z747" s="36">
        <v>4</v>
      </c>
      <c r="AA747" s="36">
        <v>13726</v>
      </c>
      <c r="AB747" s="36">
        <v>21829</v>
      </c>
      <c r="AC747" s="36">
        <v>3</v>
      </c>
      <c r="AD747" s="36">
        <v>13</v>
      </c>
      <c r="AE747" s="36">
        <v>3</v>
      </c>
      <c r="AF747" s="36">
        <v>1</v>
      </c>
      <c r="AG747" s="36">
        <v>80</v>
      </c>
      <c r="AH747" s="36">
        <v>0</v>
      </c>
      <c r="AI747" s="36">
        <v>30</v>
      </c>
      <c r="AJ747" s="36">
        <v>3</v>
      </c>
      <c r="AK747" s="36">
        <v>5</v>
      </c>
      <c r="AL747" s="36">
        <v>3</v>
      </c>
      <c r="AM747" s="36">
        <v>4</v>
      </c>
      <c r="AN747" s="36">
        <v>3</v>
      </c>
      <c r="AO747" s="36" t="s">
        <v>2486</v>
      </c>
      <c r="AP747" s="36" t="s">
        <v>2473</v>
      </c>
      <c r="AQ747" s="36" t="s">
        <v>2474</v>
      </c>
      <c r="AR747" s="36" t="s">
        <v>2496</v>
      </c>
      <c r="AS747" s="36" t="s">
        <v>2476</v>
      </c>
      <c r="AT747" s="36" t="str">
        <f>IF(Table1_2[[#This Row],[Gender]]="male",$AW$12,$AW$11)</f>
        <v>👩</v>
      </c>
    </row>
    <row r="748" spans="2:46" s="29" customFormat="1" ht="21" customHeight="1" x14ac:dyDescent="0.3">
      <c r="B748" s="30"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29" customFormat="1" ht="21" customHeight="1" x14ac:dyDescent="0.3">
      <c r="B749" s="33" t="s">
        <v>51</v>
      </c>
      <c r="C749" s="36" t="s">
        <v>52</v>
      </c>
      <c r="D749" s="36" t="s">
        <v>70</v>
      </c>
      <c r="E749" s="36" t="s">
        <v>54</v>
      </c>
      <c r="F749" s="36" t="s">
        <v>55</v>
      </c>
      <c r="G749" s="36" t="s">
        <v>67</v>
      </c>
      <c r="H749" s="36" t="s">
        <v>623</v>
      </c>
      <c r="I749" s="36">
        <v>1034</v>
      </c>
      <c r="J749" s="36" t="s">
        <v>57</v>
      </c>
      <c r="K749" s="36" t="s">
        <v>78</v>
      </c>
      <c r="L749" s="36" t="s">
        <v>59</v>
      </c>
      <c r="M749" s="36" t="s">
        <v>39</v>
      </c>
      <c r="N749" s="36" t="s">
        <v>49</v>
      </c>
      <c r="O749" s="36">
        <v>3</v>
      </c>
      <c r="P749" s="36">
        <v>55</v>
      </c>
      <c r="Q749" s="36">
        <v>1</v>
      </c>
      <c r="R749" s="36">
        <v>135</v>
      </c>
      <c r="S749" s="36">
        <v>18</v>
      </c>
      <c r="T749" s="36" t="s">
        <v>66</v>
      </c>
      <c r="U749" s="36">
        <v>1</v>
      </c>
      <c r="V749" s="36">
        <v>3</v>
      </c>
      <c r="W749" s="36">
        <v>62</v>
      </c>
      <c r="X749" s="36">
        <v>3</v>
      </c>
      <c r="Y749" s="36">
        <v>2</v>
      </c>
      <c r="Z749" s="36">
        <v>2</v>
      </c>
      <c r="AA749" s="36">
        <v>6385</v>
      </c>
      <c r="AB749" s="36">
        <v>12992</v>
      </c>
      <c r="AC749" s="36">
        <v>3</v>
      </c>
      <c r="AD749" s="36">
        <v>14</v>
      </c>
      <c r="AE749" s="36">
        <v>3</v>
      </c>
      <c r="AF749" s="36">
        <v>4</v>
      </c>
      <c r="AG749" s="36">
        <v>80</v>
      </c>
      <c r="AH749" s="36">
        <v>2</v>
      </c>
      <c r="AI749" s="36">
        <v>17</v>
      </c>
      <c r="AJ749" s="36">
        <v>3</v>
      </c>
      <c r="AK749" s="36">
        <v>8</v>
      </c>
      <c r="AL749" s="36">
        <v>7</v>
      </c>
      <c r="AM749" s="36">
        <v>6</v>
      </c>
      <c r="AN749" s="36">
        <v>7</v>
      </c>
      <c r="AO749" s="36" t="s">
        <v>2482</v>
      </c>
      <c r="AP749" s="36" t="s">
        <v>2473</v>
      </c>
      <c r="AQ749" s="36" t="s">
        <v>2477</v>
      </c>
      <c r="AR749" s="36" t="s">
        <v>2478</v>
      </c>
      <c r="AS749" s="36" t="s">
        <v>2476</v>
      </c>
      <c r="AT749" s="36" t="str">
        <f>IF(Table1_2[[#This Row],[Gender]]="male",$AW$12,$AW$11)</f>
        <v>🤴</v>
      </c>
    </row>
    <row r="750" spans="2:46" s="29" customFormat="1" ht="21" customHeight="1" x14ac:dyDescent="0.3">
      <c r="B750" s="30"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29" customFormat="1" ht="21" customHeight="1" x14ac:dyDescent="0.3">
      <c r="B751" s="33" t="s">
        <v>51</v>
      </c>
      <c r="C751" s="36" t="s">
        <v>40</v>
      </c>
      <c r="D751" s="36" t="s">
        <v>41</v>
      </c>
      <c r="E751" s="36" t="s">
        <v>54</v>
      </c>
      <c r="F751" s="36" t="s">
        <v>43</v>
      </c>
      <c r="G751" s="36" t="s">
        <v>44</v>
      </c>
      <c r="H751" s="36" t="s">
        <v>2698</v>
      </c>
      <c r="I751" s="36">
        <v>1036</v>
      </c>
      <c r="J751" s="36" t="s">
        <v>57</v>
      </c>
      <c r="K751" s="36" t="s">
        <v>47</v>
      </c>
      <c r="L751" s="36" t="s">
        <v>48</v>
      </c>
      <c r="M751" s="36" t="s">
        <v>39</v>
      </c>
      <c r="N751" s="36" t="s">
        <v>49</v>
      </c>
      <c r="O751" s="36">
        <v>1</v>
      </c>
      <c r="P751" s="36">
        <v>38</v>
      </c>
      <c r="Q751" s="36">
        <v>1</v>
      </c>
      <c r="R751" s="36">
        <v>1035</v>
      </c>
      <c r="S751" s="36">
        <v>3</v>
      </c>
      <c r="T751" s="36" t="s">
        <v>66</v>
      </c>
      <c r="U751" s="36">
        <v>1</v>
      </c>
      <c r="V751" s="36">
        <v>2</v>
      </c>
      <c r="W751" s="36">
        <v>42</v>
      </c>
      <c r="X751" s="36">
        <v>3</v>
      </c>
      <c r="Y751" s="36">
        <v>2</v>
      </c>
      <c r="Z751" s="36">
        <v>4</v>
      </c>
      <c r="AA751" s="36">
        <v>6861</v>
      </c>
      <c r="AB751" s="36">
        <v>4981</v>
      </c>
      <c r="AC751" s="36">
        <v>8</v>
      </c>
      <c r="AD751" s="36">
        <v>12</v>
      </c>
      <c r="AE751" s="36">
        <v>3</v>
      </c>
      <c r="AF751" s="36">
        <v>3</v>
      </c>
      <c r="AG751" s="36">
        <v>80</v>
      </c>
      <c r="AH751" s="36">
        <v>0</v>
      </c>
      <c r="AI751" s="36">
        <v>19</v>
      </c>
      <c r="AJ751" s="36">
        <v>3</v>
      </c>
      <c r="AK751" s="36">
        <v>1</v>
      </c>
      <c r="AL751" s="36">
        <v>0</v>
      </c>
      <c r="AM751" s="36">
        <v>0</v>
      </c>
      <c r="AN751" s="36">
        <v>0</v>
      </c>
      <c r="AO751" s="36" t="s">
        <v>2482</v>
      </c>
      <c r="AP751" s="36" t="s">
        <v>2473</v>
      </c>
      <c r="AQ751" s="36" t="s">
        <v>2474</v>
      </c>
      <c r="AR751" s="36" t="s">
        <v>2475</v>
      </c>
      <c r="AS751" s="36" t="s">
        <v>2476</v>
      </c>
      <c r="AT751" s="36" t="str">
        <f>IF(Table1_2[[#This Row],[Gender]]="male",$AW$12,$AW$11)</f>
        <v>🤴</v>
      </c>
    </row>
    <row r="752" spans="2:46" s="29" customFormat="1" ht="21" customHeight="1" x14ac:dyDescent="0.3">
      <c r="B752" s="30"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29" customFormat="1" ht="21" customHeight="1" x14ac:dyDescent="0.3">
      <c r="B753" s="33" t="s">
        <v>39</v>
      </c>
      <c r="C753" s="36" t="s">
        <v>40</v>
      </c>
      <c r="D753" s="36" t="s">
        <v>53</v>
      </c>
      <c r="E753" s="36" t="s">
        <v>42</v>
      </c>
      <c r="F753" s="36" t="s">
        <v>43</v>
      </c>
      <c r="G753" s="36" t="s">
        <v>101</v>
      </c>
      <c r="H753" s="36" t="s">
        <v>2699</v>
      </c>
      <c r="I753" s="36">
        <v>1038</v>
      </c>
      <c r="J753" s="36" t="s">
        <v>46</v>
      </c>
      <c r="K753" s="36" t="s">
        <v>90</v>
      </c>
      <c r="L753" s="36" t="s">
        <v>59</v>
      </c>
      <c r="M753" s="36" t="s">
        <v>51</v>
      </c>
      <c r="N753" s="36" t="s">
        <v>49</v>
      </c>
      <c r="O753" s="36">
        <v>3</v>
      </c>
      <c r="P753" s="36">
        <v>52</v>
      </c>
      <c r="Q753" s="36">
        <v>0</v>
      </c>
      <c r="R753" s="36">
        <v>266</v>
      </c>
      <c r="S753" s="36">
        <v>2</v>
      </c>
      <c r="T753" s="36" t="s">
        <v>60</v>
      </c>
      <c r="U753" s="36">
        <v>1</v>
      </c>
      <c r="V753" s="36">
        <v>1</v>
      </c>
      <c r="W753" s="36">
        <v>57</v>
      </c>
      <c r="X753" s="36">
        <v>1</v>
      </c>
      <c r="Y753" s="36">
        <v>5</v>
      </c>
      <c r="Z753" s="36">
        <v>4</v>
      </c>
      <c r="AA753" s="36">
        <v>19845</v>
      </c>
      <c r="AB753" s="36">
        <v>25846</v>
      </c>
      <c r="AC753" s="36">
        <v>1</v>
      </c>
      <c r="AD753" s="36">
        <v>15</v>
      </c>
      <c r="AE753" s="36">
        <v>3</v>
      </c>
      <c r="AF753" s="36">
        <v>4</v>
      </c>
      <c r="AG753" s="36">
        <v>80</v>
      </c>
      <c r="AH753" s="36">
        <v>1</v>
      </c>
      <c r="AI753" s="36">
        <v>33</v>
      </c>
      <c r="AJ753" s="36">
        <v>3</v>
      </c>
      <c r="AK753" s="36">
        <v>32</v>
      </c>
      <c r="AL753" s="36">
        <v>14</v>
      </c>
      <c r="AM753" s="36">
        <v>6</v>
      </c>
      <c r="AN753" s="36">
        <v>9</v>
      </c>
      <c r="AO753" s="36" t="s">
        <v>2485</v>
      </c>
      <c r="AP753" s="36" t="s">
        <v>2473</v>
      </c>
      <c r="AQ753" s="36" t="s">
        <v>2474</v>
      </c>
      <c r="AR753" s="36" t="s">
        <v>2478</v>
      </c>
      <c r="AS753" s="36" t="s">
        <v>2476</v>
      </c>
      <c r="AT753" s="36" t="str">
        <f>IF(Table1_2[[#This Row],[Gender]]="male",$AW$12,$AW$11)</f>
        <v>👩</v>
      </c>
    </row>
    <row r="754" spans="2:46" s="29" customFormat="1" ht="21" customHeight="1" x14ac:dyDescent="0.3">
      <c r="B754" s="30"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29" customFormat="1" ht="21" customHeight="1" x14ac:dyDescent="0.3">
      <c r="B755" s="33" t="s">
        <v>51</v>
      </c>
      <c r="C755" s="36" t="s">
        <v>86</v>
      </c>
      <c r="D755" s="36" t="s">
        <v>53</v>
      </c>
      <c r="E755" s="36" t="s">
        <v>54</v>
      </c>
      <c r="F755" s="36" t="s">
        <v>43</v>
      </c>
      <c r="G755" s="36" t="s">
        <v>44</v>
      </c>
      <c r="H755" s="36" t="s">
        <v>626</v>
      </c>
      <c r="I755" s="36">
        <v>1040</v>
      </c>
      <c r="J755" s="36" t="s">
        <v>46</v>
      </c>
      <c r="K755" s="36" t="s">
        <v>47</v>
      </c>
      <c r="L755" s="36" t="s">
        <v>59</v>
      </c>
      <c r="M755" s="36" t="s">
        <v>51</v>
      </c>
      <c r="N755" s="36" t="s">
        <v>49</v>
      </c>
      <c r="O755" s="36">
        <v>3</v>
      </c>
      <c r="P755" s="36">
        <v>50</v>
      </c>
      <c r="Q755" s="36">
        <v>1</v>
      </c>
      <c r="R755" s="36">
        <v>145</v>
      </c>
      <c r="S755" s="36">
        <v>1</v>
      </c>
      <c r="T755" s="36" t="s">
        <v>72</v>
      </c>
      <c r="U755" s="36">
        <v>1</v>
      </c>
      <c r="V755" s="36">
        <v>4</v>
      </c>
      <c r="W755" s="36">
        <v>95</v>
      </c>
      <c r="X755" s="36">
        <v>3</v>
      </c>
      <c r="Y755" s="36">
        <v>2</v>
      </c>
      <c r="Z755" s="36">
        <v>3</v>
      </c>
      <c r="AA755" s="36">
        <v>6347</v>
      </c>
      <c r="AB755" s="36">
        <v>24920</v>
      </c>
      <c r="AC755" s="36">
        <v>0</v>
      </c>
      <c r="AD755" s="36">
        <v>12</v>
      </c>
      <c r="AE755" s="36">
        <v>3</v>
      </c>
      <c r="AF755" s="36">
        <v>1</v>
      </c>
      <c r="AG755" s="36">
        <v>80</v>
      </c>
      <c r="AH755" s="36">
        <v>1</v>
      </c>
      <c r="AI755" s="36">
        <v>19</v>
      </c>
      <c r="AJ755" s="36">
        <v>3</v>
      </c>
      <c r="AK755" s="36">
        <v>18</v>
      </c>
      <c r="AL755" s="36">
        <v>7</v>
      </c>
      <c r="AM755" s="36">
        <v>0</v>
      </c>
      <c r="AN755" s="36">
        <v>13</v>
      </c>
      <c r="AO755" s="36" t="s">
        <v>2482</v>
      </c>
      <c r="AP755" s="36" t="s">
        <v>2473</v>
      </c>
      <c r="AQ755" s="36" t="s">
        <v>2480</v>
      </c>
      <c r="AR755" s="36" t="s">
        <v>2478</v>
      </c>
      <c r="AS755" s="36" t="s">
        <v>2476</v>
      </c>
      <c r="AT755" s="36" t="str">
        <f>IF(Table1_2[[#This Row],[Gender]]="male",$AW$12,$AW$11)</f>
        <v>👩</v>
      </c>
    </row>
    <row r="756" spans="2:46" s="29" customFormat="1" ht="21" customHeight="1" x14ac:dyDescent="0.3">
      <c r="B756" s="30"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29" customFormat="1" ht="21" customHeight="1" x14ac:dyDescent="0.3">
      <c r="B757" s="33" t="s">
        <v>51</v>
      </c>
      <c r="C757" s="36" t="s">
        <v>52</v>
      </c>
      <c r="D757" s="36" t="s">
        <v>41</v>
      </c>
      <c r="E757" s="36" t="s">
        <v>54</v>
      </c>
      <c r="F757" s="36" t="s">
        <v>55</v>
      </c>
      <c r="G757" s="36" t="s">
        <v>67</v>
      </c>
      <c r="H757" s="36" t="s">
        <v>627</v>
      </c>
      <c r="I757" s="36">
        <v>1043</v>
      </c>
      <c r="J757" s="36" t="s">
        <v>46</v>
      </c>
      <c r="K757" s="36" t="s">
        <v>76</v>
      </c>
      <c r="L757" s="36" t="s">
        <v>48</v>
      </c>
      <c r="M757" s="36" t="s">
        <v>39</v>
      </c>
      <c r="N757" s="36" t="s">
        <v>49</v>
      </c>
      <c r="O757" s="36">
        <v>2</v>
      </c>
      <c r="P757" s="36">
        <v>39</v>
      </c>
      <c r="Q757" s="36">
        <v>1</v>
      </c>
      <c r="R757" s="36">
        <v>945</v>
      </c>
      <c r="S757" s="36">
        <v>22</v>
      </c>
      <c r="T757" s="36" t="s">
        <v>72</v>
      </c>
      <c r="U757" s="36">
        <v>1</v>
      </c>
      <c r="V757" s="36">
        <v>4</v>
      </c>
      <c r="W757" s="36">
        <v>82</v>
      </c>
      <c r="X757" s="36">
        <v>3</v>
      </c>
      <c r="Y757" s="36">
        <v>3</v>
      </c>
      <c r="Z757" s="36">
        <v>1</v>
      </c>
      <c r="AA757" s="36">
        <v>10880</v>
      </c>
      <c r="AB757" s="36">
        <v>5083</v>
      </c>
      <c r="AC757" s="36">
        <v>1</v>
      </c>
      <c r="AD757" s="36">
        <v>13</v>
      </c>
      <c r="AE757" s="36">
        <v>3</v>
      </c>
      <c r="AF757" s="36">
        <v>3</v>
      </c>
      <c r="AG757" s="36">
        <v>80</v>
      </c>
      <c r="AH757" s="36">
        <v>0</v>
      </c>
      <c r="AI757" s="36">
        <v>21</v>
      </c>
      <c r="AJ757" s="36">
        <v>3</v>
      </c>
      <c r="AK757" s="36">
        <v>21</v>
      </c>
      <c r="AL757" s="36">
        <v>6</v>
      </c>
      <c r="AM757" s="36">
        <v>2</v>
      </c>
      <c r="AN757" s="36">
        <v>8</v>
      </c>
      <c r="AO757" s="36" t="s">
        <v>2486</v>
      </c>
      <c r="AP757" s="36" t="s">
        <v>2473</v>
      </c>
      <c r="AQ757" s="36" t="s">
        <v>2483</v>
      </c>
      <c r="AR757" s="36" t="s">
        <v>2475</v>
      </c>
      <c r="AS757" s="36" t="s">
        <v>2476</v>
      </c>
      <c r="AT757" s="36" t="str">
        <f>IF(Table1_2[[#This Row],[Gender]]="male",$AW$12,$AW$11)</f>
        <v>👩</v>
      </c>
    </row>
    <row r="758" spans="2:46" s="29" customFormat="1" ht="21" customHeight="1" x14ac:dyDescent="0.3">
      <c r="B758" s="30"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29" customFormat="1" ht="21" customHeight="1" x14ac:dyDescent="0.3">
      <c r="B759" s="33" t="s">
        <v>51</v>
      </c>
      <c r="C759" s="36" t="s">
        <v>40</v>
      </c>
      <c r="D759" s="36" t="s">
        <v>53</v>
      </c>
      <c r="E759" s="36" t="s">
        <v>54</v>
      </c>
      <c r="F759" s="36" t="s">
        <v>43</v>
      </c>
      <c r="G759" s="36" t="s">
        <v>44</v>
      </c>
      <c r="H759" s="36" t="s">
        <v>2703</v>
      </c>
      <c r="I759" s="36">
        <v>1045</v>
      </c>
      <c r="J759" s="36" t="s">
        <v>46</v>
      </c>
      <c r="K759" s="36" t="s">
        <v>90</v>
      </c>
      <c r="L759" s="36" t="s">
        <v>59</v>
      </c>
      <c r="M759" s="36" t="s">
        <v>51</v>
      </c>
      <c r="N759" s="36" t="s">
        <v>49</v>
      </c>
      <c r="O759" s="36">
        <v>4</v>
      </c>
      <c r="P759" s="36">
        <v>45</v>
      </c>
      <c r="Q759" s="36">
        <v>1</v>
      </c>
      <c r="R759" s="36">
        <v>1234</v>
      </c>
      <c r="S759" s="36">
        <v>11</v>
      </c>
      <c r="T759" s="36" t="s">
        <v>50</v>
      </c>
      <c r="U759" s="36">
        <v>1</v>
      </c>
      <c r="V759" s="36">
        <v>4</v>
      </c>
      <c r="W759" s="36">
        <v>90</v>
      </c>
      <c r="X759" s="36">
        <v>3</v>
      </c>
      <c r="Y759" s="36">
        <v>4</v>
      </c>
      <c r="Z759" s="36">
        <v>4</v>
      </c>
      <c r="AA759" s="36">
        <v>17650</v>
      </c>
      <c r="AB759" s="36">
        <v>5404</v>
      </c>
      <c r="AC759" s="36">
        <v>3</v>
      </c>
      <c r="AD759" s="36">
        <v>13</v>
      </c>
      <c r="AE759" s="36">
        <v>3</v>
      </c>
      <c r="AF759" s="36">
        <v>2</v>
      </c>
      <c r="AG759" s="36">
        <v>80</v>
      </c>
      <c r="AH759" s="36">
        <v>1</v>
      </c>
      <c r="AI759" s="36">
        <v>26</v>
      </c>
      <c r="AJ759" s="36">
        <v>4</v>
      </c>
      <c r="AK759" s="36">
        <v>9</v>
      </c>
      <c r="AL759" s="36">
        <v>3</v>
      </c>
      <c r="AM759" s="36">
        <v>1</v>
      </c>
      <c r="AN759" s="36">
        <v>1</v>
      </c>
      <c r="AO759" s="36" t="s">
        <v>2486</v>
      </c>
      <c r="AP759" s="36" t="s">
        <v>2473</v>
      </c>
      <c r="AQ759" s="36" t="s">
        <v>2474</v>
      </c>
      <c r="AR759" s="36" t="s">
        <v>2475</v>
      </c>
      <c r="AS759" s="36" t="s">
        <v>2476</v>
      </c>
      <c r="AT759" s="36" t="str">
        <f>IF(Table1_2[[#This Row],[Gender]]="male",$AW$12,$AW$11)</f>
        <v>👩</v>
      </c>
    </row>
    <row r="760" spans="2:46" s="29" customFormat="1" ht="21" customHeight="1" x14ac:dyDescent="0.3">
      <c r="B760" s="30"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29" customFormat="1" ht="21" customHeight="1" x14ac:dyDescent="0.3">
      <c r="B761" s="33" t="s">
        <v>51</v>
      </c>
      <c r="C761" s="36" t="s">
        <v>40</v>
      </c>
      <c r="D761" s="36" t="s">
        <v>64</v>
      </c>
      <c r="E761" s="36" t="s">
        <v>54</v>
      </c>
      <c r="F761" s="36" t="s">
        <v>43</v>
      </c>
      <c r="G761" s="36" t="s">
        <v>101</v>
      </c>
      <c r="H761" s="36" t="s">
        <v>629</v>
      </c>
      <c r="I761" s="36">
        <v>1047</v>
      </c>
      <c r="J761" s="36" t="s">
        <v>57</v>
      </c>
      <c r="K761" s="36" t="s">
        <v>47</v>
      </c>
      <c r="L761" s="36" t="s">
        <v>74</v>
      </c>
      <c r="M761" s="36" t="s">
        <v>51</v>
      </c>
      <c r="N761" s="36" t="s">
        <v>49</v>
      </c>
      <c r="O761" s="36">
        <v>2</v>
      </c>
      <c r="P761" s="36">
        <v>34</v>
      </c>
      <c r="Q761" s="36">
        <v>1</v>
      </c>
      <c r="R761" s="36">
        <v>216</v>
      </c>
      <c r="S761" s="36">
        <v>1</v>
      </c>
      <c r="T761" s="36" t="s">
        <v>66</v>
      </c>
      <c r="U761" s="36">
        <v>1</v>
      </c>
      <c r="V761" s="36">
        <v>2</v>
      </c>
      <c r="W761" s="36">
        <v>75</v>
      </c>
      <c r="X761" s="36">
        <v>4</v>
      </c>
      <c r="Y761" s="36">
        <v>2</v>
      </c>
      <c r="Z761" s="36">
        <v>4</v>
      </c>
      <c r="AA761" s="36">
        <v>9725</v>
      </c>
      <c r="AB761" s="36">
        <v>12278</v>
      </c>
      <c r="AC761" s="36">
        <v>0</v>
      </c>
      <c r="AD761" s="36">
        <v>11</v>
      </c>
      <c r="AE761" s="36">
        <v>3</v>
      </c>
      <c r="AF761" s="36">
        <v>4</v>
      </c>
      <c r="AG761" s="36">
        <v>80</v>
      </c>
      <c r="AH761" s="36">
        <v>1</v>
      </c>
      <c r="AI761" s="36">
        <v>16</v>
      </c>
      <c r="AJ761" s="36">
        <v>2</v>
      </c>
      <c r="AK761" s="36">
        <v>15</v>
      </c>
      <c r="AL761" s="36">
        <v>1</v>
      </c>
      <c r="AM761" s="36">
        <v>0</v>
      </c>
      <c r="AN761" s="36">
        <v>9</v>
      </c>
      <c r="AO761" s="36" t="s">
        <v>2482</v>
      </c>
      <c r="AP761" s="36" t="s">
        <v>2473</v>
      </c>
      <c r="AQ761" s="36" t="s">
        <v>2474</v>
      </c>
      <c r="AR761" s="36" t="s">
        <v>2481</v>
      </c>
      <c r="AS761" s="36" t="s">
        <v>2476</v>
      </c>
      <c r="AT761" s="36" t="str">
        <f>IF(Table1_2[[#This Row],[Gender]]="male",$AW$12,$AW$11)</f>
        <v>🤴</v>
      </c>
    </row>
    <row r="762" spans="2:46" s="29" customFormat="1" ht="21" customHeight="1" x14ac:dyDescent="0.3">
      <c r="B762" s="30"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29" customFormat="1" ht="21" customHeight="1" x14ac:dyDescent="0.3">
      <c r="B763" s="33" t="s">
        <v>51</v>
      </c>
      <c r="C763" s="36" t="s">
        <v>40</v>
      </c>
      <c r="D763" s="36" t="s">
        <v>53</v>
      </c>
      <c r="E763" s="36" t="s">
        <v>54</v>
      </c>
      <c r="F763" s="36" t="s">
        <v>156</v>
      </c>
      <c r="G763" s="36" t="s">
        <v>67</v>
      </c>
      <c r="H763" s="36" t="s">
        <v>630</v>
      </c>
      <c r="I763" s="36">
        <v>1049</v>
      </c>
      <c r="J763" s="36" t="s">
        <v>57</v>
      </c>
      <c r="K763" s="36" t="s">
        <v>158</v>
      </c>
      <c r="L763" s="36" t="s">
        <v>48</v>
      </c>
      <c r="M763" s="36" t="s">
        <v>51</v>
      </c>
      <c r="N763" s="36" t="s">
        <v>49</v>
      </c>
      <c r="O763" s="36">
        <v>3</v>
      </c>
      <c r="P763" s="36">
        <v>45</v>
      </c>
      <c r="Q763" s="36">
        <v>1</v>
      </c>
      <c r="R763" s="36">
        <v>788</v>
      </c>
      <c r="S763" s="36">
        <v>24</v>
      </c>
      <c r="T763" s="36" t="s">
        <v>66</v>
      </c>
      <c r="U763" s="36">
        <v>1</v>
      </c>
      <c r="V763" s="36">
        <v>2</v>
      </c>
      <c r="W763" s="36">
        <v>36</v>
      </c>
      <c r="X763" s="36">
        <v>3</v>
      </c>
      <c r="Y763" s="36">
        <v>1</v>
      </c>
      <c r="Z763" s="36">
        <v>2</v>
      </c>
      <c r="AA763" s="36">
        <v>2177</v>
      </c>
      <c r="AB763" s="36">
        <v>8318</v>
      </c>
      <c r="AC763" s="36">
        <v>1</v>
      </c>
      <c r="AD763" s="36">
        <v>16</v>
      </c>
      <c r="AE763" s="36">
        <v>3</v>
      </c>
      <c r="AF763" s="36">
        <v>1</v>
      </c>
      <c r="AG763" s="36">
        <v>80</v>
      </c>
      <c r="AH763" s="36">
        <v>0</v>
      </c>
      <c r="AI763" s="36">
        <v>6</v>
      </c>
      <c r="AJ763" s="36">
        <v>3</v>
      </c>
      <c r="AK763" s="36">
        <v>6</v>
      </c>
      <c r="AL763" s="36">
        <v>3</v>
      </c>
      <c r="AM763" s="36">
        <v>0</v>
      </c>
      <c r="AN763" s="36">
        <v>4</v>
      </c>
      <c r="AO763" s="36" t="s">
        <v>2472</v>
      </c>
      <c r="AP763" s="36" t="s">
        <v>2473</v>
      </c>
      <c r="AQ763" s="36" t="s">
        <v>2477</v>
      </c>
      <c r="AR763" s="36" t="s">
        <v>2475</v>
      </c>
      <c r="AS763" s="36" t="s">
        <v>2476</v>
      </c>
      <c r="AT763" s="36" t="str">
        <f>IF(Table1_2[[#This Row],[Gender]]="male",$AW$12,$AW$11)</f>
        <v>🤴</v>
      </c>
    </row>
    <row r="764" spans="2:46" s="29" customFormat="1" ht="21" customHeight="1" x14ac:dyDescent="0.3">
      <c r="B764" s="30"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29" customFormat="1" ht="21" customHeight="1" x14ac:dyDescent="0.3">
      <c r="B765" s="33" t="s">
        <v>39</v>
      </c>
      <c r="C765" s="36" t="s">
        <v>40</v>
      </c>
      <c r="D765" s="36" t="s">
        <v>41</v>
      </c>
      <c r="E765" s="36" t="s">
        <v>42</v>
      </c>
      <c r="F765" s="36" t="s">
        <v>55</v>
      </c>
      <c r="G765" s="36" t="s">
        <v>61</v>
      </c>
      <c r="H765" s="36" t="s">
        <v>631</v>
      </c>
      <c r="I765" s="36">
        <v>1052</v>
      </c>
      <c r="J765" s="36" t="s">
        <v>57</v>
      </c>
      <c r="K765" s="36" t="s">
        <v>63</v>
      </c>
      <c r="L765" s="36" t="s">
        <v>74</v>
      </c>
      <c r="M765" s="36" t="s">
        <v>51</v>
      </c>
      <c r="N765" s="36" t="s">
        <v>49</v>
      </c>
      <c r="O765" s="36">
        <v>3</v>
      </c>
      <c r="P765" s="36">
        <v>36</v>
      </c>
      <c r="Q765" s="36">
        <v>0</v>
      </c>
      <c r="R765" s="36">
        <v>660</v>
      </c>
      <c r="S765" s="36">
        <v>15</v>
      </c>
      <c r="T765" s="36" t="s">
        <v>72</v>
      </c>
      <c r="U765" s="36">
        <v>1</v>
      </c>
      <c r="V765" s="36">
        <v>1</v>
      </c>
      <c r="W765" s="36">
        <v>81</v>
      </c>
      <c r="X765" s="36">
        <v>3</v>
      </c>
      <c r="Y765" s="36">
        <v>2</v>
      </c>
      <c r="Z765" s="36">
        <v>3</v>
      </c>
      <c r="AA765" s="36">
        <v>4834</v>
      </c>
      <c r="AB765" s="36">
        <v>7858</v>
      </c>
      <c r="AC765" s="36">
        <v>7</v>
      </c>
      <c r="AD765" s="36">
        <v>14</v>
      </c>
      <c r="AE765" s="36">
        <v>3</v>
      </c>
      <c r="AF765" s="36">
        <v>2</v>
      </c>
      <c r="AG765" s="36">
        <v>80</v>
      </c>
      <c r="AH765" s="36">
        <v>1</v>
      </c>
      <c r="AI765" s="36">
        <v>9</v>
      </c>
      <c r="AJ765" s="36">
        <v>2</v>
      </c>
      <c r="AK765" s="36">
        <v>1</v>
      </c>
      <c r="AL765" s="36">
        <v>0</v>
      </c>
      <c r="AM765" s="36">
        <v>0</v>
      </c>
      <c r="AN765" s="36">
        <v>0</v>
      </c>
      <c r="AO765" s="36" t="s">
        <v>2472</v>
      </c>
      <c r="AP765" s="36" t="s">
        <v>2473</v>
      </c>
      <c r="AQ765" s="36" t="s">
        <v>2480</v>
      </c>
      <c r="AR765" s="36" t="s">
        <v>2475</v>
      </c>
      <c r="AS765" s="36" t="s">
        <v>2476</v>
      </c>
      <c r="AT765" s="36" t="str">
        <f>IF(Table1_2[[#This Row],[Gender]]="male",$AW$12,$AW$11)</f>
        <v>🤴</v>
      </c>
    </row>
    <row r="766" spans="2:46" s="29" customFormat="1" ht="21" customHeight="1" x14ac:dyDescent="0.3">
      <c r="B766" s="30"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29" customFormat="1" ht="21" customHeight="1" x14ac:dyDescent="0.3">
      <c r="B767" s="33" t="s">
        <v>51</v>
      </c>
      <c r="C767" s="36" t="s">
        <v>40</v>
      </c>
      <c r="D767" s="36" t="s">
        <v>64</v>
      </c>
      <c r="E767" s="36" t="s">
        <v>54</v>
      </c>
      <c r="F767" s="36" t="s">
        <v>43</v>
      </c>
      <c r="G767" s="36" t="s">
        <v>44</v>
      </c>
      <c r="H767" s="36" t="s">
        <v>633</v>
      </c>
      <c r="I767" s="36">
        <v>1055</v>
      </c>
      <c r="J767" s="36" t="s">
        <v>46</v>
      </c>
      <c r="K767" s="36" t="s">
        <v>94</v>
      </c>
      <c r="L767" s="36" t="s">
        <v>59</v>
      </c>
      <c r="M767" s="36" t="s">
        <v>39</v>
      </c>
      <c r="N767" s="36" t="s">
        <v>49</v>
      </c>
      <c r="O767" s="36">
        <v>2</v>
      </c>
      <c r="P767" s="36">
        <v>34</v>
      </c>
      <c r="Q767" s="36">
        <v>1</v>
      </c>
      <c r="R767" s="36">
        <v>1333</v>
      </c>
      <c r="S767" s="36">
        <v>10</v>
      </c>
      <c r="T767" s="36" t="s">
        <v>66</v>
      </c>
      <c r="U767" s="36">
        <v>1</v>
      </c>
      <c r="V767" s="36">
        <v>3</v>
      </c>
      <c r="W767" s="36">
        <v>87</v>
      </c>
      <c r="X767" s="36">
        <v>3</v>
      </c>
      <c r="Y767" s="36">
        <v>1</v>
      </c>
      <c r="Z767" s="36">
        <v>3</v>
      </c>
      <c r="AA767" s="36">
        <v>2220</v>
      </c>
      <c r="AB767" s="36">
        <v>18410</v>
      </c>
      <c r="AC767" s="36">
        <v>1</v>
      </c>
      <c r="AD767" s="36">
        <v>19</v>
      </c>
      <c r="AE767" s="36">
        <v>3</v>
      </c>
      <c r="AF767" s="36">
        <v>4</v>
      </c>
      <c r="AG767" s="36">
        <v>80</v>
      </c>
      <c r="AH767" s="36">
        <v>1</v>
      </c>
      <c r="AI767" s="36">
        <v>1</v>
      </c>
      <c r="AJ767" s="36">
        <v>3</v>
      </c>
      <c r="AK767" s="36">
        <v>1</v>
      </c>
      <c r="AL767" s="36">
        <v>1</v>
      </c>
      <c r="AM767" s="36">
        <v>0</v>
      </c>
      <c r="AN767" s="36">
        <v>0</v>
      </c>
      <c r="AO767" s="36" t="s">
        <v>2472</v>
      </c>
      <c r="AP767" s="36" t="s">
        <v>2487</v>
      </c>
      <c r="AQ767" s="36" t="s">
        <v>2480</v>
      </c>
      <c r="AR767" s="36" t="s">
        <v>2481</v>
      </c>
      <c r="AS767" s="36" t="s">
        <v>2476</v>
      </c>
      <c r="AT767" s="36" t="str">
        <f>IF(Table1_2[[#This Row],[Gender]]="male",$AW$12,$AW$11)</f>
        <v>👩</v>
      </c>
    </row>
    <row r="768" spans="2:46" s="29" customFormat="1" ht="21" customHeight="1" x14ac:dyDescent="0.3">
      <c r="B768" s="30"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29" customFormat="1" ht="21" customHeight="1" x14ac:dyDescent="0.3">
      <c r="B769" s="33" t="s">
        <v>51</v>
      </c>
      <c r="C769" s="36" t="s">
        <v>52</v>
      </c>
      <c r="D769" s="36" t="s">
        <v>41</v>
      </c>
      <c r="E769" s="36" t="s">
        <v>54</v>
      </c>
      <c r="F769" s="36" t="s">
        <v>55</v>
      </c>
      <c r="G769" s="36" t="s">
        <v>61</v>
      </c>
      <c r="H769" s="36" t="s">
        <v>634</v>
      </c>
      <c r="I769" s="36">
        <v>1060</v>
      </c>
      <c r="J769" s="36" t="s">
        <v>57</v>
      </c>
      <c r="K769" s="36" t="s">
        <v>58</v>
      </c>
      <c r="L769" s="36" t="s">
        <v>59</v>
      </c>
      <c r="M769" s="36" t="s">
        <v>51</v>
      </c>
      <c r="N769" s="36" t="s">
        <v>49</v>
      </c>
      <c r="O769" s="36">
        <v>2</v>
      </c>
      <c r="P769" s="36">
        <v>38</v>
      </c>
      <c r="Q769" s="36">
        <v>1</v>
      </c>
      <c r="R769" s="36">
        <v>1186</v>
      </c>
      <c r="S769" s="36">
        <v>3</v>
      </c>
      <c r="T769" s="36" t="s">
        <v>66</v>
      </c>
      <c r="U769" s="36">
        <v>1</v>
      </c>
      <c r="V769" s="36">
        <v>3</v>
      </c>
      <c r="W769" s="36">
        <v>44</v>
      </c>
      <c r="X769" s="36">
        <v>3</v>
      </c>
      <c r="Y769" s="36">
        <v>1</v>
      </c>
      <c r="Z769" s="36">
        <v>3</v>
      </c>
      <c r="AA769" s="36">
        <v>2821</v>
      </c>
      <c r="AB769" s="36">
        <v>2997</v>
      </c>
      <c r="AC769" s="36">
        <v>3</v>
      </c>
      <c r="AD769" s="36">
        <v>16</v>
      </c>
      <c r="AE769" s="36">
        <v>3</v>
      </c>
      <c r="AF769" s="36">
        <v>1</v>
      </c>
      <c r="AG769" s="36">
        <v>80</v>
      </c>
      <c r="AH769" s="36">
        <v>1</v>
      </c>
      <c r="AI769" s="36">
        <v>8</v>
      </c>
      <c r="AJ769" s="36">
        <v>3</v>
      </c>
      <c r="AK769" s="36">
        <v>2</v>
      </c>
      <c r="AL769" s="36">
        <v>2</v>
      </c>
      <c r="AM769" s="36">
        <v>2</v>
      </c>
      <c r="AN769" s="36">
        <v>2</v>
      </c>
      <c r="AO769" s="36" t="s">
        <v>2472</v>
      </c>
      <c r="AP769" s="36" t="s">
        <v>2473</v>
      </c>
      <c r="AQ769" s="36" t="s">
        <v>2480</v>
      </c>
      <c r="AR769" s="36" t="s">
        <v>2475</v>
      </c>
      <c r="AS769" s="36" t="s">
        <v>2476</v>
      </c>
      <c r="AT769" s="36" t="str">
        <f>IF(Table1_2[[#This Row],[Gender]]="male",$AW$12,$AW$11)</f>
        <v>🤴</v>
      </c>
    </row>
    <row r="770" spans="2:46" s="29" customFormat="1" ht="21" customHeight="1" x14ac:dyDescent="0.3">
      <c r="B770" s="30"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29" customFormat="1" ht="21" customHeight="1" x14ac:dyDescent="0.3">
      <c r="B771" s="33" t="s">
        <v>51</v>
      </c>
      <c r="C771" s="36" t="s">
        <v>40</v>
      </c>
      <c r="D771" s="36" t="s">
        <v>41</v>
      </c>
      <c r="E771" s="36" t="s">
        <v>54</v>
      </c>
      <c r="F771" s="36" t="s">
        <v>55</v>
      </c>
      <c r="G771" s="36" t="s">
        <v>61</v>
      </c>
      <c r="H771" s="36" t="s">
        <v>2708</v>
      </c>
      <c r="I771" s="36">
        <v>1062</v>
      </c>
      <c r="J771" s="36" t="s">
        <v>46</v>
      </c>
      <c r="K771" s="36" t="s">
        <v>78</v>
      </c>
      <c r="L771" s="36" t="s">
        <v>48</v>
      </c>
      <c r="M771" s="36" t="s">
        <v>51</v>
      </c>
      <c r="N771" s="36" t="s">
        <v>49</v>
      </c>
      <c r="O771" s="36">
        <v>3</v>
      </c>
      <c r="P771" s="36">
        <v>37</v>
      </c>
      <c r="Q771" s="36">
        <v>1</v>
      </c>
      <c r="R771" s="36">
        <v>124</v>
      </c>
      <c r="S771" s="36">
        <v>3</v>
      </c>
      <c r="T771" s="36" t="s">
        <v>72</v>
      </c>
      <c r="U771" s="36">
        <v>1</v>
      </c>
      <c r="V771" s="36">
        <v>4</v>
      </c>
      <c r="W771" s="36">
        <v>35</v>
      </c>
      <c r="X771" s="36">
        <v>3</v>
      </c>
      <c r="Y771" s="36">
        <v>2</v>
      </c>
      <c r="Z771" s="36">
        <v>2</v>
      </c>
      <c r="AA771" s="36">
        <v>4107</v>
      </c>
      <c r="AB771" s="36">
        <v>13848</v>
      </c>
      <c r="AC771" s="36">
        <v>3</v>
      </c>
      <c r="AD771" s="36">
        <v>15</v>
      </c>
      <c r="AE771" s="36">
        <v>3</v>
      </c>
      <c r="AF771" s="36">
        <v>1</v>
      </c>
      <c r="AG771" s="36">
        <v>80</v>
      </c>
      <c r="AH771" s="36">
        <v>0</v>
      </c>
      <c r="AI771" s="36">
        <v>8</v>
      </c>
      <c r="AJ771" s="36">
        <v>2</v>
      </c>
      <c r="AK771" s="36">
        <v>4</v>
      </c>
      <c r="AL771" s="36">
        <v>3</v>
      </c>
      <c r="AM771" s="36">
        <v>0</v>
      </c>
      <c r="AN771" s="36">
        <v>1</v>
      </c>
      <c r="AO771" s="36" t="s">
        <v>2472</v>
      </c>
      <c r="AP771" s="36" t="s">
        <v>2473</v>
      </c>
      <c r="AQ771" s="36" t="s">
        <v>2477</v>
      </c>
      <c r="AR771" s="36" t="s">
        <v>2475</v>
      </c>
      <c r="AS771" s="36" t="s">
        <v>2476</v>
      </c>
      <c r="AT771" s="36" t="str">
        <f>IF(Table1_2[[#This Row],[Gender]]="male",$AW$12,$AW$11)</f>
        <v>👩</v>
      </c>
    </row>
    <row r="772" spans="2:46" s="29" customFormat="1" ht="21" customHeight="1" x14ac:dyDescent="0.3">
      <c r="B772" s="30"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29" customFormat="1" ht="21" customHeight="1" x14ac:dyDescent="0.3">
      <c r="B773" s="33" t="s">
        <v>51</v>
      </c>
      <c r="C773" s="36" t="s">
        <v>52</v>
      </c>
      <c r="D773" s="36" t="s">
        <v>64</v>
      </c>
      <c r="E773" s="36" t="s">
        <v>54</v>
      </c>
      <c r="F773" s="36" t="s">
        <v>55</v>
      </c>
      <c r="G773" s="36" t="s">
        <v>67</v>
      </c>
      <c r="H773" s="36" t="s">
        <v>2709</v>
      </c>
      <c r="I773" s="36">
        <v>1068</v>
      </c>
      <c r="J773" s="36" t="s">
        <v>46</v>
      </c>
      <c r="K773" s="36" t="s">
        <v>58</v>
      </c>
      <c r="L773" s="36" t="s">
        <v>74</v>
      </c>
      <c r="M773" s="36" t="s">
        <v>51</v>
      </c>
      <c r="N773" s="36" t="s">
        <v>49</v>
      </c>
      <c r="O773" s="36">
        <v>5</v>
      </c>
      <c r="P773" s="36">
        <v>26</v>
      </c>
      <c r="Q773" s="36">
        <v>1</v>
      </c>
      <c r="R773" s="36">
        <v>921</v>
      </c>
      <c r="S773" s="36">
        <v>1</v>
      </c>
      <c r="T773" s="36" t="s">
        <v>60</v>
      </c>
      <c r="U773" s="36">
        <v>1</v>
      </c>
      <c r="V773" s="36">
        <v>1</v>
      </c>
      <c r="W773" s="36">
        <v>66</v>
      </c>
      <c r="X773" s="36">
        <v>2</v>
      </c>
      <c r="Y773" s="36">
        <v>1</v>
      </c>
      <c r="Z773" s="36">
        <v>3</v>
      </c>
      <c r="AA773" s="36">
        <v>2007</v>
      </c>
      <c r="AB773" s="36">
        <v>25265</v>
      </c>
      <c r="AC773" s="36">
        <v>1</v>
      </c>
      <c r="AD773" s="36">
        <v>13</v>
      </c>
      <c r="AE773" s="36">
        <v>3</v>
      </c>
      <c r="AF773" s="36">
        <v>3</v>
      </c>
      <c r="AG773" s="36">
        <v>80</v>
      </c>
      <c r="AH773" s="36">
        <v>2</v>
      </c>
      <c r="AI773" s="36">
        <v>5</v>
      </c>
      <c r="AJ773" s="36">
        <v>3</v>
      </c>
      <c r="AK773" s="36">
        <v>5</v>
      </c>
      <c r="AL773" s="36">
        <v>3</v>
      </c>
      <c r="AM773" s="36">
        <v>1</v>
      </c>
      <c r="AN773" s="36">
        <v>3</v>
      </c>
      <c r="AO773" s="36" t="s">
        <v>2472</v>
      </c>
      <c r="AP773" s="36" t="s">
        <v>2473</v>
      </c>
      <c r="AQ773" s="36" t="s">
        <v>2480</v>
      </c>
      <c r="AR773" s="36" t="s">
        <v>2481</v>
      </c>
      <c r="AS773" s="36" t="s">
        <v>2476</v>
      </c>
      <c r="AT773" s="36" t="str">
        <f>IF(Table1_2[[#This Row],[Gender]]="male",$AW$12,$AW$11)</f>
        <v>👩</v>
      </c>
    </row>
    <row r="774" spans="2:46" s="29" customFormat="1" ht="21" customHeight="1" x14ac:dyDescent="0.3">
      <c r="B774" s="30"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29" customFormat="1" ht="21" customHeight="1" x14ac:dyDescent="0.3">
      <c r="B775" s="33" t="s">
        <v>51</v>
      </c>
      <c r="C775" s="36" t="s">
        <v>40</v>
      </c>
      <c r="D775" s="36" t="s">
        <v>53</v>
      </c>
      <c r="E775" s="36" t="s">
        <v>54</v>
      </c>
      <c r="F775" s="36" t="s">
        <v>43</v>
      </c>
      <c r="G775" s="36" t="s">
        <v>44</v>
      </c>
      <c r="H775" s="36" t="s">
        <v>637</v>
      </c>
      <c r="I775" s="36">
        <v>1070</v>
      </c>
      <c r="J775" s="36" t="s">
        <v>46</v>
      </c>
      <c r="K775" s="36" t="s">
        <v>47</v>
      </c>
      <c r="L775" s="36" t="s">
        <v>59</v>
      </c>
      <c r="M775" s="36" t="s">
        <v>51</v>
      </c>
      <c r="N775" s="36" t="s">
        <v>49</v>
      </c>
      <c r="O775" s="36">
        <v>4</v>
      </c>
      <c r="P775" s="36">
        <v>54</v>
      </c>
      <c r="Q775" s="36">
        <v>1</v>
      </c>
      <c r="R775" s="36">
        <v>1082</v>
      </c>
      <c r="S775" s="36">
        <v>2</v>
      </c>
      <c r="T775" s="36" t="s">
        <v>66</v>
      </c>
      <c r="U775" s="36">
        <v>1</v>
      </c>
      <c r="V775" s="36">
        <v>3</v>
      </c>
      <c r="W775" s="36">
        <v>41</v>
      </c>
      <c r="X775" s="36">
        <v>2</v>
      </c>
      <c r="Y775" s="36">
        <v>3</v>
      </c>
      <c r="Z775" s="36">
        <v>3</v>
      </c>
      <c r="AA775" s="36">
        <v>10686</v>
      </c>
      <c r="AB775" s="36">
        <v>8392</v>
      </c>
      <c r="AC775" s="36">
        <v>6</v>
      </c>
      <c r="AD775" s="36">
        <v>11</v>
      </c>
      <c r="AE775" s="36">
        <v>3</v>
      </c>
      <c r="AF775" s="36">
        <v>2</v>
      </c>
      <c r="AG775" s="36">
        <v>80</v>
      </c>
      <c r="AH775" s="36">
        <v>1</v>
      </c>
      <c r="AI775" s="36">
        <v>13</v>
      </c>
      <c r="AJ775" s="36">
        <v>3</v>
      </c>
      <c r="AK775" s="36">
        <v>9</v>
      </c>
      <c r="AL775" s="36">
        <v>4</v>
      </c>
      <c r="AM775" s="36">
        <v>7</v>
      </c>
      <c r="AN775" s="36">
        <v>0</v>
      </c>
      <c r="AO775" s="36" t="s">
        <v>2482</v>
      </c>
      <c r="AP775" s="36" t="s">
        <v>2473</v>
      </c>
      <c r="AQ775" s="36" t="s">
        <v>2480</v>
      </c>
      <c r="AR775" s="36" t="s">
        <v>2478</v>
      </c>
      <c r="AS775" s="36" t="s">
        <v>2476</v>
      </c>
      <c r="AT775" s="36" t="str">
        <f>IF(Table1_2[[#This Row],[Gender]]="male",$AW$12,$AW$11)</f>
        <v>👩</v>
      </c>
    </row>
    <row r="776" spans="2:46" s="29" customFormat="1" ht="21" customHeight="1" x14ac:dyDescent="0.3">
      <c r="B776" s="30"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29" customFormat="1" ht="21" customHeight="1" x14ac:dyDescent="0.3">
      <c r="B777" s="33" t="s">
        <v>51</v>
      </c>
      <c r="C777" s="36" t="s">
        <v>40</v>
      </c>
      <c r="D777" s="36" t="s">
        <v>41</v>
      </c>
      <c r="E777" s="36" t="s">
        <v>54</v>
      </c>
      <c r="F777" s="36" t="s">
        <v>55</v>
      </c>
      <c r="G777" s="36" t="s">
        <v>67</v>
      </c>
      <c r="H777" s="36" t="s">
        <v>2710</v>
      </c>
      <c r="I777" s="36">
        <v>1073</v>
      </c>
      <c r="J777" s="36" t="s">
        <v>46</v>
      </c>
      <c r="K777" s="36" t="s">
        <v>76</v>
      </c>
      <c r="L777" s="36" t="s">
        <v>48</v>
      </c>
      <c r="M777" s="36" t="s">
        <v>51</v>
      </c>
      <c r="N777" s="36" t="s">
        <v>49</v>
      </c>
      <c r="O777" s="36">
        <v>2</v>
      </c>
      <c r="P777" s="36">
        <v>36</v>
      </c>
      <c r="Q777" s="36">
        <v>1</v>
      </c>
      <c r="R777" s="36">
        <v>796</v>
      </c>
      <c r="S777" s="36">
        <v>12</v>
      </c>
      <c r="T777" s="36" t="s">
        <v>129</v>
      </c>
      <c r="U777" s="36">
        <v>1</v>
      </c>
      <c r="V777" s="36">
        <v>4</v>
      </c>
      <c r="W777" s="36">
        <v>51</v>
      </c>
      <c r="X777" s="36">
        <v>2</v>
      </c>
      <c r="Y777" s="36">
        <v>3</v>
      </c>
      <c r="Z777" s="36">
        <v>4</v>
      </c>
      <c r="AA777" s="36">
        <v>8858</v>
      </c>
      <c r="AB777" s="36">
        <v>15669</v>
      </c>
      <c r="AC777" s="36">
        <v>0</v>
      </c>
      <c r="AD777" s="36">
        <v>11</v>
      </c>
      <c r="AE777" s="36">
        <v>3</v>
      </c>
      <c r="AF777" s="36">
        <v>2</v>
      </c>
      <c r="AG777" s="36">
        <v>80</v>
      </c>
      <c r="AH777" s="36">
        <v>0</v>
      </c>
      <c r="AI777" s="36">
        <v>15</v>
      </c>
      <c r="AJ777" s="36">
        <v>2</v>
      </c>
      <c r="AK777" s="36">
        <v>14</v>
      </c>
      <c r="AL777" s="36">
        <v>8</v>
      </c>
      <c r="AM777" s="36">
        <v>7</v>
      </c>
      <c r="AN777" s="36">
        <v>8</v>
      </c>
      <c r="AO777" s="36" t="s">
        <v>2482</v>
      </c>
      <c r="AP777" s="36" t="s">
        <v>2473</v>
      </c>
      <c r="AQ777" s="36" t="s">
        <v>2474</v>
      </c>
      <c r="AR777" s="36" t="s">
        <v>2475</v>
      </c>
      <c r="AS777" s="36" t="s">
        <v>2476</v>
      </c>
      <c r="AT777" s="36" t="str">
        <f>IF(Table1_2[[#This Row],[Gender]]="male",$AW$12,$AW$11)</f>
        <v>👩</v>
      </c>
    </row>
    <row r="778" spans="2:46" s="29" customFormat="1" ht="21" customHeight="1" x14ac:dyDescent="0.3">
      <c r="B778" s="30"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29" customFormat="1" ht="21" customHeight="1" x14ac:dyDescent="0.3">
      <c r="B779" s="33" t="s">
        <v>51</v>
      </c>
      <c r="C779" s="36" t="s">
        <v>40</v>
      </c>
      <c r="D779" s="36" t="s">
        <v>41</v>
      </c>
      <c r="E779" s="36" t="s">
        <v>54</v>
      </c>
      <c r="F779" s="36" t="s">
        <v>43</v>
      </c>
      <c r="G779" s="36" t="s">
        <v>67</v>
      </c>
      <c r="H779" s="36" t="s">
        <v>640</v>
      </c>
      <c r="I779" s="36">
        <v>1076</v>
      </c>
      <c r="J779" s="36" t="s">
        <v>57</v>
      </c>
      <c r="K779" s="36" t="s">
        <v>47</v>
      </c>
      <c r="L779" s="36" t="s">
        <v>74</v>
      </c>
      <c r="M779" s="36" t="s">
        <v>51</v>
      </c>
      <c r="N779" s="36" t="s">
        <v>49</v>
      </c>
      <c r="O779" s="36">
        <v>5</v>
      </c>
      <c r="P779" s="36">
        <v>43</v>
      </c>
      <c r="Q779" s="36">
        <v>1</v>
      </c>
      <c r="R779" s="36">
        <v>415</v>
      </c>
      <c r="S779" s="36">
        <v>25</v>
      </c>
      <c r="T779" s="36" t="s">
        <v>72</v>
      </c>
      <c r="U779" s="36">
        <v>1</v>
      </c>
      <c r="V779" s="36">
        <v>3</v>
      </c>
      <c r="W779" s="36">
        <v>79</v>
      </c>
      <c r="X779" s="36">
        <v>2</v>
      </c>
      <c r="Y779" s="36">
        <v>3</v>
      </c>
      <c r="Z779" s="36">
        <v>4</v>
      </c>
      <c r="AA779" s="36">
        <v>10798</v>
      </c>
      <c r="AB779" s="36">
        <v>5268</v>
      </c>
      <c r="AC779" s="36">
        <v>5</v>
      </c>
      <c r="AD779" s="36">
        <v>13</v>
      </c>
      <c r="AE779" s="36">
        <v>3</v>
      </c>
      <c r="AF779" s="36">
        <v>3</v>
      </c>
      <c r="AG779" s="36">
        <v>80</v>
      </c>
      <c r="AH779" s="36">
        <v>1</v>
      </c>
      <c r="AI779" s="36">
        <v>18</v>
      </c>
      <c r="AJ779" s="36">
        <v>3</v>
      </c>
      <c r="AK779" s="36">
        <v>1</v>
      </c>
      <c r="AL779" s="36">
        <v>0</v>
      </c>
      <c r="AM779" s="36">
        <v>0</v>
      </c>
      <c r="AN779" s="36">
        <v>0</v>
      </c>
      <c r="AO779" s="36" t="s">
        <v>2482</v>
      </c>
      <c r="AP779" s="36" t="s">
        <v>2473</v>
      </c>
      <c r="AQ779" s="36" t="s">
        <v>2474</v>
      </c>
      <c r="AR779" s="36" t="s">
        <v>2475</v>
      </c>
      <c r="AS779" s="36" t="s">
        <v>2476</v>
      </c>
      <c r="AT779" s="36" t="str">
        <f>IF(Table1_2[[#This Row],[Gender]]="male",$AW$12,$AW$11)</f>
        <v>🤴</v>
      </c>
    </row>
    <row r="780" spans="2:46" s="29" customFormat="1" ht="21" customHeight="1" x14ac:dyDescent="0.3">
      <c r="B780" s="30"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29" customFormat="1" ht="21" customHeight="1" x14ac:dyDescent="0.3">
      <c r="B781" s="33" t="s">
        <v>39</v>
      </c>
      <c r="C781" s="36" t="s">
        <v>40</v>
      </c>
      <c r="D781" s="36" t="s">
        <v>87</v>
      </c>
      <c r="E781" s="36" t="s">
        <v>42</v>
      </c>
      <c r="F781" s="36" t="s">
        <v>55</v>
      </c>
      <c r="G781" s="36" t="s">
        <v>44</v>
      </c>
      <c r="H781" s="36" t="s">
        <v>2712</v>
      </c>
      <c r="I781" s="36">
        <v>1079</v>
      </c>
      <c r="J781" s="36" t="s">
        <v>46</v>
      </c>
      <c r="K781" s="36" t="s">
        <v>63</v>
      </c>
      <c r="L781" s="36" t="s">
        <v>48</v>
      </c>
      <c r="M781" s="36" t="s">
        <v>51</v>
      </c>
      <c r="N781" s="36" t="s">
        <v>49</v>
      </c>
      <c r="O781" s="36">
        <v>6</v>
      </c>
      <c r="P781" s="36">
        <v>21</v>
      </c>
      <c r="Q781" s="36">
        <v>0</v>
      </c>
      <c r="R781" s="36">
        <v>1334</v>
      </c>
      <c r="S781" s="36">
        <v>10</v>
      </c>
      <c r="T781" s="36" t="s">
        <v>72</v>
      </c>
      <c r="U781" s="36">
        <v>1</v>
      </c>
      <c r="V781" s="36">
        <v>3</v>
      </c>
      <c r="W781" s="36">
        <v>36</v>
      </c>
      <c r="X781" s="36">
        <v>2</v>
      </c>
      <c r="Y781" s="36">
        <v>1</v>
      </c>
      <c r="Z781" s="36">
        <v>1</v>
      </c>
      <c r="AA781" s="36">
        <v>1416</v>
      </c>
      <c r="AB781" s="36">
        <v>17258</v>
      </c>
      <c r="AC781" s="36">
        <v>1</v>
      </c>
      <c r="AD781" s="36">
        <v>13</v>
      </c>
      <c r="AE781" s="36">
        <v>3</v>
      </c>
      <c r="AF781" s="36">
        <v>1</v>
      </c>
      <c r="AG781" s="36">
        <v>80</v>
      </c>
      <c r="AH781" s="36">
        <v>0</v>
      </c>
      <c r="AI781" s="36">
        <v>1</v>
      </c>
      <c r="AJ781" s="36">
        <v>2</v>
      </c>
      <c r="AK781" s="36">
        <v>1</v>
      </c>
      <c r="AL781" s="36">
        <v>0</v>
      </c>
      <c r="AM781" s="36">
        <v>1</v>
      </c>
      <c r="AN781" s="36">
        <v>0</v>
      </c>
      <c r="AO781" s="36" t="s">
        <v>2472</v>
      </c>
      <c r="AP781" s="36" t="s">
        <v>2487</v>
      </c>
      <c r="AQ781" s="36" t="s">
        <v>2483</v>
      </c>
      <c r="AR781" s="36" t="s">
        <v>2484</v>
      </c>
      <c r="AS781" s="36" t="s">
        <v>2476</v>
      </c>
      <c r="AT781" s="36" t="str">
        <f>IF(Table1_2[[#This Row],[Gender]]="male",$AW$12,$AW$11)</f>
        <v>👩</v>
      </c>
    </row>
    <row r="782" spans="2:46" s="29" customFormat="1" ht="21" customHeight="1" x14ac:dyDescent="0.3">
      <c r="B782" s="30"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29" customFormat="1" ht="21" customHeight="1" x14ac:dyDescent="0.3">
      <c r="B783" s="33" t="s">
        <v>39</v>
      </c>
      <c r="C783" s="36" t="s">
        <v>40</v>
      </c>
      <c r="D783" s="36" t="s">
        <v>53</v>
      </c>
      <c r="E783" s="36" t="s">
        <v>42</v>
      </c>
      <c r="F783" s="36" t="s">
        <v>55</v>
      </c>
      <c r="G783" s="36" t="s">
        <v>44</v>
      </c>
      <c r="H783" s="36" t="s">
        <v>641</v>
      </c>
      <c r="I783" s="36">
        <v>1081</v>
      </c>
      <c r="J783" s="36" t="s">
        <v>57</v>
      </c>
      <c r="K783" s="36" t="s">
        <v>58</v>
      </c>
      <c r="L783" s="36" t="s">
        <v>59</v>
      </c>
      <c r="M783" s="36" t="s">
        <v>39</v>
      </c>
      <c r="N783" s="36" t="s">
        <v>49</v>
      </c>
      <c r="O783" s="36">
        <v>2</v>
      </c>
      <c r="P783" s="36">
        <v>51</v>
      </c>
      <c r="Q783" s="36">
        <v>0</v>
      </c>
      <c r="R783" s="36">
        <v>1323</v>
      </c>
      <c r="S783" s="36">
        <v>4</v>
      </c>
      <c r="T783" s="36" t="s">
        <v>66</v>
      </c>
      <c r="U783" s="36">
        <v>1</v>
      </c>
      <c r="V783" s="36">
        <v>1</v>
      </c>
      <c r="W783" s="36">
        <v>34</v>
      </c>
      <c r="X783" s="36">
        <v>3</v>
      </c>
      <c r="Y783" s="36">
        <v>1</v>
      </c>
      <c r="Z783" s="36">
        <v>3</v>
      </c>
      <c r="AA783" s="36">
        <v>2461</v>
      </c>
      <c r="AB783" s="36">
        <v>10332</v>
      </c>
      <c r="AC783" s="36">
        <v>9</v>
      </c>
      <c r="AD783" s="36">
        <v>12</v>
      </c>
      <c r="AE783" s="36">
        <v>3</v>
      </c>
      <c r="AF783" s="36">
        <v>3</v>
      </c>
      <c r="AG783" s="36">
        <v>80</v>
      </c>
      <c r="AH783" s="36">
        <v>3</v>
      </c>
      <c r="AI783" s="36">
        <v>18</v>
      </c>
      <c r="AJ783" s="36">
        <v>4</v>
      </c>
      <c r="AK783" s="36">
        <v>10</v>
      </c>
      <c r="AL783" s="36">
        <v>0</v>
      </c>
      <c r="AM783" s="36">
        <v>2</v>
      </c>
      <c r="AN783" s="36">
        <v>7</v>
      </c>
      <c r="AO783" s="36" t="s">
        <v>2482</v>
      </c>
      <c r="AP783" s="36" t="s">
        <v>2473</v>
      </c>
      <c r="AQ783" s="36" t="s">
        <v>2480</v>
      </c>
      <c r="AR783" s="36" t="s">
        <v>2478</v>
      </c>
      <c r="AS783" s="36" t="s">
        <v>2476</v>
      </c>
      <c r="AT783" s="36" t="str">
        <f>IF(Table1_2[[#This Row],[Gender]]="male",$AW$12,$AW$11)</f>
        <v>🤴</v>
      </c>
    </row>
    <row r="784" spans="2:46" s="29" customFormat="1" ht="21" customHeight="1" x14ac:dyDescent="0.3">
      <c r="B784" s="30"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29" customFormat="1" ht="21" customHeight="1" x14ac:dyDescent="0.3">
      <c r="B785" s="33" t="s">
        <v>51</v>
      </c>
      <c r="C785" s="36" t="s">
        <v>40</v>
      </c>
      <c r="D785" s="36" t="s">
        <v>64</v>
      </c>
      <c r="E785" s="36" t="s">
        <v>54</v>
      </c>
      <c r="F785" s="36" t="s">
        <v>55</v>
      </c>
      <c r="G785" s="36" t="s">
        <v>67</v>
      </c>
      <c r="H785" s="36" t="s">
        <v>2714</v>
      </c>
      <c r="I785" s="36">
        <v>1083</v>
      </c>
      <c r="J785" s="36" t="s">
        <v>57</v>
      </c>
      <c r="K785" s="36" t="s">
        <v>63</v>
      </c>
      <c r="L785" s="36" t="s">
        <v>59</v>
      </c>
      <c r="M785" s="36" t="s">
        <v>51</v>
      </c>
      <c r="N785" s="36" t="s">
        <v>49</v>
      </c>
      <c r="O785" s="36">
        <v>2</v>
      </c>
      <c r="P785" s="36">
        <v>26</v>
      </c>
      <c r="Q785" s="36">
        <v>1</v>
      </c>
      <c r="R785" s="36">
        <v>192</v>
      </c>
      <c r="S785" s="36">
        <v>1</v>
      </c>
      <c r="T785" s="36" t="s">
        <v>50</v>
      </c>
      <c r="U785" s="36">
        <v>1</v>
      </c>
      <c r="V785" s="36">
        <v>1</v>
      </c>
      <c r="W785" s="36">
        <v>59</v>
      </c>
      <c r="X785" s="36">
        <v>2</v>
      </c>
      <c r="Y785" s="36">
        <v>1</v>
      </c>
      <c r="Z785" s="36">
        <v>1</v>
      </c>
      <c r="AA785" s="36">
        <v>3955</v>
      </c>
      <c r="AB785" s="36">
        <v>11141</v>
      </c>
      <c r="AC785" s="36">
        <v>1</v>
      </c>
      <c r="AD785" s="36">
        <v>16</v>
      </c>
      <c r="AE785" s="36">
        <v>3</v>
      </c>
      <c r="AF785" s="36">
        <v>1</v>
      </c>
      <c r="AG785" s="36">
        <v>80</v>
      </c>
      <c r="AH785" s="36">
        <v>2</v>
      </c>
      <c r="AI785" s="36">
        <v>6</v>
      </c>
      <c r="AJ785" s="36">
        <v>3</v>
      </c>
      <c r="AK785" s="36">
        <v>5</v>
      </c>
      <c r="AL785" s="36">
        <v>3</v>
      </c>
      <c r="AM785" s="36">
        <v>1</v>
      </c>
      <c r="AN785" s="36">
        <v>3</v>
      </c>
      <c r="AO785" s="36" t="s">
        <v>2472</v>
      </c>
      <c r="AP785" s="36" t="s">
        <v>2473</v>
      </c>
      <c r="AQ785" s="36" t="s">
        <v>2483</v>
      </c>
      <c r="AR785" s="36" t="s">
        <v>2481</v>
      </c>
      <c r="AS785" s="36" t="s">
        <v>2476</v>
      </c>
      <c r="AT785" s="36" t="str">
        <f>IF(Table1_2[[#This Row],[Gender]]="male",$AW$12,$AW$11)</f>
        <v>🤴</v>
      </c>
    </row>
    <row r="786" spans="2:46" s="29" customFormat="1" ht="21" customHeight="1" x14ac:dyDescent="0.3">
      <c r="B786" s="30"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29" customFormat="1" ht="21" customHeight="1" x14ac:dyDescent="0.3">
      <c r="B787" s="33" t="s">
        <v>51</v>
      </c>
      <c r="C787" s="36" t="s">
        <v>40</v>
      </c>
      <c r="D787" s="36" t="s">
        <v>41</v>
      </c>
      <c r="E787" s="36" t="s">
        <v>54</v>
      </c>
      <c r="F787" s="36" t="s">
        <v>55</v>
      </c>
      <c r="G787" s="36" t="s">
        <v>108</v>
      </c>
      <c r="H787" s="36" t="s">
        <v>644</v>
      </c>
      <c r="I787" s="36">
        <v>1085</v>
      </c>
      <c r="J787" s="36" t="s">
        <v>46</v>
      </c>
      <c r="K787" s="36" t="s">
        <v>58</v>
      </c>
      <c r="L787" s="36" t="s">
        <v>59</v>
      </c>
      <c r="M787" s="36" t="s">
        <v>51</v>
      </c>
      <c r="N787" s="36" t="s">
        <v>49</v>
      </c>
      <c r="O787" s="36">
        <v>3</v>
      </c>
      <c r="P787" s="36">
        <v>41</v>
      </c>
      <c r="Q787" s="36">
        <v>1</v>
      </c>
      <c r="R787" s="36">
        <v>509</v>
      </c>
      <c r="S787" s="36">
        <v>7</v>
      </c>
      <c r="T787" s="36" t="s">
        <v>50</v>
      </c>
      <c r="U787" s="36">
        <v>1</v>
      </c>
      <c r="V787" s="36">
        <v>2</v>
      </c>
      <c r="W787" s="36">
        <v>43</v>
      </c>
      <c r="X787" s="36">
        <v>4</v>
      </c>
      <c r="Y787" s="36">
        <v>1</v>
      </c>
      <c r="Z787" s="36">
        <v>3</v>
      </c>
      <c r="AA787" s="36">
        <v>3376</v>
      </c>
      <c r="AB787" s="36">
        <v>18863</v>
      </c>
      <c r="AC787" s="36">
        <v>1</v>
      </c>
      <c r="AD787" s="36">
        <v>13</v>
      </c>
      <c r="AE787" s="36">
        <v>3</v>
      </c>
      <c r="AF787" s="36">
        <v>3</v>
      </c>
      <c r="AG787" s="36">
        <v>80</v>
      </c>
      <c r="AH787" s="36">
        <v>0</v>
      </c>
      <c r="AI787" s="36">
        <v>10</v>
      </c>
      <c r="AJ787" s="36">
        <v>3</v>
      </c>
      <c r="AK787" s="36">
        <v>10</v>
      </c>
      <c r="AL787" s="36">
        <v>6</v>
      </c>
      <c r="AM787" s="36">
        <v>0</v>
      </c>
      <c r="AN787" s="36">
        <v>8</v>
      </c>
      <c r="AO787" s="36" t="s">
        <v>2472</v>
      </c>
      <c r="AP787" s="36" t="s">
        <v>2473</v>
      </c>
      <c r="AQ787" s="36" t="s">
        <v>2480</v>
      </c>
      <c r="AR787" s="36" t="s">
        <v>2475</v>
      </c>
      <c r="AS787" s="36" t="s">
        <v>2476</v>
      </c>
      <c r="AT787" s="36" t="str">
        <f>IF(Table1_2[[#This Row],[Gender]]="male",$AW$12,$AW$11)</f>
        <v>👩</v>
      </c>
    </row>
    <row r="788" spans="2:46" s="29" customFormat="1" ht="21" customHeight="1" x14ac:dyDescent="0.3">
      <c r="B788" s="30"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29" customFormat="1" ht="21" customHeight="1" x14ac:dyDescent="0.3">
      <c r="B789" s="33" t="s">
        <v>51</v>
      </c>
      <c r="C789" s="36" t="s">
        <v>40</v>
      </c>
      <c r="D789" s="36" t="s">
        <v>41</v>
      </c>
      <c r="E789" s="36" t="s">
        <v>54</v>
      </c>
      <c r="F789" s="36" t="s">
        <v>55</v>
      </c>
      <c r="G789" s="36" t="s">
        <v>108</v>
      </c>
      <c r="H789" s="36" t="s">
        <v>646</v>
      </c>
      <c r="I789" s="36">
        <v>1092</v>
      </c>
      <c r="J789" s="36" t="s">
        <v>57</v>
      </c>
      <c r="K789" s="36" t="s">
        <v>78</v>
      </c>
      <c r="L789" s="36" t="s">
        <v>59</v>
      </c>
      <c r="M789" s="36" t="s">
        <v>51</v>
      </c>
      <c r="N789" s="36" t="s">
        <v>49</v>
      </c>
      <c r="O789" s="36">
        <v>6</v>
      </c>
      <c r="P789" s="36">
        <v>40</v>
      </c>
      <c r="Q789" s="36">
        <v>1</v>
      </c>
      <c r="R789" s="36">
        <v>1492</v>
      </c>
      <c r="S789" s="36">
        <v>20</v>
      </c>
      <c r="T789" s="36" t="s">
        <v>66</v>
      </c>
      <c r="U789" s="36">
        <v>1</v>
      </c>
      <c r="V789" s="36">
        <v>1</v>
      </c>
      <c r="W789" s="36">
        <v>61</v>
      </c>
      <c r="X789" s="36">
        <v>3</v>
      </c>
      <c r="Y789" s="36">
        <v>3</v>
      </c>
      <c r="Z789" s="36">
        <v>4</v>
      </c>
      <c r="AA789" s="36">
        <v>10322</v>
      </c>
      <c r="AB789" s="36">
        <v>26542</v>
      </c>
      <c r="AC789" s="36">
        <v>4</v>
      </c>
      <c r="AD789" s="36">
        <v>20</v>
      </c>
      <c r="AE789" s="36">
        <v>4</v>
      </c>
      <c r="AF789" s="36">
        <v>4</v>
      </c>
      <c r="AG789" s="36">
        <v>80</v>
      </c>
      <c r="AH789" s="36">
        <v>1</v>
      </c>
      <c r="AI789" s="36">
        <v>14</v>
      </c>
      <c r="AJ789" s="36">
        <v>3</v>
      </c>
      <c r="AK789" s="36">
        <v>11</v>
      </c>
      <c r="AL789" s="36">
        <v>10</v>
      </c>
      <c r="AM789" s="36">
        <v>11</v>
      </c>
      <c r="AN789" s="36">
        <v>1</v>
      </c>
      <c r="AO789" s="36" t="s">
        <v>2482</v>
      </c>
      <c r="AP789" s="36" t="s">
        <v>2488</v>
      </c>
      <c r="AQ789" s="36" t="s">
        <v>2474</v>
      </c>
      <c r="AR789" s="36" t="s">
        <v>2475</v>
      </c>
      <c r="AS789" s="36" t="s">
        <v>2479</v>
      </c>
      <c r="AT789" s="36" t="str">
        <f>IF(Table1_2[[#This Row],[Gender]]="male",$AW$12,$AW$11)</f>
        <v>🤴</v>
      </c>
    </row>
    <row r="790" spans="2:46" s="29" customFormat="1" ht="21" customHeight="1" x14ac:dyDescent="0.3">
      <c r="B790" s="30"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29" customFormat="1" ht="21" customHeight="1" x14ac:dyDescent="0.3">
      <c r="B791" s="33" t="s">
        <v>51</v>
      </c>
      <c r="C791" s="36" t="s">
        <v>52</v>
      </c>
      <c r="D791" s="36" t="s">
        <v>70</v>
      </c>
      <c r="E791" s="36" t="s">
        <v>54</v>
      </c>
      <c r="F791" s="36" t="s">
        <v>55</v>
      </c>
      <c r="G791" s="36" t="s">
        <v>44</v>
      </c>
      <c r="H791" s="36" t="s">
        <v>2715</v>
      </c>
      <c r="I791" s="36">
        <v>1096</v>
      </c>
      <c r="J791" s="36" t="s">
        <v>57</v>
      </c>
      <c r="K791" s="36" t="s">
        <v>76</v>
      </c>
      <c r="L791" s="36" t="s">
        <v>59</v>
      </c>
      <c r="M791" s="36" t="s">
        <v>51</v>
      </c>
      <c r="N791" s="36" t="s">
        <v>49</v>
      </c>
      <c r="O791" s="36">
        <v>4</v>
      </c>
      <c r="P791" s="36">
        <v>55</v>
      </c>
      <c r="Q791" s="36">
        <v>1</v>
      </c>
      <c r="R791" s="36">
        <v>1091</v>
      </c>
      <c r="S791" s="36">
        <v>2</v>
      </c>
      <c r="T791" s="36" t="s">
        <v>60</v>
      </c>
      <c r="U791" s="36">
        <v>1</v>
      </c>
      <c r="V791" s="36">
        <v>4</v>
      </c>
      <c r="W791" s="36">
        <v>65</v>
      </c>
      <c r="X791" s="36">
        <v>3</v>
      </c>
      <c r="Y791" s="36">
        <v>3</v>
      </c>
      <c r="Z791" s="36">
        <v>2</v>
      </c>
      <c r="AA791" s="36">
        <v>10976</v>
      </c>
      <c r="AB791" s="36">
        <v>15813</v>
      </c>
      <c r="AC791" s="36">
        <v>3</v>
      </c>
      <c r="AD791" s="36">
        <v>18</v>
      </c>
      <c r="AE791" s="36">
        <v>3</v>
      </c>
      <c r="AF791" s="36">
        <v>2</v>
      </c>
      <c r="AG791" s="36">
        <v>80</v>
      </c>
      <c r="AH791" s="36">
        <v>1</v>
      </c>
      <c r="AI791" s="36">
        <v>23</v>
      </c>
      <c r="AJ791" s="36">
        <v>3</v>
      </c>
      <c r="AK791" s="36">
        <v>3</v>
      </c>
      <c r="AL791" s="36">
        <v>2</v>
      </c>
      <c r="AM791" s="36">
        <v>1</v>
      </c>
      <c r="AN791" s="36">
        <v>2</v>
      </c>
      <c r="AO791" s="36" t="s">
        <v>2486</v>
      </c>
      <c r="AP791" s="36" t="s">
        <v>2473</v>
      </c>
      <c r="AQ791" s="36" t="s">
        <v>2477</v>
      </c>
      <c r="AR791" s="36" t="s">
        <v>2478</v>
      </c>
      <c r="AS791" s="36" t="s">
        <v>2476</v>
      </c>
      <c r="AT791" s="36" t="str">
        <f>IF(Table1_2[[#This Row],[Gender]]="male",$AW$12,$AW$11)</f>
        <v>🤴</v>
      </c>
    </row>
    <row r="792" spans="2:46" s="29" customFormat="1" ht="21" customHeight="1" x14ac:dyDescent="0.3">
      <c r="B792" s="30"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29" customFormat="1" ht="21" customHeight="1" x14ac:dyDescent="0.3">
      <c r="B793" s="33" t="s">
        <v>39</v>
      </c>
      <c r="C793" s="36" t="s">
        <v>40</v>
      </c>
      <c r="D793" s="36" t="s">
        <v>41</v>
      </c>
      <c r="E793" s="36" t="s">
        <v>42</v>
      </c>
      <c r="F793" s="36" t="s">
        <v>156</v>
      </c>
      <c r="G793" s="36" t="s">
        <v>67</v>
      </c>
      <c r="H793" s="36" t="s">
        <v>2716</v>
      </c>
      <c r="I793" s="36">
        <v>1098</v>
      </c>
      <c r="J793" s="36" t="s">
        <v>57</v>
      </c>
      <c r="K793" s="36" t="s">
        <v>158</v>
      </c>
      <c r="L793" s="36" t="s">
        <v>59</v>
      </c>
      <c r="M793" s="36" t="s">
        <v>51</v>
      </c>
      <c r="N793" s="36" t="s">
        <v>49</v>
      </c>
      <c r="O793" s="36">
        <v>1</v>
      </c>
      <c r="P793" s="36">
        <v>44</v>
      </c>
      <c r="Q793" s="36">
        <v>0</v>
      </c>
      <c r="R793" s="36">
        <v>1376</v>
      </c>
      <c r="S793" s="36">
        <v>1</v>
      </c>
      <c r="T793" s="36" t="s">
        <v>50</v>
      </c>
      <c r="U793" s="36">
        <v>1</v>
      </c>
      <c r="V793" s="36">
        <v>2</v>
      </c>
      <c r="W793" s="36">
        <v>91</v>
      </c>
      <c r="X793" s="36">
        <v>2</v>
      </c>
      <c r="Y793" s="36">
        <v>3</v>
      </c>
      <c r="Z793" s="36">
        <v>1</v>
      </c>
      <c r="AA793" s="36">
        <v>10482</v>
      </c>
      <c r="AB793" s="36">
        <v>2326</v>
      </c>
      <c r="AC793" s="36">
        <v>9</v>
      </c>
      <c r="AD793" s="36">
        <v>14</v>
      </c>
      <c r="AE793" s="36">
        <v>3</v>
      </c>
      <c r="AF793" s="36">
        <v>4</v>
      </c>
      <c r="AG793" s="36">
        <v>80</v>
      </c>
      <c r="AH793" s="36">
        <v>1</v>
      </c>
      <c r="AI793" s="36">
        <v>24</v>
      </c>
      <c r="AJ793" s="36">
        <v>3</v>
      </c>
      <c r="AK793" s="36">
        <v>20</v>
      </c>
      <c r="AL793" s="36">
        <v>6</v>
      </c>
      <c r="AM793" s="36">
        <v>3</v>
      </c>
      <c r="AN793" s="36">
        <v>6</v>
      </c>
      <c r="AO793" s="36" t="s">
        <v>2486</v>
      </c>
      <c r="AP793" s="36" t="s">
        <v>2473</v>
      </c>
      <c r="AQ793" s="36" t="s">
        <v>2483</v>
      </c>
      <c r="AR793" s="36" t="s">
        <v>2475</v>
      </c>
      <c r="AS793" s="36" t="s">
        <v>2476</v>
      </c>
      <c r="AT793" s="36" t="str">
        <f>IF(Table1_2[[#This Row],[Gender]]="male",$AW$12,$AW$11)</f>
        <v>🤴</v>
      </c>
    </row>
    <row r="794" spans="2:46" s="29" customFormat="1" ht="21" customHeight="1" x14ac:dyDescent="0.3">
      <c r="B794" s="30"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29" customFormat="1" ht="21" customHeight="1" x14ac:dyDescent="0.3">
      <c r="B795" s="33" t="s">
        <v>39</v>
      </c>
      <c r="C795" s="36" t="s">
        <v>40</v>
      </c>
      <c r="D795" s="36" t="s">
        <v>41</v>
      </c>
      <c r="E795" s="36" t="s">
        <v>42</v>
      </c>
      <c r="F795" s="36" t="s">
        <v>43</v>
      </c>
      <c r="G795" s="36" t="s">
        <v>108</v>
      </c>
      <c r="H795" s="36" t="s">
        <v>650</v>
      </c>
      <c r="I795" s="36">
        <v>1100</v>
      </c>
      <c r="J795" s="36" t="s">
        <v>57</v>
      </c>
      <c r="K795" s="36" t="s">
        <v>47</v>
      </c>
      <c r="L795" s="36" t="s">
        <v>48</v>
      </c>
      <c r="M795" s="36" t="s">
        <v>39</v>
      </c>
      <c r="N795" s="36" t="s">
        <v>49</v>
      </c>
      <c r="O795" s="36">
        <v>2</v>
      </c>
      <c r="P795" s="36">
        <v>35</v>
      </c>
      <c r="Q795" s="36">
        <v>0</v>
      </c>
      <c r="R795" s="36">
        <v>1204</v>
      </c>
      <c r="S795" s="36">
        <v>4</v>
      </c>
      <c r="T795" s="36" t="s">
        <v>72</v>
      </c>
      <c r="U795" s="36">
        <v>1</v>
      </c>
      <c r="V795" s="36">
        <v>4</v>
      </c>
      <c r="W795" s="36">
        <v>86</v>
      </c>
      <c r="X795" s="36">
        <v>3</v>
      </c>
      <c r="Y795" s="36">
        <v>3</v>
      </c>
      <c r="Z795" s="36">
        <v>1</v>
      </c>
      <c r="AA795" s="36">
        <v>9582</v>
      </c>
      <c r="AB795" s="36">
        <v>10333</v>
      </c>
      <c r="AC795" s="36">
        <v>0</v>
      </c>
      <c r="AD795" s="36">
        <v>22</v>
      </c>
      <c r="AE795" s="36">
        <v>4</v>
      </c>
      <c r="AF795" s="36">
        <v>1</v>
      </c>
      <c r="AG795" s="36">
        <v>80</v>
      </c>
      <c r="AH795" s="36">
        <v>0</v>
      </c>
      <c r="AI795" s="36">
        <v>9</v>
      </c>
      <c r="AJ795" s="36">
        <v>3</v>
      </c>
      <c r="AK795" s="36">
        <v>8</v>
      </c>
      <c r="AL795" s="36">
        <v>7</v>
      </c>
      <c r="AM795" s="36">
        <v>4</v>
      </c>
      <c r="AN795" s="36">
        <v>7</v>
      </c>
      <c r="AO795" s="36" t="s">
        <v>2472</v>
      </c>
      <c r="AP795" s="36" t="s">
        <v>2473</v>
      </c>
      <c r="AQ795" s="36" t="s">
        <v>2483</v>
      </c>
      <c r="AR795" s="36" t="s">
        <v>2481</v>
      </c>
      <c r="AS795" s="36" t="s">
        <v>2479</v>
      </c>
      <c r="AT795" s="36" t="str">
        <f>IF(Table1_2[[#This Row],[Gender]]="male",$AW$12,$AW$11)</f>
        <v>🤴</v>
      </c>
    </row>
    <row r="796" spans="2:46" s="29" customFormat="1" ht="21" customHeight="1" x14ac:dyDescent="0.3">
      <c r="B796" s="30"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29" customFormat="1" ht="21" customHeight="1" x14ac:dyDescent="0.3">
      <c r="B797" s="33" t="s">
        <v>51</v>
      </c>
      <c r="C797" s="36" t="s">
        <v>40</v>
      </c>
      <c r="D797" s="36" t="s">
        <v>64</v>
      </c>
      <c r="E797" s="36" t="s">
        <v>54</v>
      </c>
      <c r="F797" s="36" t="s">
        <v>55</v>
      </c>
      <c r="G797" s="36" t="s">
        <v>44</v>
      </c>
      <c r="H797" s="36" t="s">
        <v>2717</v>
      </c>
      <c r="I797" s="36">
        <v>1102</v>
      </c>
      <c r="J797" s="36" t="s">
        <v>57</v>
      </c>
      <c r="K797" s="36" t="s">
        <v>63</v>
      </c>
      <c r="L797" s="36" t="s">
        <v>74</v>
      </c>
      <c r="M797" s="36" t="s">
        <v>51</v>
      </c>
      <c r="N797" s="36" t="s">
        <v>49</v>
      </c>
      <c r="O797" s="36">
        <v>5</v>
      </c>
      <c r="P797" s="36">
        <v>28</v>
      </c>
      <c r="Q797" s="36">
        <v>1</v>
      </c>
      <c r="R797" s="36">
        <v>895</v>
      </c>
      <c r="S797" s="36">
        <v>15</v>
      </c>
      <c r="T797" s="36" t="s">
        <v>50</v>
      </c>
      <c r="U797" s="36">
        <v>1</v>
      </c>
      <c r="V797" s="36">
        <v>1</v>
      </c>
      <c r="W797" s="36">
        <v>50</v>
      </c>
      <c r="X797" s="36">
        <v>3</v>
      </c>
      <c r="Y797" s="36">
        <v>1</v>
      </c>
      <c r="Z797" s="36">
        <v>3</v>
      </c>
      <c r="AA797" s="36">
        <v>2207</v>
      </c>
      <c r="AB797" s="36">
        <v>22482</v>
      </c>
      <c r="AC797" s="36">
        <v>1</v>
      </c>
      <c r="AD797" s="36">
        <v>16</v>
      </c>
      <c r="AE797" s="36">
        <v>3</v>
      </c>
      <c r="AF797" s="36">
        <v>4</v>
      </c>
      <c r="AG797" s="36">
        <v>80</v>
      </c>
      <c r="AH797" s="36">
        <v>1</v>
      </c>
      <c r="AI797" s="36">
        <v>4</v>
      </c>
      <c r="AJ797" s="36">
        <v>2</v>
      </c>
      <c r="AK797" s="36">
        <v>4</v>
      </c>
      <c r="AL797" s="36">
        <v>2</v>
      </c>
      <c r="AM797" s="36">
        <v>2</v>
      </c>
      <c r="AN797" s="36">
        <v>2</v>
      </c>
      <c r="AO797" s="36" t="s">
        <v>2472</v>
      </c>
      <c r="AP797" s="36" t="s">
        <v>2473</v>
      </c>
      <c r="AQ797" s="36" t="s">
        <v>2480</v>
      </c>
      <c r="AR797" s="36" t="s">
        <v>2481</v>
      </c>
      <c r="AS797" s="36" t="s">
        <v>2476</v>
      </c>
      <c r="AT797" s="36" t="str">
        <f>IF(Table1_2[[#This Row],[Gender]]="male",$AW$12,$AW$11)</f>
        <v>🤴</v>
      </c>
    </row>
    <row r="798" spans="2:46" s="29" customFormat="1" ht="21" customHeight="1" x14ac:dyDescent="0.3">
      <c r="B798" s="30"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29" customFormat="1" ht="21" customHeight="1" x14ac:dyDescent="0.3">
      <c r="B799" s="33" t="s">
        <v>51</v>
      </c>
      <c r="C799" s="36" t="s">
        <v>40</v>
      </c>
      <c r="D799" s="36" t="s">
        <v>41</v>
      </c>
      <c r="E799" s="36" t="s">
        <v>54</v>
      </c>
      <c r="F799" s="36" t="s">
        <v>43</v>
      </c>
      <c r="G799" s="36" t="s">
        <v>44</v>
      </c>
      <c r="H799" s="36" t="s">
        <v>652</v>
      </c>
      <c r="I799" s="36">
        <v>1105</v>
      </c>
      <c r="J799" s="36" t="s">
        <v>46</v>
      </c>
      <c r="K799" s="36" t="s">
        <v>47</v>
      </c>
      <c r="L799" s="36" t="s">
        <v>74</v>
      </c>
      <c r="M799" s="36" t="s">
        <v>39</v>
      </c>
      <c r="N799" s="36" t="s">
        <v>49</v>
      </c>
      <c r="O799" s="36">
        <v>5</v>
      </c>
      <c r="P799" s="36">
        <v>37</v>
      </c>
      <c r="Q799" s="36">
        <v>1</v>
      </c>
      <c r="R799" s="36">
        <v>309</v>
      </c>
      <c r="S799" s="36">
        <v>10</v>
      </c>
      <c r="T799" s="36" t="s">
        <v>66</v>
      </c>
      <c r="U799" s="36">
        <v>1</v>
      </c>
      <c r="V799" s="36">
        <v>4</v>
      </c>
      <c r="W799" s="36">
        <v>88</v>
      </c>
      <c r="X799" s="36">
        <v>2</v>
      </c>
      <c r="Y799" s="36">
        <v>2</v>
      </c>
      <c r="Z799" s="36">
        <v>4</v>
      </c>
      <c r="AA799" s="36">
        <v>6694</v>
      </c>
      <c r="AB799" s="36">
        <v>24223</v>
      </c>
      <c r="AC799" s="36">
        <v>2</v>
      </c>
      <c r="AD799" s="36">
        <v>14</v>
      </c>
      <c r="AE799" s="36">
        <v>3</v>
      </c>
      <c r="AF799" s="36">
        <v>3</v>
      </c>
      <c r="AG799" s="36">
        <v>80</v>
      </c>
      <c r="AH799" s="36">
        <v>3</v>
      </c>
      <c r="AI799" s="36">
        <v>8</v>
      </c>
      <c r="AJ799" s="36">
        <v>3</v>
      </c>
      <c r="AK799" s="36">
        <v>1</v>
      </c>
      <c r="AL799" s="36">
        <v>0</v>
      </c>
      <c r="AM799" s="36">
        <v>0</v>
      </c>
      <c r="AN799" s="36">
        <v>0</v>
      </c>
      <c r="AO799" s="36" t="s">
        <v>2472</v>
      </c>
      <c r="AP799" s="36" t="s">
        <v>2487</v>
      </c>
      <c r="AQ799" s="36" t="s">
        <v>2474</v>
      </c>
      <c r="AR799" s="36" t="s">
        <v>2475</v>
      </c>
      <c r="AS799" s="36" t="s">
        <v>2476</v>
      </c>
      <c r="AT799" s="36" t="str">
        <f>IF(Table1_2[[#This Row],[Gender]]="male",$AW$12,$AW$11)</f>
        <v>👩</v>
      </c>
    </row>
    <row r="800" spans="2:46" s="29" customFormat="1" ht="21" customHeight="1" x14ac:dyDescent="0.3">
      <c r="B800" s="30"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29" customFormat="1" ht="21" customHeight="1" x14ac:dyDescent="0.3">
      <c r="B801" s="33" t="s">
        <v>39</v>
      </c>
      <c r="C801" s="36" t="s">
        <v>40</v>
      </c>
      <c r="D801" s="36" t="s">
        <v>64</v>
      </c>
      <c r="E801" s="36" t="s">
        <v>42</v>
      </c>
      <c r="F801" s="36" t="s">
        <v>55</v>
      </c>
      <c r="G801" s="36" t="s">
        <v>67</v>
      </c>
      <c r="H801" s="36" t="s">
        <v>2719</v>
      </c>
      <c r="I801" s="36">
        <v>1107</v>
      </c>
      <c r="J801" s="36" t="s">
        <v>57</v>
      </c>
      <c r="K801" s="36" t="s">
        <v>63</v>
      </c>
      <c r="L801" s="36" t="s">
        <v>74</v>
      </c>
      <c r="M801" s="36" t="s">
        <v>51</v>
      </c>
      <c r="N801" s="36" t="s">
        <v>49</v>
      </c>
      <c r="O801" s="36">
        <v>0</v>
      </c>
      <c r="P801" s="36">
        <v>26</v>
      </c>
      <c r="Q801" s="36">
        <v>0</v>
      </c>
      <c r="R801" s="36">
        <v>1330</v>
      </c>
      <c r="S801" s="36">
        <v>21</v>
      </c>
      <c r="T801" s="36" t="s">
        <v>72</v>
      </c>
      <c r="U801" s="36">
        <v>1</v>
      </c>
      <c r="V801" s="36">
        <v>1</v>
      </c>
      <c r="W801" s="36">
        <v>37</v>
      </c>
      <c r="X801" s="36">
        <v>3</v>
      </c>
      <c r="Y801" s="36">
        <v>1</v>
      </c>
      <c r="Z801" s="36">
        <v>3</v>
      </c>
      <c r="AA801" s="36">
        <v>2377</v>
      </c>
      <c r="AB801" s="36">
        <v>19373</v>
      </c>
      <c r="AC801" s="36">
        <v>1</v>
      </c>
      <c r="AD801" s="36">
        <v>20</v>
      </c>
      <c r="AE801" s="36">
        <v>4</v>
      </c>
      <c r="AF801" s="36">
        <v>3</v>
      </c>
      <c r="AG801" s="36">
        <v>80</v>
      </c>
      <c r="AH801" s="36">
        <v>1</v>
      </c>
      <c r="AI801" s="36">
        <v>1</v>
      </c>
      <c r="AJ801" s="36">
        <v>2</v>
      </c>
      <c r="AK801" s="36">
        <v>1</v>
      </c>
      <c r="AL801" s="36">
        <v>1</v>
      </c>
      <c r="AM801" s="36">
        <v>0</v>
      </c>
      <c r="AN801" s="36">
        <v>0</v>
      </c>
      <c r="AO801" s="36" t="s">
        <v>2472</v>
      </c>
      <c r="AP801" s="36" t="s">
        <v>2473</v>
      </c>
      <c r="AQ801" s="36" t="s">
        <v>2480</v>
      </c>
      <c r="AR801" s="36" t="s">
        <v>2481</v>
      </c>
      <c r="AS801" s="36" t="s">
        <v>2479</v>
      </c>
      <c r="AT801" s="36" t="str">
        <f>IF(Table1_2[[#This Row],[Gender]]="male",$AW$12,$AW$11)</f>
        <v>🤴</v>
      </c>
    </row>
    <row r="802" spans="2:46" s="29" customFormat="1" ht="21" customHeight="1" x14ac:dyDescent="0.3">
      <c r="B802" s="30"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29" customFormat="1" ht="21" customHeight="1" x14ac:dyDescent="0.3">
      <c r="B803" s="33" t="s">
        <v>51</v>
      </c>
      <c r="C803" s="36" t="s">
        <v>40</v>
      </c>
      <c r="D803" s="36" t="s">
        <v>41</v>
      </c>
      <c r="E803" s="36" t="s">
        <v>54</v>
      </c>
      <c r="F803" s="36" t="s">
        <v>55</v>
      </c>
      <c r="G803" s="36" t="s">
        <v>67</v>
      </c>
      <c r="H803" s="36" t="s">
        <v>655</v>
      </c>
      <c r="I803" s="36">
        <v>1109</v>
      </c>
      <c r="J803" s="36" t="s">
        <v>57</v>
      </c>
      <c r="K803" s="36" t="s">
        <v>90</v>
      </c>
      <c r="L803" s="36" t="s">
        <v>59</v>
      </c>
      <c r="M803" s="36" t="s">
        <v>51</v>
      </c>
      <c r="N803" s="36" t="s">
        <v>49</v>
      </c>
      <c r="O803" s="36">
        <v>3</v>
      </c>
      <c r="P803" s="36">
        <v>42</v>
      </c>
      <c r="Q803" s="36">
        <v>1</v>
      </c>
      <c r="R803" s="36">
        <v>469</v>
      </c>
      <c r="S803" s="36">
        <v>2</v>
      </c>
      <c r="T803" s="36" t="s">
        <v>50</v>
      </c>
      <c r="U803" s="36">
        <v>1</v>
      </c>
      <c r="V803" s="36">
        <v>4</v>
      </c>
      <c r="W803" s="36">
        <v>35</v>
      </c>
      <c r="X803" s="36">
        <v>3</v>
      </c>
      <c r="Y803" s="36">
        <v>4</v>
      </c>
      <c r="Z803" s="36">
        <v>1</v>
      </c>
      <c r="AA803" s="36">
        <v>17665</v>
      </c>
      <c r="AB803" s="36">
        <v>14399</v>
      </c>
      <c r="AC803" s="36">
        <v>0</v>
      </c>
      <c r="AD803" s="36">
        <v>17</v>
      </c>
      <c r="AE803" s="36">
        <v>3</v>
      </c>
      <c r="AF803" s="36">
        <v>4</v>
      </c>
      <c r="AG803" s="36">
        <v>80</v>
      </c>
      <c r="AH803" s="36">
        <v>1</v>
      </c>
      <c r="AI803" s="36">
        <v>23</v>
      </c>
      <c r="AJ803" s="36">
        <v>3</v>
      </c>
      <c r="AK803" s="36">
        <v>22</v>
      </c>
      <c r="AL803" s="36">
        <v>6</v>
      </c>
      <c r="AM803" s="36">
        <v>13</v>
      </c>
      <c r="AN803" s="36">
        <v>7</v>
      </c>
      <c r="AO803" s="36" t="s">
        <v>2486</v>
      </c>
      <c r="AP803" s="36" t="s">
        <v>2473</v>
      </c>
      <c r="AQ803" s="36" t="s">
        <v>2483</v>
      </c>
      <c r="AR803" s="36" t="s">
        <v>2475</v>
      </c>
      <c r="AS803" s="36" t="s">
        <v>2476</v>
      </c>
      <c r="AT803" s="36" t="str">
        <f>IF(Table1_2[[#This Row],[Gender]]="male",$AW$12,$AW$11)</f>
        <v>🤴</v>
      </c>
    </row>
    <row r="804" spans="2:46" s="29" customFormat="1" ht="21" customHeight="1" x14ac:dyDescent="0.3">
      <c r="B804" s="30"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29" customFormat="1" ht="21" customHeight="1" x14ac:dyDescent="0.3">
      <c r="B805" s="33" t="s">
        <v>39</v>
      </c>
      <c r="C805" s="36" t="s">
        <v>52</v>
      </c>
      <c r="D805" s="36" t="s">
        <v>53</v>
      </c>
      <c r="E805" s="36" t="s">
        <v>42</v>
      </c>
      <c r="F805" s="36" t="s">
        <v>43</v>
      </c>
      <c r="G805" s="36" t="s">
        <v>61</v>
      </c>
      <c r="H805" s="36" t="s">
        <v>656</v>
      </c>
      <c r="I805" s="36">
        <v>1113</v>
      </c>
      <c r="J805" s="36" t="s">
        <v>57</v>
      </c>
      <c r="K805" s="36" t="s">
        <v>47</v>
      </c>
      <c r="L805" s="36" t="s">
        <v>48</v>
      </c>
      <c r="M805" s="36" t="s">
        <v>39</v>
      </c>
      <c r="N805" s="36" t="s">
        <v>49</v>
      </c>
      <c r="O805" s="36">
        <v>4</v>
      </c>
      <c r="P805" s="36">
        <v>50</v>
      </c>
      <c r="Q805" s="36">
        <v>0</v>
      </c>
      <c r="R805" s="36">
        <v>959</v>
      </c>
      <c r="S805" s="36">
        <v>1</v>
      </c>
      <c r="T805" s="36" t="s">
        <v>66</v>
      </c>
      <c r="U805" s="36">
        <v>1</v>
      </c>
      <c r="V805" s="36">
        <v>4</v>
      </c>
      <c r="W805" s="36">
        <v>81</v>
      </c>
      <c r="X805" s="36">
        <v>3</v>
      </c>
      <c r="Y805" s="36">
        <v>2</v>
      </c>
      <c r="Z805" s="36">
        <v>3</v>
      </c>
      <c r="AA805" s="36">
        <v>4728</v>
      </c>
      <c r="AB805" s="36">
        <v>17251</v>
      </c>
      <c r="AC805" s="36">
        <v>3</v>
      </c>
      <c r="AD805" s="36">
        <v>14</v>
      </c>
      <c r="AE805" s="36">
        <v>3</v>
      </c>
      <c r="AF805" s="36">
        <v>4</v>
      </c>
      <c r="AG805" s="36">
        <v>80</v>
      </c>
      <c r="AH805" s="36">
        <v>0</v>
      </c>
      <c r="AI805" s="36">
        <v>5</v>
      </c>
      <c r="AJ805" s="36">
        <v>3</v>
      </c>
      <c r="AK805" s="36">
        <v>0</v>
      </c>
      <c r="AL805" s="36">
        <v>0</v>
      </c>
      <c r="AM805" s="36">
        <v>0</v>
      </c>
      <c r="AN805" s="36">
        <v>0</v>
      </c>
      <c r="AO805" s="36" t="s">
        <v>2472</v>
      </c>
      <c r="AP805" s="36" t="s">
        <v>2473</v>
      </c>
      <c r="AQ805" s="36" t="s">
        <v>2480</v>
      </c>
      <c r="AR805" s="36" t="s">
        <v>2478</v>
      </c>
      <c r="AS805" s="36" t="s">
        <v>2476</v>
      </c>
      <c r="AT805" s="36" t="str">
        <f>IF(Table1_2[[#This Row],[Gender]]="male",$AW$12,$AW$11)</f>
        <v>🤴</v>
      </c>
    </row>
    <row r="806" spans="2:46" s="29" customFormat="1" ht="21" customHeight="1" x14ac:dyDescent="0.3">
      <c r="B806" s="30"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29" customFormat="1" ht="21" customHeight="1" x14ac:dyDescent="0.3">
      <c r="B807" s="33" t="s">
        <v>51</v>
      </c>
      <c r="C807" s="36" t="s">
        <v>86</v>
      </c>
      <c r="D807" s="36" t="s">
        <v>64</v>
      </c>
      <c r="E807" s="36" t="s">
        <v>54</v>
      </c>
      <c r="F807" s="36" t="s">
        <v>55</v>
      </c>
      <c r="G807" s="36" t="s">
        <v>44</v>
      </c>
      <c r="H807" s="36" t="s">
        <v>658</v>
      </c>
      <c r="I807" s="36">
        <v>1115</v>
      </c>
      <c r="J807" s="36" t="s">
        <v>57</v>
      </c>
      <c r="K807" s="36" t="s">
        <v>58</v>
      </c>
      <c r="L807" s="36" t="s">
        <v>59</v>
      </c>
      <c r="M807" s="36" t="s">
        <v>51</v>
      </c>
      <c r="N807" s="36" t="s">
        <v>49</v>
      </c>
      <c r="O807" s="36">
        <v>2</v>
      </c>
      <c r="P807" s="36">
        <v>34</v>
      </c>
      <c r="Q807" s="36">
        <v>1</v>
      </c>
      <c r="R807" s="36">
        <v>697</v>
      </c>
      <c r="S807" s="36">
        <v>3</v>
      </c>
      <c r="T807" s="36" t="s">
        <v>66</v>
      </c>
      <c r="U807" s="36">
        <v>1</v>
      </c>
      <c r="V807" s="36">
        <v>3</v>
      </c>
      <c r="W807" s="36">
        <v>40</v>
      </c>
      <c r="X807" s="36">
        <v>2</v>
      </c>
      <c r="Y807" s="36">
        <v>1</v>
      </c>
      <c r="Z807" s="36">
        <v>4</v>
      </c>
      <c r="AA807" s="36">
        <v>2979</v>
      </c>
      <c r="AB807" s="36">
        <v>22478</v>
      </c>
      <c r="AC807" s="36">
        <v>3</v>
      </c>
      <c r="AD807" s="36">
        <v>17</v>
      </c>
      <c r="AE807" s="36">
        <v>3</v>
      </c>
      <c r="AF807" s="36">
        <v>4</v>
      </c>
      <c r="AG807" s="36">
        <v>80</v>
      </c>
      <c r="AH807" s="36">
        <v>3</v>
      </c>
      <c r="AI807" s="36">
        <v>6</v>
      </c>
      <c r="AJ807" s="36">
        <v>3</v>
      </c>
      <c r="AK807" s="36">
        <v>0</v>
      </c>
      <c r="AL807" s="36">
        <v>0</v>
      </c>
      <c r="AM807" s="36">
        <v>0</v>
      </c>
      <c r="AN807" s="36">
        <v>0</v>
      </c>
      <c r="AO807" s="36" t="s">
        <v>2472</v>
      </c>
      <c r="AP807" s="36" t="s">
        <v>2473</v>
      </c>
      <c r="AQ807" s="36" t="s">
        <v>2474</v>
      </c>
      <c r="AR807" s="36" t="s">
        <v>2481</v>
      </c>
      <c r="AS807" s="36" t="s">
        <v>2476</v>
      </c>
      <c r="AT807" s="36" t="str">
        <f>IF(Table1_2[[#This Row],[Gender]]="male",$AW$12,$AW$11)</f>
        <v>🤴</v>
      </c>
    </row>
    <row r="808" spans="2:46" s="29" customFormat="1" ht="21" customHeight="1" x14ac:dyDescent="0.3">
      <c r="B808" s="30"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29" customFormat="1" ht="21" customHeight="1" x14ac:dyDescent="0.3">
      <c r="B809" s="33" t="s">
        <v>51</v>
      </c>
      <c r="C809" s="36" t="s">
        <v>86</v>
      </c>
      <c r="D809" s="36" t="s">
        <v>53</v>
      </c>
      <c r="E809" s="36" t="s">
        <v>54</v>
      </c>
      <c r="F809" s="36" t="s">
        <v>43</v>
      </c>
      <c r="G809" s="36" t="s">
        <v>44</v>
      </c>
      <c r="H809" s="36" t="s">
        <v>660</v>
      </c>
      <c r="I809" s="36">
        <v>1117</v>
      </c>
      <c r="J809" s="36" t="s">
        <v>46</v>
      </c>
      <c r="K809" s="36" t="s">
        <v>47</v>
      </c>
      <c r="L809" s="36" t="s">
        <v>59</v>
      </c>
      <c r="M809" s="36" t="s">
        <v>51</v>
      </c>
      <c r="N809" s="36" t="s">
        <v>49</v>
      </c>
      <c r="O809" s="36">
        <v>2</v>
      </c>
      <c r="P809" s="36">
        <v>45</v>
      </c>
      <c r="Q809" s="36">
        <v>1</v>
      </c>
      <c r="R809" s="36">
        <v>1050</v>
      </c>
      <c r="S809" s="36">
        <v>9</v>
      </c>
      <c r="T809" s="36" t="s">
        <v>66</v>
      </c>
      <c r="U809" s="36">
        <v>1</v>
      </c>
      <c r="V809" s="36">
        <v>2</v>
      </c>
      <c r="W809" s="36">
        <v>65</v>
      </c>
      <c r="X809" s="36">
        <v>2</v>
      </c>
      <c r="Y809" s="36">
        <v>2</v>
      </c>
      <c r="Z809" s="36">
        <v>3</v>
      </c>
      <c r="AA809" s="36">
        <v>5593</v>
      </c>
      <c r="AB809" s="36">
        <v>17970</v>
      </c>
      <c r="AC809" s="36">
        <v>1</v>
      </c>
      <c r="AD809" s="36">
        <v>13</v>
      </c>
      <c r="AE809" s="36">
        <v>3</v>
      </c>
      <c r="AF809" s="36">
        <v>4</v>
      </c>
      <c r="AG809" s="36">
        <v>80</v>
      </c>
      <c r="AH809" s="36">
        <v>1</v>
      </c>
      <c r="AI809" s="36">
        <v>15</v>
      </c>
      <c r="AJ809" s="36">
        <v>3</v>
      </c>
      <c r="AK809" s="36">
        <v>15</v>
      </c>
      <c r="AL809" s="36">
        <v>10</v>
      </c>
      <c r="AM809" s="36">
        <v>4</v>
      </c>
      <c r="AN809" s="36">
        <v>12</v>
      </c>
      <c r="AO809" s="36" t="s">
        <v>2482</v>
      </c>
      <c r="AP809" s="36" t="s">
        <v>2473</v>
      </c>
      <c r="AQ809" s="36" t="s">
        <v>2480</v>
      </c>
      <c r="AR809" s="36" t="s">
        <v>2475</v>
      </c>
      <c r="AS809" s="36" t="s">
        <v>2476</v>
      </c>
      <c r="AT809" s="36" t="str">
        <f>IF(Table1_2[[#This Row],[Gender]]="male",$AW$12,$AW$11)</f>
        <v>👩</v>
      </c>
    </row>
    <row r="810" spans="2:46" s="29" customFormat="1" ht="21" customHeight="1" x14ac:dyDescent="0.3">
      <c r="B810" s="30"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29" customFormat="1" ht="21" customHeight="1" x14ac:dyDescent="0.3">
      <c r="B811" s="33" t="s">
        <v>51</v>
      </c>
      <c r="C811" s="36" t="s">
        <v>40</v>
      </c>
      <c r="D811" s="36" t="s">
        <v>41</v>
      </c>
      <c r="E811" s="36" t="s">
        <v>54</v>
      </c>
      <c r="F811" s="36" t="s">
        <v>43</v>
      </c>
      <c r="G811" s="36" t="s">
        <v>101</v>
      </c>
      <c r="H811" s="36" t="s">
        <v>662</v>
      </c>
      <c r="I811" s="36">
        <v>1119</v>
      </c>
      <c r="J811" s="36" t="s">
        <v>57</v>
      </c>
      <c r="K811" s="36" t="s">
        <v>47</v>
      </c>
      <c r="L811" s="36" t="s">
        <v>74</v>
      </c>
      <c r="M811" s="36" t="s">
        <v>39</v>
      </c>
      <c r="N811" s="36" t="s">
        <v>49</v>
      </c>
      <c r="O811" s="36">
        <v>2</v>
      </c>
      <c r="P811" s="36">
        <v>38</v>
      </c>
      <c r="Q811" s="36">
        <v>1</v>
      </c>
      <c r="R811" s="36">
        <v>770</v>
      </c>
      <c r="S811" s="36">
        <v>10</v>
      </c>
      <c r="T811" s="36" t="s">
        <v>66</v>
      </c>
      <c r="U811" s="36">
        <v>1</v>
      </c>
      <c r="V811" s="36">
        <v>3</v>
      </c>
      <c r="W811" s="36">
        <v>73</v>
      </c>
      <c r="X811" s="36">
        <v>2</v>
      </c>
      <c r="Y811" s="36">
        <v>3</v>
      </c>
      <c r="Z811" s="36">
        <v>3</v>
      </c>
      <c r="AA811" s="36">
        <v>8740</v>
      </c>
      <c r="AB811" s="36">
        <v>5569</v>
      </c>
      <c r="AC811" s="36">
        <v>0</v>
      </c>
      <c r="AD811" s="36">
        <v>14</v>
      </c>
      <c r="AE811" s="36">
        <v>3</v>
      </c>
      <c r="AF811" s="36">
        <v>2</v>
      </c>
      <c r="AG811" s="36">
        <v>80</v>
      </c>
      <c r="AH811" s="36">
        <v>2</v>
      </c>
      <c r="AI811" s="36">
        <v>9</v>
      </c>
      <c r="AJ811" s="36">
        <v>3</v>
      </c>
      <c r="AK811" s="36">
        <v>8</v>
      </c>
      <c r="AL811" s="36">
        <v>7</v>
      </c>
      <c r="AM811" s="36">
        <v>2</v>
      </c>
      <c r="AN811" s="36">
        <v>7</v>
      </c>
      <c r="AO811" s="36" t="s">
        <v>2472</v>
      </c>
      <c r="AP811" s="36" t="s">
        <v>2487</v>
      </c>
      <c r="AQ811" s="36" t="s">
        <v>2480</v>
      </c>
      <c r="AR811" s="36" t="s">
        <v>2475</v>
      </c>
      <c r="AS811" s="36" t="s">
        <v>2476</v>
      </c>
      <c r="AT811" s="36" t="str">
        <f>IF(Table1_2[[#This Row],[Gender]]="male",$AW$12,$AW$11)</f>
        <v>🤴</v>
      </c>
    </row>
    <row r="812" spans="2:46" s="29" customFormat="1" ht="21" customHeight="1" x14ac:dyDescent="0.3">
      <c r="B812" s="30"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29" customFormat="1" ht="21" customHeight="1" x14ac:dyDescent="0.3">
      <c r="B813" s="33" t="s">
        <v>51</v>
      </c>
      <c r="C813" s="36" t="s">
        <v>40</v>
      </c>
      <c r="D813" s="36" t="s">
        <v>64</v>
      </c>
      <c r="E813" s="36" t="s">
        <v>54</v>
      </c>
      <c r="F813" s="36" t="s">
        <v>55</v>
      </c>
      <c r="G813" s="36" t="s">
        <v>67</v>
      </c>
      <c r="H813" s="36" t="s">
        <v>2721</v>
      </c>
      <c r="I813" s="36">
        <v>1121</v>
      </c>
      <c r="J813" s="36" t="s">
        <v>46</v>
      </c>
      <c r="K813" s="36" t="s">
        <v>76</v>
      </c>
      <c r="L813" s="36" t="s">
        <v>74</v>
      </c>
      <c r="M813" s="36" t="s">
        <v>51</v>
      </c>
      <c r="N813" s="36" t="s">
        <v>49</v>
      </c>
      <c r="O813" s="36">
        <v>3</v>
      </c>
      <c r="P813" s="36">
        <v>28</v>
      </c>
      <c r="Q813" s="36">
        <v>1</v>
      </c>
      <c r="R813" s="36">
        <v>950</v>
      </c>
      <c r="S813" s="36">
        <v>3</v>
      </c>
      <c r="T813" s="36" t="s">
        <v>72</v>
      </c>
      <c r="U813" s="36">
        <v>1</v>
      </c>
      <c r="V813" s="36">
        <v>4</v>
      </c>
      <c r="W813" s="36">
        <v>93</v>
      </c>
      <c r="X813" s="36">
        <v>3</v>
      </c>
      <c r="Y813" s="36">
        <v>3</v>
      </c>
      <c r="Z813" s="36">
        <v>2</v>
      </c>
      <c r="AA813" s="36">
        <v>7655</v>
      </c>
      <c r="AB813" s="36">
        <v>8039</v>
      </c>
      <c r="AC813" s="36">
        <v>0</v>
      </c>
      <c r="AD813" s="36">
        <v>17</v>
      </c>
      <c r="AE813" s="36">
        <v>3</v>
      </c>
      <c r="AF813" s="36">
        <v>2</v>
      </c>
      <c r="AG813" s="36">
        <v>80</v>
      </c>
      <c r="AH813" s="36">
        <v>3</v>
      </c>
      <c r="AI813" s="36">
        <v>10</v>
      </c>
      <c r="AJ813" s="36">
        <v>2</v>
      </c>
      <c r="AK813" s="36">
        <v>9</v>
      </c>
      <c r="AL813" s="36">
        <v>7</v>
      </c>
      <c r="AM813" s="36">
        <v>1</v>
      </c>
      <c r="AN813" s="36">
        <v>7</v>
      </c>
      <c r="AO813" s="36" t="s">
        <v>2472</v>
      </c>
      <c r="AP813" s="36" t="s">
        <v>2473</v>
      </c>
      <c r="AQ813" s="36" t="s">
        <v>2477</v>
      </c>
      <c r="AR813" s="36" t="s">
        <v>2481</v>
      </c>
      <c r="AS813" s="36" t="s">
        <v>2476</v>
      </c>
      <c r="AT813" s="36" t="str">
        <f>IF(Table1_2[[#This Row],[Gender]]="male",$AW$12,$AW$11)</f>
        <v>👩</v>
      </c>
    </row>
    <row r="814" spans="2:46" s="29" customFormat="1" ht="21" customHeight="1" x14ac:dyDescent="0.3">
      <c r="B814" s="30"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29" customFormat="1" ht="21" customHeight="1" x14ac:dyDescent="0.3">
      <c r="B815" s="33" t="s">
        <v>51</v>
      </c>
      <c r="C815" s="36" t="s">
        <v>40</v>
      </c>
      <c r="D815" s="36" t="s">
        <v>41</v>
      </c>
      <c r="E815" s="36" t="s">
        <v>54</v>
      </c>
      <c r="F815" s="36" t="s">
        <v>43</v>
      </c>
      <c r="G815" s="36" t="s">
        <v>101</v>
      </c>
      <c r="H815" s="36" t="s">
        <v>665</v>
      </c>
      <c r="I815" s="36">
        <v>1125</v>
      </c>
      <c r="J815" s="36" t="s">
        <v>57</v>
      </c>
      <c r="K815" s="36" t="s">
        <v>47</v>
      </c>
      <c r="L815" s="36" t="s">
        <v>48</v>
      </c>
      <c r="M815" s="36" t="s">
        <v>51</v>
      </c>
      <c r="N815" s="36" t="s">
        <v>49</v>
      </c>
      <c r="O815" s="36">
        <v>2</v>
      </c>
      <c r="P815" s="36">
        <v>38</v>
      </c>
      <c r="Q815" s="36">
        <v>1</v>
      </c>
      <c r="R815" s="36">
        <v>130</v>
      </c>
      <c r="S815" s="36">
        <v>2</v>
      </c>
      <c r="T815" s="36" t="s">
        <v>50</v>
      </c>
      <c r="U815" s="36">
        <v>1</v>
      </c>
      <c r="V815" s="36">
        <v>4</v>
      </c>
      <c r="W815" s="36">
        <v>32</v>
      </c>
      <c r="X815" s="36">
        <v>3</v>
      </c>
      <c r="Y815" s="36">
        <v>3</v>
      </c>
      <c r="Z815" s="36">
        <v>2</v>
      </c>
      <c r="AA815" s="36">
        <v>7351</v>
      </c>
      <c r="AB815" s="36">
        <v>20619</v>
      </c>
      <c r="AC815" s="36">
        <v>7</v>
      </c>
      <c r="AD815" s="36">
        <v>16</v>
      </c>
      <c r="AE815" s="36">
        <v>3</v>
      </c>
      <c r="AF815" s="36">
        <v>3</v>
      </c>
      <c r="AG815" s="36">
        <v>80</v>
      </c>
      <c r="AH815" s="36">
        <v>0</v>
      </c>
      <c r="AI815" s="36">
        <v>10</v>
      </c>
      <c r="AJ815" s="36">
        <v>3</v>
      </c>
      <c r="AK815" s="36">
        <v>1</v>
      </c>
      <c r="AL815" s="36">
        <v>0</v>
      </c>
      <c r="AM815" s="36">
        <v>0</v>
      </c>
      <c r="AN815" s="36">
        <v>0</v>
      </c>
      <c r="AO815" s="36" t="s">
        <v>2472</v>
      </c>
      <c r="AP815" s="36" t="s">
        <v>2473</v>
      </c>
      <c r="AQ815" s="36" t="s">
        <v>2477</v>
      </c>
      <c r="AR815" s="36" t="s">
        <v>2475</v>
      </c>
      <c r="AS815" s="36" t="s">
        <v>2476</v>
      </c>
      <c r="AT815" s="36" t="str">
        <f>IF(Table1_2[[#This Row],[Gender]]="male",$AW$12,$AW$11)</f>
        <v>🤴</v>
      </c>
    </row>
    <row r="816" spans="2:46" s="29" customFormat="1" ht="21" customHeight="1" x14ac:dyDescent="0.3">
      <c r="B816" s="30"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29" customFormat="1" ht="21" customHeight="1" x14ac:dyDescent="0.3">
      <c r="B817" s="33" t="s">
        <v>39</v>
      </c>
      <c r="C817" s="36" t="s">
        <v>52</v>
      </c>
      <c r="D817" s="36" t="s">
        <v>41</v>
      </c>
      <c r="E817" s="36" t="s">
        <v>42</v>
      </c>
      <c r="F817" s="36" t="s">
        <v>55</v>
      </c>
      <c r="G817" s="36" t="s">
        <v>44</v>
      </c>
      <c r="H817" s="36" t="s">
        <v>2722</v>
      </c>
      <c r="I817" s="36">
        <v>1127</v>
      </c>
      <c r="J817" s="36" t="s">
        <v>57</v>
      </c>
      <c r="K817" s="36" t="s">
        <v>78</v>
      </c>
      <c r="L817" s="36" t="s">
        <v>74</v>
      </c>
      <c r="M817" s="36" t="s">
        <v>51</v>
      </c>
      <c r="N817" s="36" t="s">
        <v>49</v>
      </c>
      <c r="O817" s="36">
        <v>4</v>
      </c>
      <c r="P817" s="36">
        <v>39</v>
      </c>
      <c r="Q817" s="36">
        <v>0</v>
      </c>
      <c r="R817" s="36">
        <v>203</v>
      </c>
      <c r="S817" s="36">
        <v>2</v>
      </c>
      <c r="T817" s="36" t="s">
        <v>72</v>
      </c>
      <c r="U817" s="36">
        <v>1</v>
      </c>
      <c r="V817" s="36">
        <v>1</v>
      </c>
      <c r="W817" s="36">
        <v>84</v>
      </c>
      <c r="X817" s="36">
        <v>3</v>
      </c>
      <c r="Y817" s="36">
        <v>4</v>
      </c>
      <c r="Z817" s="36">
        <v>4</v>
      </c>
      <c r="AA817" s="36">
        <v>12169</v>
      </c>
      <c r="AB817" s="36">
        <v>13547</v>
      </c>
      <c r="AC817" s="36">
        <v>7</v>
      </c>
      <c r="AD817" s="36">
        <v>11</v>
      </c>
      <c r="AE817" s="36">
        <v>3</v>
      </c>
      <c r="AF817" s="36">
        <v>4</v>
      </c>
      <c r="AG817" s="36">
        <v>80</v>
      </c>
      <c r="AH817" s="36">
        <v>3</v>
      </c>
      <c r="AI817" s="36">
        <v>21</v>
      </c>
      <c r="AJ817" s="36">
        <v>3</v>
      </c>
      <c r="AK817" s="36">
        <v>18</v>
      </c>
      <c r="AL817" s="36">
        <v>7</v>
      </c>
      <c r="AM817" s="36">
        <v>11</v>
      </c>
      <c r="AN817" s="36">
        <v>5</v>
      </c>
      <c r="AO817" s="36" t="s">
        <v>2486</v>
      </c>
      <c r="AP817" s="36" t="s">
        <v>2473</v>
      </c>
      <c r="AQ817" s="36" t="s">
        <v>2474</v>
      </c>
      <c r="AR817" s="36" t="s">
        <v>2475</v>
      </c>
      <c r="AS817" s="36" t="s">
        <v>2476</v>
      </c>
      <c r="AT817" s="36" t="str">
        <f>IF(Table1_2[[#This Row],[Gender]]="male",$AW$12,$AW$11)</f>
        <v>🤴</v>
      </c>
    </row>
    <row r="818" spans="2:46" s="29" customFormat="1" ht="21" customHeight="1" x14ac:dyDescent="0.3">
      <c r="B818" s="30"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29" customFormat="1" ht="21" customHeight="1" x14ac:dyDescent="0.3">
      <c r="B819" s="33" t="s">
        <v>51</v>
      </c>
      <c r="C819" s="36" t="s">
        <v>40</v>
      </c>
      <c r="D819" s="36" t="s">
        <v>87</v>
      </c>
      <c r="E819" s="36" t="s">
        <v>54</v>
      </c>
      <c r="F819" s="36" t="s">
        <v>55</v>
      </c>
      <c r="G819" s="36" t="s">
        <v>108</v>
      </c>
      <c r="H819" s="36" t="s">
        <v>668</v>
      </c>
      <c r="I819" s="36">
        <v>1131</v>
      </c>
      <c r="J819" s="36" t="s">
        <v>46</v>
      </c>
      <c r="K819" s="36" t="s">
        <v>58</v>
      </c>
      <c r="L819" s="36" t="s">
        <v>48</v>
      </c>
      <c r="M819" s="36" t="s">
        <v>39</v>
      </c>
      <c r="N819" s="36" t="s">
        <v>49</v>
      </c>
      <c r="O819" s="36">
        <v>6</v>
      </c>
      <c r="P819" s="36">
        <v>21</v>
      </c>
      <c r="Q819" s="36">
        <v>1</v>
      </c>
      <c r="R819" s="36">
        <v>984</v>
      </c>
      <c r="S819" s="36">
        <v>1</v>
      </c>
      <c r="T819" s="36" t="s">
        <v>60</v>
      </c>
      <c r="U819" s="36">
        <v>1</v>
      </c>
      <c r="V819" s="36">
        <v>4</v>
      </c>
      <c r="W819" s="36">
        <v>70</v>
      </c>
      <c r="X819" s="36">
        <v>2</v>
      </c>
      <c r="Y819" s="36">
        <v>1</v>
      </c>
      <c r="Z819" s="36">
        <v>2</v>
      </c>
      <c r="AA819" s="36">
        <v>2070</v>
      </c>
      <c r="AB819" s="36">
        <v>25326</v>
      </c>
      <c r="AC819" s="36">
        <v>1</v>
      </c>
      <c r="AD819" s="36">
        <v>11</v>
      </c>
      <c r="AE819" s="36">
        <v>3</v>
      </c>
      <c r="AF819" s="36">
        <v>3</v>
      </c>
      <c r="AG819" s="36">
        <v>80</v>
      </c>
      <c r="AH819" s="36">
        <v>0</v>
      </c>
      <c r="AI819" s="36">
        <v>2</v>
      </c>
      <c r="AJ819" s="36">
        <v>4</v>
      </c>
      <c r="AK819" s="36">
        <v>2</v>
      </c>
      <c r="AL819" s="36">
        <v>2</v>
      </c>
      <c r="AM819" s="36">
        <v>2</v>
      </c>
      <c r="AN819" s="36">
        <v>2</v>
      </c>
      <c r="AO819" s="36" t="s">
        <v>2472</v>
      </c>
      <c r="AP819" s="36" t="s">
        <v>2473</v>
      </c>
      <c r="AQ819" s="36" t="s">
        <v>2477</v>
      </c>
      <c r="AR819" s="36" t="s">
        <v>2484</v>
      </c>
      <c r="AS819" s="36" t="s">
        <v>2476</v>
      </c>
      <c r="AT819" s="36" t="str">
        <f>IF(Table1_2[[#This Row],[Gender]]="male",$AW$12,$AW$11)</f>
        <v>👩</v>
      </c>
    </row>
    <row r="820" spans="2:46" s="29" customFormat="1" ht="21" customHeight="1" x14ac:dyDescent="0.3">
      <c r="B820" s="30"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29" customFormat="1" ht="21" customHeight="1" x14ac:dyDescent="0.3">
      <c r="B821" s="33" t="s">
        <v>51</v>
      </c>
      <c r="C821" s="36" t="s">
        <v>86</v>
      </c>
      <c r="D821" s="36" t="s">
        <v>41</v>
      </c>
      <c r="E821" s="36" t="s">
        <v>54</v>
      </c>
      <c r="F821" s="36" t="s">
        <v>55</v>
      </c>
      <c r="G821" s="36" t="s">
        <v>44</v>
      </c>
      <c r="H821" s="36" t="s">
        <v>2723</v>
      </c>
      <c r="I821" s="36">
        <v>1133</v>
      </c>
      <c r="J821" s="36" t="s">
        <v>57</v>
      </c>
      <c r="K821" s="36" t="s">
        <v>76</v>
      </c>
      <c r="L821" s="36" t="s">
        <v>48</v>
      </c>
      <c r="M821" s="36" t="s">
        <v>51</v>
      </c>
      <c r="N821" s="36" t="s">
        <v>49</v>
      </c>
      <c r="O821" s="36">
        <v>0</v>
      </c>
      <c r="P821" s="36">
        <v>36</v>
      </c>
      <c r="Q821" s="36">
        <v>1</v>
      </c>
      <c r="R821" s="36">
        <v>217</v>
      </c>
      <c r="S821" s="36">
        <v>18</v>
      </c>
      <c r="T821" s="36" t="s">
        <v>66</v>
      </c>
      <c r="U821" s="36">
        <v>1</v>
      </c>
      <c r="V821" s="36">
        <v>1</v>
      </c>
      <c r="W821" s="36">
        <v>78</v>
      </c>
      <c r="X821" s="36">
        <v>3</v>
      </c>
      <c r="Y821" s="36">
        <v>2</v>
      </c>
      <c r="Z821" s="36">
        <v>4</v>
      </c>
      <c r="AA821" s="36">
        <v>7779</v>
      </c>
      <c r="AB821" s="36">
        <v>23238</v>
      </c>
      <c r="AC821" s="36">
        <v>2</v>
      </c>
      <c r="AD821" s="36">
        <v>20</v>
      </c>
      <c r="AE821" s="36">
        <v>4</v>
      </c>
      <c r="AF821" s="36">
        <v>1</v>
      </c>
      <c r="AG821" s="36">
        <v>80</v>
      </c>
      <c r="AH821" s="36">
        <v>0</v>
      </c>
      <c r="AI821" s="36">
        <v>18</v>
      </c>
      <c r="AJ821" s="36">
        <v>3</v>
      </c>
      <c r="AK821" s="36">
        <v>11</v>
      </c>
      <c r="AL821" s="36">
        <v>9</v>
      </c>
      <c r="AM821" s="36">
        <v>0</v>
      </c>
      <c r="AN821" s="36">
        <v>9</v>
      </c>
      <c r="AO821" s="36" t="s">
        <v>2482</v>
      </c>
      <c r="AP821" s="36" t="s">
        <v>2473</v>
      </c>
      <c r="AQ821" s="36" t="s">
        <v>2474</v>
      </c>
      <c r="AR821" s="36" t="s">
        <v>2475</v>
      </c>
      <c r="AS821" s="36" t="s">
        <v>2479</v>
      </c>
      <c r="AT821" s="36" t="str">
        <f>IF(Table1_2[[#This Row],[Gender]]="male",$AW$12,$AW$11)</f>
        <v>🤴</v>
      </c>
    </row>
    <row r="822" spans="2:46" s="29" customFormat="1" ht="21" customHeight="1" x14ac:dyDescent="0.3">
      <c r="B822" s="30"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29" customFormat="1" ht="21" customHeight="1" x14ac:dyDescent="0.3">
      <c r="B823" s="33" t="s">
        <v>51</v>
      </c>
      <c r="C823" s="36" t="s">
        <v>40</v>
      </c>
      <c r="D823" s="36" t="s">
        <v>64</v>
      </c>
      <c r="E823" s="36" t="s">
        <v>54</v>
      </c>
      <c r="F823" s="36" t="s">
        <v>55</v>
      </c>
      <c r="G823" s="36" t="s">
        <v>44</v>
      </c>
      <c r="H823" s="36" t="s">
        <v>671</v>
      </c>
      <c r="I823" s="36">
        <v>1136</v>
      </c>
      <c r="J823" s="36" t="s">
        <v>57</v>
      </c>
      <c r="K823" s="36" t="s">
        <v>58</v>
      </c>
      <c r="L823" s="36" t="s">
        <v>59</v>
      </c>
      <c r="M823" s="36" t="s">
        <v>51</v>
      </c>
      <c r="N823" s="36" t="s">
        <v>49</v>
      </c>
      <c r="O823" s="36">
        <v>2</v>
      </c>
      <c r="P823" s="36">
        <v>28</v>
      </c>
      <c r="Q823" s="36">
        <v>1</v>
      </c>
      <c r="R823" s="36">
        <v>1451</v>
      </c>
      <c r="S823" s="36">
        <v>2</v>
      </c>
      <c r="T823" s="36" t="s">
        <v>60</v>
      </c>
      <c r="U823" s="36">
        <v>1</v>
      </c>
      <c r="V823" s="36">
        <v>1</v>
      </c>
      <c r="W823" s="36">
        <v>67</v>
      </c>
      <c r="X823" s="36">
        <v>2</v>
      </c>
      <c r="Y823" s="36">
        <v>1</v>
      </c>
      <c r="Z823" s="36">
        <v>2</v>
      </c>
      <c r="AA823" s="36">
        <v>3201</v>
      </c>
      <c r="AB823" s="36">
        <v>19911</v>
      </c>
      <c r="AC823" s="36">
        <v>0</v>
      </c>
      <c r="AD823" s="36">
        <v>17</v>
      </c>
      <c r="AE823" s="36">
        <v>3</v>
      </c>
      <c r="AF823" s="36">
        <v>1</v>
      </c>
      <c r="AG823" s="36">
        <v>80</v>
      </c>
      <c r="AH823" s="36">
        <v>0</v>
      </c>
      <c r="AI823" s="36">
        <v>6</v>
      </c>
      <c r="AJ823" s="36">
        <v>1</v>
      </c>
      <c r="AK823" s="36">
        <v>5</v>
      </c>
      <c r="AL823" s="36">
        <v>3</v>
      </c>
      <c r="AM823" s="36">
        <v>0</v>
      </c>
      <c r="AN823" s="36">
        <v>4</v>
      </c>
      <c r="AO823" s="36" t="s">
        <v>2472</v>
      </c>
      <c r="AP823" s="36" t="s">
        <v>2473</v>
      </c>
      <c r="AQ823" s="36" t="s">
        <v>2477</v>
      </c>
      <c r="AR823" s="36" t="s">
        <v>2481</v>
      </c>
      <c r="AS823" s="36" t="s">
        <v>2476</v>
      </c>
      <c r="AT823" s="36" t="str">
        <f>IF(Table1_2[[#This Row],[Gender]]="male",$AW$12,$AW$11)</f>
        <v>🤴</v>
      </c>
    </row>
    <row r="824" spans="2:46" s="29" customFormat="1" ht="21" customHeight="1" x14ac:dyDescent="0.3">
      <c r="B824" s="30"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29" customFormat="1" ht="21" customHeight="1" x14ac:dyDescent="0.3">
      <c r="B825" s="33" t="s">
        <v>51</v>
      </c>
      <c r="C825" s="36" t="s">
        <v>40</v>
      </c>
      <c r="D825" s="36" t="s">
        <v>53</v>
      </c>
      <c r="E825" s="36" t="s">
        <v>54</v>
      </c>
      <c r="F825" s="36" t="s">
        <v>43</v>
      </c>
      <c r="G825" s="36" t="s">
        <v>108</v>
      </c>
      <c r="H825" s="36" t="s">
        <v>2725</v>
      </c>
      <c r="I825" s="36">
        <v>1138</v>
      </c>
      <c r="J825" s="36" t="s">
        <v>57</v>
      </c>
      <c r="K825" s="36" t="s">
        <v>47</v>
      </c>
      <c r="L825" s="36" t="s">
        <v>59</v>
      </c>
      <c r="M825" s="36" t="s">
        <v>51</v>
      </c>
      <c r="N825" s="36" t="s">
        <v>49</v>
      </c>
      <c r="O825" s="36">
        <v>3</v>
      </c>
      <c r="P825" s="36">
        <v>49</v>
      </c>
      <c r="Q825" s="36">
        <v>1</v>
      </c>
      <c r="R825" s="36">
        <v>174</v>
      </c>
      <c r="S825" s="36">
        <v>8</v>
      </c>
      <c r="T825" s="36" t="s">
        <v>66</v>
      </c>
      <c r="U825" s="36">
        <v>1</v>
      </c>
      <c r="V825" s="36">
        <v>4</v>
      </c>
      <c r="W825" s="36">
        <v>56</v>
      </c>
      <c r="X825" s="36">
        <v>2</v>
      </c>
      <c r="Y825" s="36">
        <v>4</v>
      </c>
      <c r="Z825" s="36">
        <v>2</v>
      </c>
      <c r="AA825" s="36">
        <v>13120</v>
      </c>
      <c r="AB825" s="36">
        <v>11879</v>
      </c>
      <c r="AC825" s="36">
        <v>6</v>
      </c>
      <c r="AD825" s="36">
        <v>17</v>
      </c>
      <c r="AE825" s="36">
        <v>3</v>
      </c>
      <c r="AF825" s="36">
        <v>2</v>
      </c>
      <c r="AG825" s="36">
        <v>80</v>
      </c>
      <c r="AH825" s="36">
        <v>1</v>
      </c>
      <c r="AI825" s="36">
        <v>22</v>
      </c>
      <c r="AJ825" s="36">
        <v>3</v>
      </c>
      <c r="AK825" s="36">
        <v>9</v>
      </c>
      <c r="AL825" s="36">
        <v>8</v>
      </c>
      <c r="AM825" s="36">
        <v>2</v>
      </c>
      <c r="AN825" s="36">
        <v>3</v>
      </c>
      <c r="AO825" s="36" t="s">
        <v>2486</v>
      </c>
      <c r="AP825" s="36" t="s">
        <v>2473</v>
      </c>
      <c r="AQ825" s="36" t="s">
        <v>2477</v>
      </c>
      <c r="AR825" s="36" t="s">
        <v>2478</v>
      </c>
      <c r="AS825" s="36" t="s">
        <v>2476</v>
      </c>
      <c r="AT825" s="36" t="str">
        <f>IF(Table1_2[[#This Row],[Gender]]="male",$AW$12,$AW$11)</f>
        <v>🤴</v>
      </c>
    </row>
    <row r="826" spans="2:46" s="29" customFormat="1" ht="21" customHeight="1" x14ac:dyDescent="0.3">
      <c r="B826" s="30"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29" customFormat="1" ht="21" customHeight="1" x14ac:dyDescent="0.3">
      <c r="B827" s="33" t="s">
        <v>51</v>
      </c>
      <c r="C827" s="36" t="s">
        <v>52</v>
      </c>
      <c r="D827" s="36" t="s">
        <v>64</v>
      </c>
      <c r="E827" s="36" t="s">
        <v>54</v>
      </c>
      <c r="F827" s="36" t="s">
        <v>55</v>
      </c>
      <c r="G827" s="36" t="s">
        <v>44</v>
      </c>
      <c r="H827" s="36" t="s">
        <v>673</v>
      </c>
      <c r="I827" s="36">
        <v>1143</v>
      </c>
      <c r="J827" s="36" t="s">
        <v>46</v>
      </c>
      <c r="K827" s="36" t="s">
        <v>58</v>
      </c>
      <c r="L827" s="36" t="s">
        <v>74</v>
      </c>
      <c r="M827" s="36" t="s">
        <v>51</v>
      </c>
      <c r="N827" s="36" t="s">
        <v>49</v>
      </c>
      <c r="O827" s="36">
        <v>2</v>
      </c>
      <c r="P827" s="36">
        <v>29</v>
      </c>
      <c r="Q827" s="36">
        <v>1</v>
      </c>
      <c r="R827" s="36">
        <v>490</v>
      </c>
      <c r="S827" s="36">
        <v>10</v>
      </c>
      <c r="T827" s="36" t="s">
        <v>72</v>
      </c>
      <c r="U827" s="36">
        <v>1</v>
      </c>
      <c r="V827" s="36">
        <v>4</v>
      </c>
      <c r="W827" s="36">
        <v>61</v>
      </c>
      <c r="X827" s="36">
        <v>3</v>
      </c>
      <c r="Y827" s="36">
        <v>1</v>
      </c>
      <c r="Z827" s="36">
        <v>2</v>
      </c>
      <c r="AA827" s="36">
        <v>3291</v>
      </c>
      <c r="AB827" s="36">
        <v>17940</v>
      </c>
      <c r="AC827" s="36">
        <v>0</v>
      </c>
      <c r="AD827" s="36">
        <v>14</v>
      </c>
      <c r="AE827" s="36">
        <v>3</v>
      </c>
      <c r="AF827" s="36">
        <v>4</v>
      </c>
      <c r="AG827" s="36">
        <v>80</v>
      </c>
      <c r="AH827" s="36">
        <v>2</v>
      </c>
      <c r="AI827" s="36">
        <v>8</v>
      </c>
      <c r="AJ827" s="36">
        <v>2</v>
      </c>
      <c r="AK827" s="36">
        <v>7</v>
      </c>
      <c r="AL827" s="36">
        <v>5</v>
      </c>
      <c r="AM827" s="36">
        <v>1</v>
      </c>
      <c r="AN827" s="36">
        <v>1</v>
      </c>
      <c r="AO827" s="36" t="s">
        <v>2472</v>
      </c>
      <c r="AP827" s="36" t="s">
        <v>2487</v>
      </c>
      <c r="AQ827" s="36" t="s">
        <v>2477</v>
      </c>
      <c r="AR827" s="36" t="s">
        <v>2481</v>
      </c>
      <c r="AS827" s="36" t="s">
        <v>2476</v>
      </c>
      <c r="AT827" s="36" t="str">
        <f>IF(Table1_2[[#This Row],[Gender]]="male",$AW$12,$AW$11)</f>
        <v>👩</v>
      </c>
    </row>
    <row r="828" spans="2:46" s="29" customFormat="1" ht="21" customHeight="1" x14ac:dyDescent="0.3">
      <c r="B828" s="30"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29" customFormat="1" ht="21" customHeight="1" x14ac:dyDescent="0.3">
      <c r="B829" s="33" t="s">
        <v>51</v>
      </c>
      <c r="C829" s="36" t="s">
        <v>40</v>
      </c>
      <c r="D829" s="36" t="s">
        <v>64</v>
      </c>
      <c r="E829" s="36" t="s">
        <v>54</v>
      </c>
      <c r="F829" s="36" t="s">
        <v>55</v>
      </c>
      <c r="G829" s="36" t="s">
        <v>67</v>
      </c>
      <c r="H829" s="36" t="s">
        <v>675</v>
      </c>
      <c r="I829" s="36">
        <v>1150</v>
      </c>
      <c r="J829" s="36" t="s">
        <v>57</v>
      </c>
      <c r="K829" s="36" t="s">
        <v>76</v>
      </c>
      <c r="L829" s="36" t="s">
        <v>59</v>
      </c>
      <c r="M829" s="36" t="s">
        <v>39</v>
      </c>
      <c r="N829" s="36" t="s">
        <v>49</v>
      </c>
      <c r="O829" s="36">
        <v>2</v>
      </c>
      <c r="P829" s="36">
        <v>29</v>
      </c>
      <c r="Q829" s="36">
        <v>1</v>
      </c>
      <c r="R829" s="36">
        <v>718</v>
      </c>
      <c r="S829" s="36">
        <v>8</v>
      </c>
      <c r="T829" s="36" t="s">
        <v>60</v>
      </c>
      <c r="U829" s="36">
        <v>1</v>
      </c>
      <c r="V829" s="36">
        <v>2</v>
      </c>
      <c r="W829" s="36">
        <v>79</v>
      </c>
      <c r="X829" s="36">
        <v>2</v>
      </c>
      <c r="Y829" s="36">
        <v>2</v>
      </c>
      <c r="Z829" s="36">
        <v>4</v>
      </c>
      <c r="AA829" s="36">
        <v>5056</v>
      </c>
      <c r="AB829" s="36">
        <v>17689</v>
      </c>
      <c r="AC829" s="36">
        <v>1</v>
      </c>
      <c r="AD829" s="36">
        <v>15</v>
      </c>
      <c r="AE829" s="36">
        <v>3</v>
      </c>
      <c r="AF829" s="36">
        <v>3</v>
      </c>
      <c r="AG829" s="36">
        <v>80</v>
      </c>
      <c r="AH829" s="36">
        <v>1</v>
      </c>
      <c r="AI829" s="36">
        <v>10</v>
      </c>
      <c r="AJ829" s="36">
        <v>2</v>
      </c>
      <c r="AK829" s="36">
        <v>10</v>
      </c>
      <c r="AL829" s="36">
        <v>7</v>
      </c>
      <c r="AM829" s="36">
        <v>1</v>
      </c>
      <c r="AN829" s="36">
        <v>2</v>
      </c>
      <c r="AO829" s="36" t="s">
        <v>2472</v>
      </c>
      <c r="AP829" s="36" t="s">
        <v>2473</v>
      </c>
      <c r="AQ829" s="36" t="s">
        <v>2474</v>
      </c>
      <c r="AR829" s="36" t="s">
        <v>2481</v>
      </c>
      <c r="AS829" s="36" t="s">
        <v>2476</v>
      </c>
      <c r="AT829" s="36" t="str">
        <f>IF(Table1_2[[#This Row],[Gender]]="male",$AW$12,$AW$11)</f>
        <v>🤴</v>
      </c>
    </row>
    <row r="830" spans="2:46" s="29" customFormat="1" ht="21" customHeight="1" x14ac:dyDescent="0.3">
      <c r="B830" s="30"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29" customFormat="1" ht="21" customHeight="1" x14ac:dyDescent="0.3">
      <c r="B831" s="33" t="s">
        <v>51</v>
      </c>
      <c r="C831" s="36" t="s">
        <v>52</v>
      </c>
      <c r="D831" s="36" t="s">
        <v>64</v>
      </c>
      <c r="E831" s="36" t="s">
        <v>54</v>
      </c>
      <c r="F831" s="36" t="s">
        <v>55</v>
      </c>
      <c r="G831" s="36" t="s">
        <v>44</v>
      </c>
      <c r="H831" s="36" t="s">
        <v>677</v>
      </c>
      <c r="I831" s="36">
        <v>1154</v>
      </c>
      <c r="J831" s="36" t="s">
        <v>57</v>
      </c>
      <c r="K831" s="36" t="s">
        <v>58</v>
      </c>
      <c r="L831" s="36" t="s">
        <v>74</v>
      </c>
      <c r="M831" s="36" t="s">
        <v>39</v>
      </c>
      <c r="N831" s="36" t="s">
        <v>49</v>
      </c>
      <c r="O831" s="36">
        <v>2</v>
      </c>
      <c r="P831" s="36">
        <v>28</v>
      </c>
      <c r="Q831" s="36">
        <v>1</v>
      </c>
      <c r="R831" s="36">
        <v>773</v>
      </c>
      <c r="S831" s="36">
        <v>6</v>
      </c>
      <c r="T831" s="36" t="s">
        <v>72</v>
      </c>
      <c r="U831" s="36">
        <v>1</v>
      </c>
      <c r="V831" s="36">
        <v>3</v>
      </c>
      <c r="W831" s="36">
        <v>39</v>
      </c>
      <c r="X831" s="36">
        <v>2</v>
      </c>
      <c r="Y831" s="36">
        <v>1</v>
      </c>
      <c r="Z831" s="36">
        <v>3</v>
      </c>
      <c r="AA831" s="36">
        <v>2703</v>
      </c>
      <c r="AB831" s="36">
        <v>22088</v>
      </c>
      <c r="AC831" s="36">
        <v>1</v>
      </c>
      <c r="AD831" s="36">
        <v>14</v>
      </c>
      <c r="AE831" s="36">
        <v>3</v>
      </c>
      <c r="AF831" s="36">
        <v>4</v>
      </c>
      <c r="AG831" s="36">
        <v>80</v>
      </c>
      <c r="AH831" s="36">
        <v>1</v>
      </c>
      <c r="AI831" s="36">
        <v>3</v>
      </c>
      <c r="AJ831" s="36">
        <v>3</v>
      </c>
      <c r="AK831" s="36">
        <v>3</v>
      </c>
      <c r="AL831" s="36">
        <v>1</v>
      </c>
      <c r="AM831" s="36">
        <v>0</v>
      </c>
      <c r="AN831" s="36">
        <v>2</v>
      </c>
      <c r="AO831" s="36" t="s">
        <v>2472</v>
      </c>
      <c r="AP831" s="36" t="s">
        <v>2473</v>
      </c>
      <c r="AQ831" s="36" t="s">
        <v>2480</v>
      </c>
      <c r="AR831" s="36" t="s">
        <v>2481</v>
      </c>
      <c r="AS831" s="36" t="s">
        <v>2476</v>
      </c>
      <c r="AT831" s="36" t="str">
        <f>IF(Table1_2[[#This Row],[Gender]]="male",$AW$12,$AW$11)</f>
        <v>🤴</v>
      </c>
    </row>
    <row r="832" spans="2:46" s="29" customFormat="1" ht="21" customHeight="1" x14ac:dyDescent="0.3">
      <c r="B832" s="30"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29" customFormat="1" ht="21" customHeight="1" x14ac:dyDescent="0.3">
      <c r="B833" s="33" t="s">
        <v>39</v>
      </c>
      <c r="C833" s="36" t="s">
        <v>40</v>
      </c>
      <c r="D833" s="36" t="s">
        <v>64</v>
      </c>
      <c r="E833" s="36" t="s">
        <v>42</v>
      </c>
      <c r="F833" s="36" t="s">
        <v>43</v>
      </c>
      <c r="G833" s="36" t="s">
        <v>101</v>
      </c>
      <c r="H833" s="36" t="s">
        <v>679</v>
      </c>
      <c r="I833" s="36">
        <v>1157</v>
      </c>
      <c r="J833" s="36" t="s">
        <v>46</v>
      </c>
      <c r="K833" s="36" t="s">
        <v>47</v>
      </c>
      <c r="L833" s="36" t="s">
        <v>48</v>
      </c>
      <c r="M833" s="36" t="s">
        <v>39</v>
      </c>
      <c r="N833" s="36" t="s">
        <v>49</v>
      </c>
      <c r="O833" s="36">
        <v>3</v>
      </c>
      <c r="P833" s="36">
        <v>33</v>
      </c>
      <c r="Q833" s="36">
        <v>0</v>
      </c>
      <c r="R833" s="36">
        <v>603</v>
      </c>
      <c r="S833" s="36">
        <v>9</v>
      </c>
      <c r="T833" s="36" t="s">
        <v>66</v>
      </c>
      <c r="U833" s="36">
        <v>1</v>
      </c>
      <c r="V833" s="36">
        <v>1</v>
      </c>
      <c r="W833" s="36">
        <v>77</v>
      </c>
      <c r="X833" s="36">
        <v>3</v>
      </c>
      <c r="Y833" s="36">
        <v>2</v>
      </c>
      <c r="Z833" s="36">
        <v>1</v>
      </c>
      <c r="AA833" s="36">
        <v>8224</v>
      </c>
      <c r="AB833" s="36">
        <v>18385</v>
      </c>
      <c r="AC833" s="36">
        <v>0</v>
      </c>
      <c r="AD833" s="36">
        <v>17</v>
      </c>
      <c r="AE833" s="36">
        <v>3</v>
      </c>
      <c r="AF833" s="36">
        <v>1</v>
      </c>
      <c r="AG833" s="36">
        <v>80</v>
      </c>
      <c r="AH833" s="36">
        <v>0</v>
      </c>
      <c r="AI833" s="36">
        <v>6</v>
      </c>
      <c r="AJ833" s="36">
        <v>3</v>
      </c>
      <c r="AK833" s="36">
        <v>5</v>
      </c>
      <c r="AL833" s="36">
        <v>2</v>
      </c>
      <c r="AM833" s="36">
        <v>0</v>
      </c>
      <c r="AN833" s="36">
        <v>3</v>
      </c>
      <c r="AO833" s="36" t="s">
        <v>2472</v>
      </c>
      <c r="AP833" s="36" t="s">
        <v>2473</v>
      </c>
      <c r="AQ833" s="36" t="s">
        <v>2483</v>
      </c>
      <c r="AR833" s="36" t="s">
        <v>2481</v>
      </c>
      <c r="AS833" s="36" t="s">
        <v>2476</v>
      </c>
      <c r="AT833" s="36" t="str">
        <f>IF(Table1_2[[#This Row],[Gender]]="male",$AW$12,$AW$11)</f>
        <v>👩</v>
      </c>
    </row>
    <row r="834" spans="2:46" s="29" customFormat="1" ht="21" customHeight="1" x14ac:dyDescent="0.3">
      <c r="B834" s="30"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29" customFormat="1" ht="21" customHeight="1" x14ac:dyDescent="0.3">
      <c r="B835" s="33" t="s">
        <v>39</v>
      </c>
      <c r="C835" s="36" t="s">
        <v>52</v>
      </c>
      <c r="D835" s="36" t="s">
        <v>64</v>
      </c>
      <c r="E835" s="36" t="s">
        <v>42</v>
      </c>
      <c r="F835" s="36" t="s">
        <v>55</v>
      </c>
      <c r="G835" s="36" t="s">
        <v>67</v>
      </c>
      <c r="H835" s="36" t="s">
        <v>680</v>
      </c>
      <c r="I835" s="36">
        <v>1160</v>
      </c>
      <c r="J835" s="36" t="s">
        <v>57</v>
      </c>
      <c r="K835" s="36" t="s">
        <v>63</v>
      </c>
      <c r="L835" s="36" t="s">
        <v>59</v>
      </c>
      <c r="M835" s="36" t="s">
        <v>51</v>
      </c>
      <c r="N835" s="36" t="s">
        <v>49</v>
      </c>
      <c r="O835" s="36">
        <v>5</v>
      </c>
      <c r="P835" s="36">
        <v>31</v>
      </c>
      <c r="Q835" s="36">
        <v>0</v>
      </c>
      <c r="R835" s="36">
        <v>874</v>
      </c>
      <c r="S835" s="36">
        <v>15</v>
      </c>
      <c r="T835" s="36" t="s">
        <v>72</v>
      </c>
      <c r="U835" s="36">
        <v>1</v>
      </c>
      <c r="V835" s="36">
        <v>3</v>
      </c>
      <c r="W835" s="36">
        <v>72</v>
      </c>
      <c r="X835" s="36">
        <v>3</v>
      </c>
      <c r="Y835" s="36">
        <v>1</v>
      </c>
      <c r="Z835" s="36">
        <v>3</v>
      </c>
      <c r="AA835" s="36">
        <v>2610</v>
      </c>
      <c r="AB835" s="36">
        <v>6233</v>
      </c>
      <c r="AC835" s="36">
        <v>1</v>
      </c>
      <c r="AD835" s="36">
        <v>12</v>
      </c>
      <c r="AE835" s="36">
        <v>3</v>
      </c>
      <c r="AF835" s="36">
        <v>3</v>
      </c>
      <c r="AG835" s="36">
        <v>80</v>
      </c>
      <c r="AH835" s="36">
        <v>1</v>
      </c>
      <c r="AI835" s="36">
        <v>2</v>
      </c>
      <c r="AJ835" s="36">
        <v>2</v>
      </c>
      <c r="AK835" s="36">
        <v>2</v>
      </c>
      <c r="AL835" s="36">
        <v>2</v>
      </c>
      <c r="AM835" s="36">
        <v>2</v>
      </c>
      <c r="AN835" s="36">
        <v>2</v>
      </c>
      <c r="AO835" s="36" t="s">
        <v>2472</v>
      </c>
      <c r="AP835" s="36" t="s">
        <v>2473</v>
      </c>
      <c r="AQ835" s="36" t="s">
        <v>2480</v>
      </c>
      <c r="AR835" s="36" t="s">
        <v>2481</v>
      </c>
      <c r="AS835" s="36" t="s">
        <v>2476</v>
      </c>
      <c r="AT835" s="36" t="str">
        <f>IF(Table1_2[[#This Row],[Gender]]="male",$AW$12,$AW$11)</f>
        <v>🤴</v>
      </c>
    </row>
    <row r="836" spans="2:46" s="29" customFormat="1" ht="21" customHeight="1" x14ac:dyDescent="0.3">
      <c r="B836" s="30"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29" customFormat="1" ht="21" customHeight="1" x14ac:dyDescent="0.3">
      <c r="B837" s="33" t="s">
        <v>51</v>
      </c>
      <c r="C837" s="36" t="s">
        <v>40</v>
      </c>
      <c r="D837" s="36" t="s">
        <v>64</v>
      </c>
      <c r="E837" s="36" t="s">
        <v>54</v>
      </c>
      <c r="F837" s="36" t="s">
        <v>55</v>
      </c>
      <c r="G837" s="36" t="s">
        <v>44</v>
      </c>
      <c r="H837" s="36" t="s">
        <v>682</v>
      </c>
      <c r="I837" s="36">
        <v>1162</v>
      </c>
      <c r="J837" s="36" t="s">
        <v>57</v>
      </c>
      <c r="K837" s="36" t="s">
        <v>58</v>
      </c>
      <c r="L837" s="36" t="s">
        <v>59</v>
      </c>
      <c r="M837" s="36" t="s">
        <v>51</v>
      </c>
      <c r="N837" s="36" t="s">
        <v>49</v>
      </c>
      <c r="O837" s="36">
        <v>0</v>
      </c>
      <c r="P837" s="36">
        <v>27</v>
      </c>
      <c r="Q837" s="36">
        <v>1</v>
      </c>
      <c r="R837" s="36">
        <v>199</v>
      </c>
      <c r="S837" s="36">
        <v>6</v>
      </c>
      <c r="T837" s="36" t="s">
        <v>72</v>
      </c>
      <c r="U837" s="36">
        <v>1</v>
      </c>
      <c r="V837" s="36">
        <v>4</v>
      </c>
      <c r="W837" s="36">
        <v>55</v>
      </c>
      <c r="X837" s="36">
        <v>2</v>
      </c>
      <c r="Y837" s="36">
        <v>1</v>
      </c>
      <c r="Z837" s="36">
        <v>3</v>
      </c>
      <c r="AA837" s="36">
        <v>2539</v>
      </c>
      <c r="AB837" s="36">
        <v>7950</v>
      </c>
      <c r="AC837" s="36">
        <v>1</v>
      </c>
      <c r="AD837" s="36">
        <v>13</v>
      </c>
      <c r="AE837" s="36">
        <v>3</v>
      </c>
      <c r="AF837" s="36">
        <v>3</v>
      </c>
      <c r="AG837" s="36">
        <v>80</v>
      </c>
      <c r="AH837" s="36">
        <v>1</v>
      </c>
      <c r="AI837" s="36">
        <v>4</v>
      </c>
      <c r="AJ837" s="36">
        <v>3</v>
      </c>
      <c r="AK837" s="36">
        <v>4</v>
      </c>
      <c r="AL837" s="36">
        <v>2</v>
      </c>
      <c r="AM837" s="36">
        <v>2</v>
      </c>
      <c r="AN837" s="36">
        <v>2</v>
      </c>
      <c r="AO837" s="36" t="s">
        <v>2472</v>
      </c>
      <c r="AP837" s="36" t="s">
        <v>2473</v>
      </c>
      <c r="AQ837" s="36" t="s">
        <v>2480</v>
      </c>
      <c r="AR837" s="36" t="s">
        <v>2481</v>
      </c>
      <c r="AS837" s="36" t="s">
        <v>2476</v>
      </c>
      <c r="AT837" s="36" t="str">
        <f>IF(Table1_2[[#This Row],[Gender]]="male",$AW$12,$AW$11)</f>
        <v>🤴</v>
      </c>
    </row>
    <row r="838" spans="2:46" s="29" customFormat="1" ht="21" customHeight="1" x14ac:dyDescent="0.3">
      <c r="B838" s="30"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29" customFormat="1" ht="21" customHeight="1" x14ac:dyDescent="0.3">
      <c r="B839" s="33" t="s">
        <v>51</v>
      </c>
      <c r="C839" s="36" t="s">
        <v>40</v>
      </c>
      <c r="D839" s="36" t="s">
        <v>41</v>
      </c>
      <c r="E839" s="36" t="s">
        <v>54</v>
      </c>
      <c r="F839" s="36" t="s">
        <v>156</v>
      </c>
      <c r="G839" s="36" t="s">
        <v>108</v>
      </c>
      <c r="H839" s="36" t="s">
        <v>683</v>
      </c>
      <c r="I839" s="36">
        <v>1164</v>
      </c>
      <c r="J839" s="36" t="s">
        <v>57</v>
      </c>
      <c r="K839" s="36" t="s">
        <v>158</v>
      </c>
      <c r="L839" s="36" t="s">
        <v>48</v>
      </c>
      <c r="M839" s="36" t="s">
        <v>51</v>
      </c>
      <c r="N839" s="36" t="s">
        <v>49</v>
      </c>
      <c r="O839" s="36">
        <v>2</v>
      </c>
      <c r="P839" s="36">
        <v>35</v>
      </c>
      <c r="Q839" s="36">
        <v>1</v>
      </c>
      <c r="R839" s="36">
        <v>528</v>
      </c>
      <c r="S839" s="36">
        <v>8</v>
      </c>
      <c r="T839" s="36" t="s">
        <v>66</v>
      </c>
      <c r="U839" s="36">
        <v>1</v>
      </c>
      <c r="V839" s="36">
        <v>3</v>
      </c>
      <c r="W839" s="36">
        <v>100</v>
      </c>
      <c r="X839" s="36">
        <v>3</v>
      </c>
      <c r="Y839" s="36">
        <v>1</v>
      </c>
      <c r="Z839" s="36">
        <v>3</v>
      </c>
      <c r="AA839" s="36">
        <v>4323</v>
      </c>
      <c r="AB839" s="36">
        <v>7108</v>
      </c>
      <c r="AC839" s="36">
        <v>1</v>
      </c>
      <c r="AD839" s="36">
        <v>17</v>
      </c>
      <c r="AE839" s="36">
        <v>3</v>
      </c>
      <c r="AF839" s="36">
        <v>2</v>
      </c>
      <c r="AG839" s="36">
        <v>80</v>
      </c>
      <c r="AH839" s="36">
        <v>0</v>
      </c>
      <c r="AI839" s="36">
        <v>6</v>
      </c>
      <c r="AJ839" s="36">
        <v>1</v>
      </c>
      <c r="AK839" s="36">
        <v>5</v>
      </c>
      <c r="AL839" s="36">
        <v>4</v>
      </c>
      <c r="AM839" s="36">
        <v>1</v>
      </c>
      <c r="AN839" s="36">
        <v>4</v>
      </c>
      <c r="AO839" s="36" t="s">
        <v>2472</v>
      </c>
      <c r="AP839" s="36" t="s">
        <v>2473</v>
      </c>
      <c r="AQ839" s="36" t="s">
        <v>2480</v>
      </c>
      <c r="AR839" s="36" t="s">
        <v>2481</v>
      </c>
      <c r="AS839" s="36" t="s">
        <v>2476</v>
      </c>
      <c r="AT839" s="36" t="str">
        <f>IF(Table1_2[[#This Row],[Gender]]="male",$AW$12,$AW$11)</f>
        <v>🤴</v>
      </c>
    </row>
    <row r="840" spans="2:46" s="29" customFormat="1" ht="21" customHeight="1" x14ac:dyDescent="0.3">
      <c r="B840" s="30"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29" customFormat="1" ht="21" customHeight="1" x14ac:dyDescent="0.3">
      <c r="B841" s="33" t="s">
        <v>51</v>
      </c>
      <c r="C841" s="36" t="s">
        <v>52</v>
      </c>
      <c r="D841" s="36" t="s">
        <v>41</v>
      </c>
      <c r="E841" s="36" t="s">
        <v>54</v>
      </c>
      <c r="F841" s="36" t="s">
        <v>55</v>
      </c>
      <c r="G841" s="36" t="s">
        <v>67</v>
      </c>
      <c r="H841" s="36" t="s">
        <v>685</v>
      </c>
      <c r="I841" s="36">
        <v>1166</v>
      </c>
      <c r="J841" s="36" t="s">
        <v>46</v>
      </c>
      <c r="K841" s="36" t="s">
        <v>96</v>
      </c>
      <c r="L841" s="36" t="s">
        <v>48</v>
      </c>
      <c r="M841" s="36" t="s">
        <v>51</v>
      </c>
      <c r="N841" s="36" t="s">
        <v>49</v>
      </c>
      <c r="O841" s="36">
        <v>3</v>
      </c>
      <c r="P841" s="36">
        <v>40</v>
      </c>
      <c r="Q841" s="36">
        <v>1</v>
      </c>
      <c r="R841" s="36">
        <v>593</v>
      </c>
      <c r="S841" s="36">
        <v>9</v>
      </c>
      <c r="T841" s="36" t="s">
        <v>66</v>
      </c>
      <c r="U841" s="36">
        <v>1</v>
      </c>
      <c r="V841" s="36">
        <v>2</v>
      </c>
      <c r="W841" s="36">
        <v>88</v>
      </c>
      <c r="X841" s="36">
        <v>3</v>
      </c>
      <c r="Y841" s="36">
        <v>3</v>
      </c>
      <c r="Z841" s="36">
        <v>3</v>
      </c>
      <c r="AA841" s="36">
        <v>13499</v>
      </c>
      <c r="AB841" s="36">
        <v>13782</v>
      </c>
      <c r="AC841" s="36">
        <v>9</v>
      </c>
      <c r="AD841" s="36">
        <v>17</v>
      </c>
      <c r="AE841" s="36">
        <v>3</v>
      </c>
      <c r="AF841" s="36">
        <v>3</v>
      </c>
      <c r="AG841" s="36">
        <v>80</v>
      </c>
      <c r="AH841" s="36">
        <v>0</v>
      </c>
      <c r="AI841" s="36">
        <v>20</v>
      </c>
      <c r="AJ841" s="36">
        <v>2</v>
      </c>
      <c r="AK841" s="36">
        <v>18</v>
      </c>
      <c r="AL841" s="36">
        <v>7</v>
      </c>
      <c r="AM841" s="36">
        <v>2</v>
      </c>
      <c r="AN841" s="36">
        <v>13</v>
      </c>
      <c r="AO841" s="36" t="s">
        <v>2482</v>
      </c>
      <c r="AP841" s="36" t="s">
        <v>2473</v>
      </c>
      <c r="AQ841" s="36" t="s">
        <v>2480</v>
      </c>
      <c r="AR841" s="36" t="s">
        <v>2475</v>
      </c>
      <c r="AS841" s="36" t="s">
        <v>2476</v>
      </c>
      <c r="AT841" s="36" t="str">
        <f>IF(Table1_2[[#This Row],[Gender]]="male",$AW$12,$AW$11)</f>
        <v>👩</v>
      </c>
    </row>
    <row r="842" spans="2:46" s="29" customFormat="1" ht="21" customHeight="1" x14ac:dyDescent="0.3">
      <c r="B842" s="30"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29" customFormat="1" ht="21" customHeight="1" x14ac:dyDescent="0.3">
      <c r="B843" s="33" t="s">
        <v>51</v>
      </c>
      <c r="C843" s="36" t="s">
        <v>40</v>
      </c>
      <c r="D843" s="36" t="s">
        <v>41</v>
      </c>
      <c r="E843" s="36" t="s">
        <v>54</v>
      </c>
      <c r="F843" s="36" t="s">
        <v>43</v>
      </c>
      <c r="G843" s="36" t="s">
        <v>101</v>
      </c>
      <c r="H843" s="36" t="s">
        <v>686</v>
      </c>
      <c r="I843" s="36">
        <v>1171</v>
      </c>
      <c r="J843" s="36" t="s">
        <v>57</v>
      </c>
      <c r="K843" s="36" t="s">
        <v>47</v>
      </c>
      <c r="L843" s="36" t="s">
        <v>48</v>
      </c>
      <c r="M843" s="36" t="s">
        <v>51</v>
      </c>
      <c r="N843" s="36" t="s">
        <v>49</v>
      </c>
      <c r="O843" s="36">
        <v>3</v>
      </c>
      <c r="P843" s="36">
        <v>42</v>
      </c>
      <c r="Q843" s="36">
        <v>1</v>
      </c>
      <c r="R843" s="36">
        <v>647</v>
      </c>
      <c r="S843" s="36">
        <v>4</v>
      </c>
      <c r="T843" s="36" t="s">
        <v>66</v>
      </c>
      <c r="U843" s="36">
        <v>1</v>
      </c>
      <c r="V843" s="36">
        <v>2</v>
      </c>
      <c r="W843" s="36">
        <v>45</v>
      </c>
      <c r="X843" s="36">
        <v>3</v>
      </c>
      <c r="Y843" s="36">
        <v>2</v>
      </c>
      <c r="Z843" s="36">
        <v>1</v>
      </c>
      <c r="AA843" s="36">
        <v>5155</v>
      </c>
      <c r="AB843" s="36">
        <v>2253</v>
      </c>
      <c r="AC843" s="36">
        <v>7</v>
      </c>
      <c r="AD843" s="36">
        <v>13</v>
      </c>
      <c r="AE843" s="36">
        <v>3</v>
      </c>
      <c r="AF843" s="36">
        <v>4</v>
      </c>
      <c r="AG843" s="36">
        <v>80</v>
      </c>
      <c r="AH843" s="36">
        <v>0</v>
      </c>
      <c r="AI843" s="36">
        <v>9</v>
      </c>
      <c r="AJ843" s="36">
        <v>4</v>
      </c>
      <c r="AK843" s="36">
        <v>6</v>
      </c>
      <c r="AL843" s="36">
        <v>4</v>
      </c>
      <c r="AM843" s="36">
        <v>1</v>
      </c>
      <c r="AN843" s="36">
        <v>5</v>
      </c>
      <c r="AO843" s="36" t="s">
        <v>2472</v>
      </c>
      <c r="AP843" s="36" t="s">
        <v>2473</v>
      </c>
      <c r="AQ843" s="36" t="s">
        <v>2483</v>
      </c>
      <c r="AR843" s="36" t="s">
        <v>2475</v>
      </c>
      <c r="AS843" s="36" t="s">
        <v>2476</v>
      </c>
      <c r="AT843" s="36" t="str">
        <f>IF(Table1_2[[#This Row],[Gender]]="male",$AW$12,$AW$11)</f>
        <v>🤴</v>
      </c>
    </row>
    <row r="844" spans="2:46" s="29" customFormat="1" ht="21" customHeight="1" x14ac:dyDescent="0.3">
      <c r="B844" s="30"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29" customFormat="1" ht="21" customHeight="1" x14ac:dyDescent="0.3">
      <c r="B845" s="33" t="s">
        <v>51</v>
      </c>
      <c r="C845" s="36" t="s">
        <v>40</v>
      </c>
      <c r="D845" s="36" t="s">
        <v>87</v>
      </c>
      <c r="E845" s="36" t="s">
        <v>54</v>
      </c>
      <c r="F845" s="36" t="s">
        <v>55</v>
      </c>
      <c r="G845" s="36" t="s">
        <v>67</v>
      </c>
      <c r="H845" s="36" t="s">
        <v>687</v>
      </c>
      <c r="I845" s="36">
        <v>1173</v>
      </c>
      <c r="J845" s="36" t="s">
        <v>57</v>
      </c>
      <c r="K845" s="36" t="s">
        <v>63</v>
      </c>
      <c r="L845" s="36" t="s">
        <v>48</v>
      </c>
      <c r="M845" s="36" t="s">
        <v>51</v>
      </c>
      <c r="N845" s="36" t="s">
        <v>49</v>
      </c>
      <c r="O845" s="36">
        <v>2</v>
      </c>
      <c r="P845" s="36">
        <v>24</v>
      </c>
      <c r="Q845" s="36">
        <v>1</v>
      </c>
      <c r="R845" s="36">
        <v>477</v>
      </c>
      <c r="S845" s="36">
        <v>24</v>
      </c>
      <c r="T845" s="36" t="s">
        <v>72</v>
      </c>
      <c r="U845" s="36">
        <v>1</v>
      </c>
      <c r="V845" s="36">
        <v>4</v>
      </c>
      <c r="W845" s="36">
        <v>49</v>
      </c>
      <c r="X845" s="36">
        <v>3</v>
      </c>
      <c r="Y845" s="36">
        <v>1</v>
      </c>
      <c r="Z845" s="36">
        <v>2</v>
      </c>
      <c r="AA845" s="36">
        <v>3597</v>
      </c>
      <c r="AB845" s="36">
        <v>6409</v>
      </c>
      <c r="AC845" s="36">
        <v>8</v>
      </c>
      <c r="AD845" s="36">
        <v>22</v>
      </c>
      <c r="AE845" s="36">
        <v>4</v>
      </c>
      <c r="AF845" s="36">
        <v>4</v>
      </c>
      <c r="AG845" s="36">
        <v>80</v>
      </c>
      <c r="AH845" s="36">
        <v>0</v>
      </c>
      <c r="AI845" s="36">
        <v>6</v>
      </c>
      <c r="AJ845" s="36">
        <v>3</v>
      </c>
      <c r="AK845" s="36">
        <v>4</v>
      </c>
      <c r="AL845" s="36">
        <v>3</v>
      </c>
      <c r="AM845" s="36">
        <v>1</v>
      </c>
      <c r="AN845" s="36">
        <v>2</v>
      </c>
      <c r="AO845" s="36" t="s">
        <v>2472</v>
      </c>
      <c r="AP845" s="36" t="s">
        <v>2473</v>
      </c>
      <c r="AQ845" s="36" t="s">
        <v>2477</v>
      </c>
      <c r="AR845" s="36" t="s">
        <v>2484</v>
      </c>
      <c r="AS845" s="36" t="s">
        <v>2479</v>
      </c>
      <c r="AT845" s="36" t="str">
        <f>IF(Table1_2[[#This Row],[Gender]]="male",$AW$12,$AW$11)</f>
        <v>🤴</v>
      </c>
    </row>
    <row r="846" spans="2:46" s="29" customFormat="1" ht="21" customHeight="1" x14ac:dyDescent="0.3">
      <c r="B846" s="30"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29" customFormat="1" ht="21" customHeight="1" x14ac:dyDescent="0.3">
      <c r="B847" s="33" t="s">
        <v>51</v>
      </c>
      <c r="C847" s="36" t="s">
        <v>40</v>
      </c>
      <c r="D847" s="36" t="s">
        <v>64</v>
      </c>
      <c r="E847" s="36" t="s">
        <v>54</v>
      </c>
      <c r="F847" s="36" t="s">
        <v>55</v>
      </c>
      <c r="G847" s="36" t="s">
        <v>67</v>
      </c>
      <c r="H847" s="36" t="s">
        <v>689</v>
      </c>
      <c r="I847" s="36">
        <v>1177</v>
      </c>
      <c r="J847" s="36" t="s">
        <v>57</v>
      </c>
      <c r="K847" s="36" t="s">
        <v>63</v>
      </c>
      <c r="L847" s="36" t="s">
        <v>59</v>
      </c>
      <c r="M847" s="36" t="s">
        <v>51</v>
      </c>
      <c r="N847" s="36" t="s">
        <v>49</v>
      </c>
      <c r="O847" s="36">
        <v>2</v>
      </c>
      <c r="P847" s="36">
        <v>26</v>
      </c>
      <c r="Q847" s="36">
        <v>1</v>
      </c>
      <c r="R847" s="36">
        <v>1384</v>
      </c>
      <c r="S847" s="36">
        <v>3</v>
      </c>
      <c r="T847" s="36" t="s">
        <v>66</v>
      </c>
      <c r="U847" s="36">
        <v>1</v>
      </c>
      <c r="V847" s="36">
        <v>1</v>
      </c>
      <c r="W847" s="36">
        <v>82</v>
      </c>
      <c r="X847" s="36">
        <v>4</v>
      </c>
      <c r="Y847" s="36">
        <v>1</v>
      </c>
      <c r="Z847" s="36">
        <v>4</v>
      </c>
      <c r="AA847" s="36">
        <v>4420</v>
      </c>
      <c r="AB847" s="36">
        <v>13421</v>
      </c>
      <c r="AC847" s="36">
        <v>1</v>
      </c>
      <c r="AD847" s="36">
        <v>22</v>
      </c>
      <c r="AE847" s="36">
        <v>4</v>
      </c>
      <c r="AF847" s="36">
        <v>2</v>
      </c>
      <c r="AG847" s="36">
        <v>80</v>
      </c>
      <c r="AH847" s="36">
        <v>1</v>
      </c>
      <c r="AI847" s="36">
        <v>8</v>
      </c>
      <c r="AJ847" s="36">
        <v>3</v>
      </c>
      <c r="AK847" s="36">
        <v>8</v>
      </c>
      <c r="AL847" s="36">
        <v>7</v>
      </c>
      <c r="AM847" s="36">
        <v>0</v>
      </c>
      <c r="AN847" s="36">
        <v>7</v>
      </c>
      <c r="AO847" s="36" t="s">
        <v>2472</v>
      </c>
      <c r="AP847" s="36" t="s">
        <v>2473</v>
      </c>
      <c r="AQ847" s="36" t="s">
        <v>2474</v>
      </c>
      <c r="AR847" s="36" t="s">
        <v>2481</v>
      </c>
      <c r="AS847" s="36" t="s">
        <v>2479</v>
      </c>
      <c r="AT847" s="36" t="str">
        <f>IF(Table1_2[[#This Row],[Gender]]="male",$AW$12,$AW$11)</f>
        <v>🤴</v>
      </c>
    </row>
    <row r="848" spans="2:46" s="29" customFormat="1" ht="21" customHeight="1" x14ac:dyDescent="0.3">
      <c r="B848" s="30"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29" customFormat="1" ht="21" customHeight="1" x14ac:dyDescent="0.3">
      <c r="B849" s="33" t="s">
        <v>51</v>
      </c>
      <c r="C849" s="36" t="s">
        <v>52</v>
      </c>
      <c r="D849" s="36" t="s">
        <v>41</v>
      </c>
      <c r="E849" s="36" t="s">
        <v>54</v>
      </c>
      <c r="F849" s="36" t="s">
        <v>55</v>
      </c>
      <c r="G849" s="36" t="s">
        <v>67</v>
      </c>
      <c r="H849" s="36" t="s">
        <v>691</v>
      </c>
      <c r="I849" s="36">
        <v>1180</v>
      </c>
      <c r="J849" s="36" t="s">
        <v>46</v>
      </c>
      <c r="K849" s="36" t="s">
        <v>58</v>
      </c>
      <c r="L849" s="36" t="s">
        <v>59</v>
      </c>
      <c r="M849" s="36" t="s">
        <v>39</v>
      </c>
      <c r="N849" s="36" t="s">
        <v>49</v>
      </c>
      <c r="O849" s="36">
        <v>3</v>
      </c>
      <c r="P849" s="36">
        <v>40</v>
      </c>
      <c r="Q849" s="36">
        <v>1</v>
      </c>
      <c r="R849" s="36">
        <v>902</v>
      </c>
      <c r="S849" s="36">
        <v>26</v>
      </c>
      <c r="T849" s="36" t="s">
        <v>50</v>
      </c>
      <c r="U849" s="36">
        <v>1</v>
      </c>
      <c r="V849" s="36">
        <v>3</v>
      </c>
      <c r="W849" s="36">
        <v>92</v>
      </c>
      <c r="X849" s="36">
        <v>2</v>
      </c>
      <c r="Y849" s="36">
        <v>2</v>
      </c>
      <c r="Z849" s="36">
        <v>4</v>
      </c>
      <c r="AA849" s="36">
        <v>4422</v>
      </c>
      <c r="AB849" s="36">
        <v>21203</v>
      </c>
      <c r="AC849" s="36">
        <v>3</v>
      </c>
      <c r="AD849" s="36">
        <v>13</v>
      </c>
      <c r="AE849" s="36">
        <v>3</v>
      </c>
      <c r="AF849" s="36">
        <v>4</v>
      </c>
      <c r="AG849" s="36">
        <v>80</v>
      </c>
      <c r="AH849" s="36">
        <v>1</v>
      </c>
      <c r="AI849" s="36">
        <v>16</v>
      </c>
      <c r="AJ849" s="36">
        <v>1</v>
      </c>
      <c r="AK849" s="36">
        <v>1</v>
      </c>
      <c r="AL849" s="36">
        <v>1</v>
      </c>
      <c r="AM849" s="36">
        <v>0</v>
      </c>
      <c r="AN849" s="36">
        <v>0</v>
      </c>
      <c r="AO849" s="36" t="s">
        <v>2482</v>
      </c>
      <c r="AP849" s="36" t="s">
        <v>2473</v>
      </c>
      <c r="AQ849" s="36" t="s">
        <v>2474</v>
      </c>
      <c r="AR849" s="36" t="s">
        <v>2475</v>
      </c>
      <c r="AS849" s="36" t="s">
        <v>2476</v>
      </c>
      <c r="AT849" s="36" t="str">
        <f>IF(Table1_2[[#This Row],[Gender]]="male",$AW$12,$AW$11)</f>
        <v>👩</v>
      </c>
    </row>
    <row r="850" spans="2:46" s="29" customFormat="1" ht="21" customHeight="1" x14ac:dyDescent="0.3">
      <c r="B850" s="30"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29" customFormat="1" ht="21" customHeight="1" x14ac:dyDescent="0.3">
      <c r="B851" s="33" t="s">
        <v>51</v>
      </c>
      <c r="C851" s="36" t="s">
        <v>52</v>
      </c>
      <c r="D851" s="36" t="s">
        <v>64</v>
      </c>
      <c r="E851" s="36" t="s">
        <v>54</v>
      </c>
      <c r="F851" s="36" t="s">
        <v>55</v>
      </c>
      <c r="G851" s="36" t="s">
        <v>67</v>
      </c>
      <c r="H851" s="36" t="s">
        <v>693</v>
      </c>
      <c r="I851" s="36">
        <v>1184</v>
      </c>
      <c r="J851" s="36" t="s">
        <v>57</v>
      </c>
      <c r="K851" s="36" t="s">
        <v>78</v>
      </c>
      <c r="L851" s="36" t="s">
        <v>48</v>
      </c>
      <c r="M851" s="36" t="s">
        <v>51</v>
      </c>
      <c r="N851" s="36" t="s">
        <v>49</v>
      </c>
      <c r="O851" s="36">
        <v>3</v>
      </c>
      <c r="P851" s="36">
        <v>34</v>
      </c>
      <c r="Q851" s="36">
        <v>1</v>
      </c>
      <c r="R851" s="36">
        <v>669</v>
      </c>
      <c r="S851" s="36">
        <v>1</v>
      </c>
      <c r="T851" s="36" t="s">
        <v>72</v>
      </c>
      <c r="U851" s="36">
        <v>1</v>
      </c>
      <c r="V851" s="36">
        <v>4</v>
      </c>
      <c r="W851" s="36">
        <v>97</v>
      </c>
      <c r="X851" s="36">
        <v>2</v>
      </c>
      <c r="Y851" s="36">
        <v>2</v>
      </c>
      <c r="Z851" s="36">
        <v>1</v>
      </c>
      <c r="AA851" s="36">
        <v>5343</v>
      </c>
      <c r="AB851" s="36">
        <v>25755</v>
      </c>
      <c r="AC851" s="36">
        <v>0</v>
      </c>
      <c r="AD851" s="36">
        <v>20</v>
      </c>
      <c r="AE851" s="36">
        <v>4</v>
      </c>
      <c r="AF851" s="36">
        <v>3</v>
      </c>
      <c r="AG851" s="36">
        <v>80</v>
      </c>
      <c r="AH851" s="36">
        <v>0</v>
      </c>
      <c r="AI851" s="36">
        <v>14</v>
      </c>
      <c r="AJ851" s="36">
        <v>3</v>
      </c>
      <c r="AK851" s="36">
        <v>13</v>
      </c>
      <c r="AL851" s="36">
        <v>9</v>
      </c>
      <c r="AM851" s="36">
        <v>4</v>
      </c>
      <c r="AN851" s="36">
        <v>9</v>
      </c>
      <c r="AO851" s="36" t="s">
        <v>2482</v>
      </c>
      <c r="AP851" s="36" t="s">
        <v>2473</v>
      </c>
      <c r="AQ851" s="36" t="s">
        <v>2483</v>
      </c>
      <c r="AR851" s="36" t="s">
        <v>2481</v>
      </c>
      <c r="AS851" s="36" t="s">
        <v>2479</v>
      </c>
      <c r="AT851" s="36" t="str">
        <f>IF(Table1_2[[#This Row],[Gender]]="male",$AW$12,$AW$11)</f>
        <v>🤴</v>
      </c>
    </row>
    <row r="852" spans="2:46" s="29" customFormat="1" ht="21" customHeight="1" x14ac:dyDescent="0.3">
      <c r="B852" s="30"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29" customFormat="1" ht="21" customHeight="1" x14ac:dyDescent="0.3">
      <c r="B853" s="33" t="s">
        <v>39</v>
      </c>
      <c r="C853" s="36" t="s">
        <v>40</v>
      </c>
      <c r="D853" s="36" t="s">
        <v>41</v>
      </c>
      <c r="E853" s="36" t="s">
        <v>42</v>
      </c>
      <c r="F853" s="36" t="s">
        <v>43</v>
      </c>
      <c r="G853" s="36" t="s">
        <v>101</v>
      </c>
      <c r="H853" s="36" t="s">
        <v>694</v>
      </c>
      <c r="I853" s="36">
        <v>1188</v>
      </c>
      <c r="J853" s="36" t="s">
        <v>46</v>
      </c>
      <c r="K853" s="36" t="s">
        <v>47</v>
      </c>
      <c r="L853" s="36" t="s">
        <v>48</v>
      </c>
      <c r="M853" s="36" t="s">
        <v>51</v>
      </c>
      <c r="N853" s="36" t="s">
        <v>49</v>
      </c>
      <c r="O853" s="36">
        <v>2</v>
      </c>
      <c r="P853" s="36">
        <v>43</v>
      </c>
      <c r="Q853" s="36">
        <v>0</v>
      </c>
      <c r="R853" s="36">
        <v>1372</v>
      </c>
      <c r="S853" s="36">
        <v>9</v>
      </c>
      <c r="T853" s="36" t="s">
        <v>72</v>
      </c>
      <c r="U853" s="36">
        <v>1</v>
      </c>
      <c r="V853" s="36">
        <v>1</v>
      </c>
      <c r="W853" s="36">
        <v>85</v>
      </c>
      <c r="X853" s="36">
        <v>1</v>
      </c>
      <c r="Y853" s="36">
        <v>2</v>
      </c>
      <c r="Z853" s="36">
        <v>3</v>
      </c>
      <c r="AA853" s="36">
        <v>5346</v>
      </c>
      <c r="AB853" s="36">
        <v>9489</v>
      </c>
      <c r="AC853" s="36">
        <v>8</v>
      </c>
      <c r="AD853" s="36">
        <v>13</v>
      </c>
      <c r="AE853" s="36">
        <v>3</v>
      </c>
      <c r="AF853" s="36">
        <v>2</v>
      </c>
      <c r="AG853" s="36">
        <v>80</v>
      </c>
      <c r="AH853" s="36">
        <v>0</v>
      </c>
      <c r="AI853" s="36">
        <v>7</v>
      </c>
      <c r="AJ853" s="36">
        <v>2</v>
      </c>
      <c r="AK853" s="36">
        <v>4</v>
      </c>
      <c r="AL853" s="36">
        <v>3</v>
      </c>
      <c r="AM853" s="36">
        <v>1</v>
      </c>
      <c r="AN853" s="36">
        <v>3</v>
      </c>
      <c r="AO853" s="36" t="s">
        <v>2472</v>
      </c>
      <c r="AP853" s="36" t="s">
        <v>2473</v>
      </c>
      <c r="AQ853" s="36" t="s">
        <v>2480</v>
      </c>
      <c r="AR853" s="36" t="s">
        <v>2475</v>
      </c>
      <c r="AS853" s="36" t="s">
        <v>2476</v>
      </c>
      <c r="AT853" s="36" t="str">
        <f>IF(Table1_2[[#This Row],[Gender]]="male",$AW$12,$AW$11)</f>
        <v>👩</v>
      </c>
    </row>
    <row r="854" spans="2:46" s="29" customFormat="1" ht="21" customHeight="1" x14ac:dyDescent="0.3">
      <c r="B854" s="30"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29" customFormat="1" ht="21" customHeight="1" x14ac:dyDescent="0.3">
      <c r="B855" s="33" t="s">
        <v>51</v>
      </c>
      <c r="C855" s="36" t="s">
        <v>40</v>
      </c>
      <c r="D855" s="36" t="s">
        <v>70</v>
      </c>
      <c r="E855" s="36" t="s">
        <v>54</v>
      </c>
      <c r="F855" s="36" t="s">
        <v>55</v>
      </c>
      <c r="G855" s="36" t="s">
        <v>108</v>
      </c>
      <c r="H855" s="36" t="s">
        <v>696</v>
      </c>
      <c r="I855" s="36">
        <v>1191</v>
      </c>
      <c r="J855" s="36" t="s">
        <v>46</v>
      </c>
      <c r="K855" s="36" t="s">
        <v>90</v>
      </c>
      <c r="L855" s="36" t="s">
        <v>74</v>
      </c>
      <c r="M855" s="36" t="s">
        <v>51</v>
      </c>
      <c r="N855" s="36" t="s">
        <v>49</v>
      </c>
      <c r="O855" s="36">
        <v>2</v>
      </c>
      <c r="P855" s="36">
        <v>56</v>
      </c>
      <c r="Q855" s="36">
        <v>1</v>
      </c>
      <c r="R855" s="36">
        <v>718</v>
      </c>
      <c r="S855" s="36">
        <v>4</v>
      </c>
      <c r="T855" s="36" t="s">
        <v>66</v>
      </c>
      <c r="U855" s="36">
        <v>1</v>
      </c>
      <c r="V855" s="36">
        <v>4</v>
      </c>
      <c r="W855" s="36">
        <v>92</v>
      </c>
      <c r="X855" s="36">
        <v>3</v>
      </c>
      <c r="Y855" s="36">
        <v>5</v>
      </c>
      <c r="Z855" s="36">
        <v>1</v>
      </c>
      <c r="AA855" s="36">
        <v>19943</v>
      </c>
      <c r="AB855" s="36">
        <v>18575</v>
      </c>
      <c r="AC855" s="36">
        <v>4</v>
      </c>
      <c r="AD855" s="36">
        <v>13</v>
      </c>
      <c r="AE855" s="36">
        <v>3</v>
      </c>
      <c r="AF855" s="36">
        <v>4</v>
      </c>
      <c r="AG855" s="36">
        <v>80</v>
      </c>
      <c r="AH855" s="36">
        <v>1</v>
      </c>
      <c r="AI855" s="36">
        <v>28</v>
      </c>
      <c r="AJ855" s="36">
        <v>3</v>
      </c>
      <c r="AK855" s="36">
        <v>5</v>
      </c>
      <c r="AL855" s="36">
        <v>2</v>
      </c>
      <c r="AM855" s="36">
        <v>4</v>
      </c>
      <c r="AN855" s="36">
        <v>2</v>
      </c>
      <c r="AO855" s="36" t="s">
        <v>2486</v>
      </c>
      <c r="AP855" s="36" t="s">
        <v>2473</v>
      </c>
      <c r="AQ855" s="36" t="s">
        <v>2483</v>
      </c>
      <c r="AR855" s="36" t="s">
        <v>2496</v>
      </c>
      <c r="AS855" s="36" t="s">
        <v>2476</v>
      </c>
      <c r="AT855" s="36" t="str">
        <f>IF(Table1_2[[#This Row],[Gender]]="male",$AW$12,$AW$11)</f>
        <v>👩</v>
      </c>
    </row>
    <row r="856" spans="2:46" s="29" customFormat="1" ht="21" customHeight="1" x14ac:dyDescent="0.3">
      <c r="B856" s="30"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29" customFormat="1" ht="21" customHeight="1" x14ac:dyDescent="0.3">
      <c r="B857" s="33" t="s">
        <v>51</v>
      </c>
      <c r="C857" s="36" t="s">
        <v>40</v>
      </c>
      <c r="D857" s="36" t="s">
        <v>87</v>
      </c>
      <c r="E857" s="36" t="s">
        <v>54</v>
      </c>
      <c r="F857" s="36" t="s">
        <v>55</v>
      </c>
      <c r="G857" s="36" t="s">
        <v>44</v>
      </c>
      <c r="H857" s="36" t="s">
        <v>697</v>
      </c>
      <c r="I857" s="36">
        <v>1193</v>
      </c>
      <c r="J857" s="36" t="s">
        <v>57</v>
      </c>
      <c r="K857" s="36" t="s">
        <v>58</v>
      </c>
      <c r="L857" s="36" t="s">
        <v>48</v>
      </c>
      <c r="M857" s="36" t="s">
        <v>51</v>
      </c>
      <c r="N857" s="36" t="s">
        <v>49</v>
      </c>
      <c r="O857" s="36">
        <v>4</v>
      </c>
      <c r="P857" s="36">
        <v>19</v>
      </c>
      <c r="Q857" s="36">
        <v>1</v>
      </c>
      <c r="R857" s="36">
        <v>645</v>
      </c>
      <c r="S857" s="36">
        <v>9</v>
      </c>
      <c r="T857" s="36" t="s">
        <v>50</v>
      </c>
      <c r="U857" s="36">
        <v>1</v>
      </c>
      <c r="V857" s="36">
        <v>3</v>
      </c>
      <c r="W857" s="36">
        <v>54</v>
      </c>
      <c r="X857" s="36">
        <v>3</v>
      </c>
      <c r="Y857" s="36">
        <v>1</v>
      </c>
      <c r="Z857" s="36">
        <v>1</v>
      </c>
      <c r="AA857" s="36">
        <v>2552</v>
      </c>
      <c r="AB857" s="36">
        <v>7172</v>
      </c>
      <c r="AC857" s="36">
        <v>1</v>
      </c>
      <c r="AD857" s="36">
        <v>25</v>
      </c>
      <c r="AE857" s="36">
        <v>4</v>
      </c>
      <c r="AF857" s="36">
        <v>3</v>
      </c>
      <c r="AG857" s="36">
        <v>80</v>
      </c>
      <c r="AH857" s="36">
        <v>0</v>
      </c>
      <c r="AI857" s="36">
        <v>1</v>
      </c>
      <c r="AJ857" s="36">
        <v>3</v>
      </c>
      <c r="AK857" s="36">
        <v>1</v>
      </c>
      <c r="AL857" s="36">
        <v>1</v>
      </c>
      <c r="AM857" s="36">
        <v>0</v>
      </c>
      <c r="AN857" s="36">
        <v>0</v>
      </c>
      <c r="AO857" s="36" t="s">
        <v>2472</v>
      </c>
      <c r="AP857" s="36" t="s">
        <v>2473</v>
      </c>
      <c r="AQ857" s="36" t="s">
        <v>2483</v>
      </c>
      <c r="AR857" s="36" t="s">
        <v>2484</v>
      </c>
      <c r="AS857" s="36" t="s">
        <v>2479</v>
      </c>
      <c r="AT857" s="36" t="str">
        <f>IF(Table1_2[[#This Row],[Gender]]="male",$AW$12,$AW$11)</f>
        <v>🤴</v>
      </c>
    </row>
    <row r="858" spans="2:46" s="29" customFormat="1" ht="21" customHeight="1" x14ac:dyDescent="0.3">
      <c r="B858" s="30"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29" customFormat="1" ht="21" customHeight="1" x14ac:dyDescent="0.3">
      <c r="B859" s="33" t="s">
        <v>51</v>
      </c>
      <c r="C859" s="36" t="s">
        <v>40</v>
      </c>
      <c r="D859" s="36" t="s">
        <v>41</v>
      </c>
      <c r="E859" s="36" t="s">
        <v>54</v>
      </c>
      <c r="F859" s="36" t="s">
        <v>55</v>
      </c>
      <c r="G859" s="36" t="s">
        <v>44</v>
      </c>
      <c r="H859" s="36" t="s">
        <v>699</v>
      </c>
      <c r="I859" s="36">
        <v>1196</v>
      </c>
      <c r="J859" s="36" t="s">
        <v>46</v>
      </c>
      <c r="K859" s="36" t="s">
        <v>76</v>
      </c>
      <c r="L859" s="36" t="s">
        <v>59</v>
      </c>
      <c r="M859" s="36" t="s">
        <v>51</v>
      </c>
      <c r="N859" s="36" t="s">
        <v>49</v>
      </c>
      <c r="O859" s="36">
        <v>2</v>
      </c>
      <c r="P859" s="36">
        <v>37</v>
      </c>
      <c r="Q859" s="36">
        <v>1</v>
      </c>
      <c r="R859" s="36">
        <v>977</v>
      </c>
      <c r="S859" s="36">
        <v>1</v>
      </c>
      <c r="T859" s="36" t="s">
        <v>72</v>
      </c>
      <c r="U859" s="36">
        <v>1</v>
      </c>
      <c r="V859" s="36">
        <v>4</v>
      </c>
      <c r="W859" s="36">
        <v>56</v>
      </c>
      <c r="X859" s="36">
        <v>2</v>
      </c>
      <c r="Y859" s="36">
        <v>2</v>
      </c>
      <c r="Z859" s="36">
        <v>4</v>
      </c>
      <c r="AA859" s="36">
        <v>6474</v>
      </c>
      <c r="AB859" s="36">
        <v>9961</v>
      </c>
      <c r="AC859" s="36">
        <v>1</v>
      </c>
      <c r="AD859" s="36">
        <v>13</v>
      </c>
      <c r="AE859" s="36">
        <v>3</v>
      </c>
      <c r="AF859" s="36">
        <v>2</v>
      </c>
      <c r="AG859" s="36">
        <v>80</v>
      </c>
      <c r="AH859" s="36">
        <v>1</v>
      </c>
      <c r="AI859" s="36">
        <v>14</v>
      </c>
      <c r="AJ859" s="36">
        <v>2</v>
      </c>
      <c r="AK859" s="36">
        <v>14</v>
      </c>
      <c r="AL859" s="36">
        <v>8</v>
      </c>
      <c r="AM859" s="36">
        <v>3</v>
      </c>
      <c r="AN859" s="36">
        <v>11</v>
      </c>
      <c r="AO859" s="36" t="s">
        <v>2482</v>
      </c>
      <c r="AP859" s="36" t="s">
        <v>2473</v>
      </c>
      <c r="AQ859" s="36" t="s">
        <v>2474</v>
      </c>
      <c r="AR859" s="36" t="s">
        <v>2475</v>
      </c>
      <c r="AS859" s="36" t="s">
        <v>2476</v>
      </c>
      <c r="AT859" s="36" t="str">
        <f>IF(Table1_2[[#This Row],[Gender]]="male",$AW$12,$AW$11)</f>
        <v>👩</v>
      </c>
    </row>
    <row r="860" spans="2:46" s="29" customFormat="1" ht="21" customHeight="1" x14ac:dyDescent="0.3">
      <c r="B860" s="30"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29" customFormat="1" ht="21" customHeight="1" x14ac:dyDescent="0.3">
      <c r="B861" s="33" t="s">
        <v>39</v>
      </c>
      <c r="C861" s="36" t="s">
        <v>40</v>
      </c>
      <c r="D861" s="36" t="s">
        <v>41</v>
      </c>
      <c r="E861" s="36" t="s">
        <v>42</v>
      </c>
      <c r="F861" s="36" t="s">
        <v>55</v>
      </c>
      <c r="G861" s="36" t="s">
        <v>44</v>
      </c>
      <c r="H861" s="36" t="s">
        <v>2732</v>
      </c>
      <c r="I861" s="36">
        <v>1200</v>
      </c>
      <c r="J861" s="36" t="s">
        <v>57</v>
      </c>
      <c r="K861" s="36" t="s">
        <v>58</v>
      </c>
      <c r="L861" s="36" t="s">
        <v>48</v>
      </c>
      <c r="M861" s="36" t="s">
        <v>39</v>
      </c>
      <c r="N861" s="36" t="s">
        <v>49</v>
      </c>
      <c r="O861" s="36">
        <v>4</v>
      </c>
      <c r="P861" s="36">
        <v>44</v>
      </c>
      <c r="Q861" s="36">
        <v>0</v>
      </c>
      <c r="R861" s="36">
        <v>1097</v>
      </c>
      <c r="S861" s="36">
        <v>10</v>
      </c>
      <c r="T861" s="36" t="s">
        <v>66</v>
      </c>
      <c r="U861" s="36">
        <v>1</v>
      </c>
      <c r="V861" s="36">
        <v>3</v>
      </c>
      <c r="W861" s="36">
        <v>96</v>
      </c>
      <c r="X861" s="36">
        <v>3</v>
      </c>
      <c r="Y861" s="36">
        <v>1</v>
      </c>
      <c r="Z861" s="36">
        <v>3</v>
      </c>
      <c r="AA861" s="36">
        <v>2936</v>
      </c>
      <c r="AB861" s="36">
        <v>10826</v>
      </c>
      <c r="AC861" s="36">
        <v>1</v>
      </c>
      <c r="AD861" s="36">
        <v>11</v>
      </c>
      <c r="AE861" s="36">
        <v>3</v>
      </c>
      <c r="AF861" s="36">
        <v>3</v>
      </c>
      <c r="AG861" s="36">
        <v>80</v>
      </c>
      <c r="AH861" s="36">
        <v>0</v>
      </c>
      <c r="AI861" s="36">
        <v>6</v>
      </c>
      <c r="AJ861" s="36">
        <v>3</v>
      </c>
      <c r="AK861" s="36">
        <v>6</v>
      </c>
      <c r="AL861" s="36">
        <v>4</v>
      </c>
      <c r="AM861" s="36">
        <v>0</v>
      </c>
      <c r="AN861" s="36">
        <v>2</v>
      </c>
      <c r="AO861" s="36" t="s">
        <v>2472</v>
      </c>
      <c r="AP861" s="36" t="s">
        <v>2487</v>
      </c>
      <c r="AQ861" s="36" t="s">
        <v>2480</v>
      </c>
      <c r="AR861" s="36" t="s">
        <v>2475</v>
      </c>
      <c r="AS861" s="36" t="s">
        <v>2476</v>
      </c>
      <c r="AT861" s="36" t="str">
        <f>IF(Table1_2[[#This Row],[Gender]]="male",$AW$12,$AW$11)</f>
        <v>🤴</v>
      </c>
    </row>
    <row r="862" spans="2:46" s="29" customFormat="1" ht="21" customHeight="1" x14ac:dyDescent="0.3">
      <c r="B862" s="30"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29" customFormat="1" ht="21" customHeight="1" x14ac:dyDescent="0.3">
      <c r="B863" s="33" t="s">
        <v>51</v>
      </c>
      <c r="C863" s="36" t="s">
        <v>40</v>
      </c>
      <c r="D863" s="36" t="s">
        <v>64</v>
      </c>
      <c r="E863" s="36" t="s">
        <v>54</v>
      </c>
      <c r="F863" s="36" t="s">
        <v>55</v>
      </c>
      <c r="G863" s="36" t="s">
        <v>44</v>
      </c>
      <c r="H863" s="36" t="s">
        <v>2733</v>
      </c>
      <c r="I863" s="36">
        <v>1202</v>
      </c>
      <c r="J863" s="36" t="s">
        <v>46</v>
      </c>
      <c r="K863" s="36" t="s">
        <v>58</v>
      </c>
      <c r="L863" s="36" t="s">
        <v>59</v>
      </c>
      <c r="M863" s="36" t="s">
        <v>39</v>
      </c>
      <c r="N863" s="36" t="s">
        <v>49</v>
      </c>
      <c r="O863" s="36">
        <v>2</v>
      </c>
      <c r="P863" s="36">
        <v>29</v>
      </c>
      <c r="Q863" s="36">
        <v>1</v>
      </c>
      <c r="R863" s="36">
        <v>942</v>
      </c>
      <c r="S863" s="36">
        <v>15</v>
      </c>
      <c r="T863" s="36" t="s">
        <v>60</v>
      </c>
      <c r="U863" s="36">
        <v>1</v>
      </c>
      <c r="V863" s="36">
        <v>2</v>
      </c>
      <c r="W863" s="36">
        <v>69</v>
      </c>
      <c r="X863" s="36">
        <v>1</v>
      </c>
      <c r="Y863" s="36">
        <v>1</v>
      </c>
      <c r="Z863" s="36">
        <v>4</v>
      </c>
      <c r="AA863" s="36">
        <v>2168</v>
      </c>
      <c r="AB863" s="36">
        <v>26933</v>
      </c>
      <c r="AC863" s="36">
        <v>0</v>
      </c>
      <c r="AD863" s="36">
        <v>18</v>
      </c>
      <c r="AE863" s="36">
        <v>3</v>
      </c>
      <c r="AF863" s="36">
        <v>1</v>
      </c>
      <c r="AG863" s="36">
        <v>80</v>
      </c>
      <c r="AH863" s="36">
        <v>1</v>
      </c>
      <c r="AI863" s="36">
        <v>6</v>
      </c>
      <c r="AJ863" s="36">
        <v>2</v>
      </c>
      <c r="AK863" s="36">
        <v>5</v>
      </c>
      <c r="AL863" s="36">
        <v>4</v>
      </c>
      <c r="AM863" s="36">
        <v>1</v>
      </c>
      <c r="AN863" s="36">
        <v>3</v>
      </c>
      <c r="AO863" s="36" t="s">
        <v>2472</v>
      </c>
      <c r="AP863" s="36" t="s">
        <v>2473</v>
      </c>
      <c r="AQ863" s="36" t="s">
        <v>2474</v>
      </c>
      <c r="AR863" s="36" t="s">
        <v>2481</v>
      </c>
      <c r="AS863" s="36" t="s">
        <v>2476</v>
      </c>
      <c r="AT863" s="36" t="str">
        <f>IF(Table1_2[[#This Row],[Gender]]="male",$AW$12,$AW$11)</f>
        <v>👩</v>
      </c>
    </row>
    <row r="864" spans="2:46" s="29" customFormat="1" ht="21" customHeight="1" x14ac:dyDescent="0.3">
      <c r="B864" s="30"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29" customFormat="1" ht="21" customHeight="1" x14ac:dyDescent="0.3">
      <c r="B865" s="33" t="s">
        <v>51</v>
      </c>
      <c r="C865" s="36" t="s">
        <v>40</v>
      </c>
      <c r="D865" s="36" t="s">
        <v>53</v>
      </c>
      <c r="E865" s="36" t="s">
        <v>54</v>
      </c>
      <c r="F865" s="36" t="s">
        <v>43</v>
      </c>
      <c r="G865" s="36" t="s">
        <v>101</v>
      </c>
      <c r="H865" s="36" t="s">
        <v>703</v>
      </c>
      <c r="I865" s="36">
        <v>1204</v>
      </c>
      <c r="J865" s="36" t="s">
        <v>46</v>
      </c>
      <c r="K865" s="36" t="s">
        <v>90</v>
      </c>
      <c r="L865" s="36" t="s">
        <v>59</v>
      </c>
      <c r="M865" s="36" t="s">
        <v>51</v>
      </c>
      <c r="N865" s="36" t="s">
        <v>49</v>
      </c>
      <c r="O865" s="36">
        <v>2</v>
      </c>
      <c r="P865" s="36">
        <v>46</v>
      </c>
      <c r="Q865" s="36">
        <v>1</v>
      </c>
      <c r="R865" s="36">
        <v>1402</v>
      </c>
      <c r="S865" s="36">
        <v>2</v>
      </c>
      <c r="T865" s="36" t="s">
        <v>72</v>
      </c>
      <c r="U865" s="36">
        <v>1</v>
      </c>
      <c r="V865" s="36">
        <v>3</v>
      </c>
      <c r="W865" s="36">
        <v>69</v>
      </c>
      <c r="X865" s="36">
        <v>3</v>
      </c>
      <c r="Y865" s="36">
        <v>4</v>
      </c>
      <c r="Z865" s="36">
        <v>1</v>
      </c>
      <c r="AA865" s="36">
        <v>17048</v>
      </c>
      <c r="AB865" s="36">
        <v>24097</v>
      </c>
      <c r="AC865" s="36">
        <v>8</v>
      </c>
      <c r="AD865" s="36">
        <v>23</v>
      </c>
      <c r="AE865" s="36">
        <v>4</v>
      </c>
      <c r="AF865" s="36">
        <v>1</v>
      </c>
      <c r="AG865" s="36">
        <v>80</v>
      </c>
      <c r="AH865" s="36">
        <v>0</v>
      </c>
      <c r="AI865" s="36">
        <v>28</v>
      </c>
      <c r="AJ865" s="36">
        <v>3</v>
      </c>
      <c r="AK865" s="36">
        <v>26</v>
      </c>
      <c r="AL865" s="36">
        <v>15</v>
      </c>
      <c r="AM865" s="36">
        <v>15</v>
      </c>
      <c r="AN865" s="36">
        <v>9</v>
      </c>
      <c r="AO865" s="36" t="s">
        <v>2486</v>
      </c>
      <c r="AP865" s="36" t="s">
        <v>2473</v>
      </c>
      <c r="AQ865" s="36" t="s">
        <v>2483</v>
      </c>
      <c r="AR865" s="36" t="s">
        <v>2478</v>
      </c>
      <c r="AS865" s="36" t="s">
        <v>2479</v>
      </c>
      <c r="AT865" s="36" t="str">
        <f>IF(Table1_2[[#This Row],[Gender]]="male",$AW$12,$AW$11)</f>
        <v>👩</v>
      </c>
    </row>
    <row r="866" spans="2:46" s="29" customFormat="1" ht="21" customHeight="1" x14ac:dyDescent="0.3">
      <c r="B866" s="30"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29" customFormat="1" ht="21" customHeight="1" x14ac:dyDescent="0.3">
      <c r="B867" s="33" t="s">
        <v>51</v>
      </c>
      <c r="C867" s="36" t="s">
        <v>40</v>
      </c>
      <c r="D867" s="36" t="s">
        <v>64</v>
      </c>
      <c r="E867" s="36" t="s">
        <v>54</v>
      </c>
      <c r="F867" s="36" t="s">
        <v>156</v>
      </c>
      <c r="G867" s="36" t="s">
        <v>158</v>
      </c>
      <c r="H867" s="36" t="s">
        <v>704</v>
      </c>
      <c r="I867" s="36">
        <v>1207</v>
      </c>
      <c r="J867" s="36" t="s">
        <v>57</v>
      </c>
      <c r="K867" s="36" t="s">
        <v>158</v>
      </c>
      <c r="L867" s="36" t="s">
        <v>59</v>
      </c>
      <c r="M867" s="36" t="s">
        <v>51</v>
      </c>
      <c r="N867" s="36" t="s">
        <v>49</v>
      </c>
      <c r="O867" s="36">
        <v>2</v>
      </c>
      <c r="P867" s="36">
        <v>33</v>
      </c>
      <c r="Q867" s="36">
        <v>1</v>
      </c>
      <c r="R867" s="36">
        <v>147</v>
      </c>
      <c r="S867" s="36">
        <v>2</v>
      </c>
      <c r="T867" s="36" t="s">
        <v>72</v>
      </c>
      <c r="U867" s="36">
        <v>1</v>
      </c>
      <c r="V867" s="36">
        <v>2</v>
      </c>
      <c r="W867" s="36">
        <v>99</v>
      </c>
      <c r="X867" s="36">
        <v>3</v>
      </c>
      <c r="Y867" s="36">
        <v>1</v>
      </c>
      <c r="Z867" s="36">
        <v>3</v>
      </c>
      <c r="AA867" s="36">
        <v>3600</v>
      </c>
      <c r="AB867" s="36">
        <v>8429</v>
      </c>
      <c r="AC867" s="36">
        <v>1</v>
      </c>
      <c r="AD867" s="36">
        <v>13</v>
      </c>
      <c r="AE867" s="36">
        <v>3</v>
      </c>
      <c r="AF867" s="36">
        <v>4</v>
      </c>
      <c r="AG867" s="36">
        <v>80</v>
      </c>
      <c r="AH867" s="36">
        <v>1</v>
      </c>
      <c r="AI867" s="36">
        <v>5</v>
      </c>
      <c r="AJ867" s="36">
        <v>3</v>
      </c>
      <c r="AK867" s="36">
        <v>5</v>
      </c>
      <c r="AL867" s="36">
        <v>4</v>
      </c>
      <c r="AM867" s="36">
        <v>1</v>
      </c>
      <c r="AN867" s="36">
        <v>4</v>
      </c>
      <c r="AO867" s="36" t="s">
        <v>2472</v>
      </c>
      <c r="AP867" s="36" t="s">
        <v>2473</v>
      </c>
      <c r="AQ867" s="36" t="s">
        <v>2480</v>
      </c>
      <c r="AR867" s="36" t="s">
        <v>2481</v>
      </c>
      <c r="AS867" s="36" t="s">
        <v>2476</v>
      </c>
      <c r="AT867" s="36" t="str">
        <f>IF(Table1_2[[#This Row],[Gender]]="male",$AW$12,$AW$11)</f>
        <v>🤴</v>
      </c>
    </row>
    <row r="868" spans="2:46" s="29" customFormat="1" ht="21" customHeight="1" x14ac:dyDescent="0.3">
      <c r="B868" s="30"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29" customFormat="1" ht="21" customHeight="1" x14ac:dyDescent="0.3">
      <c r="B869" s="33" t="s">
        <v>51</v>
      </c>
      <c r="C869" s="36" t="s">
        <v>40</v>
      </c>
      <c r="D869" s="36" t="s">
        <v>64</v>
      </c>
      <c r="E869" s="36" t="s">
        <v>54</v>
      </c>
      <c r="F869" s="36" t="s">
        <v>43</v>
      </c>
      <c r="G869" s="36" t="s">
        <v>44</v>
      </c>
      <c r="H869" s="36" t="s">
        <v>2735</v>
      </c>
      <c r="I869" s="36">
        <v>1211</v>
      </c>
      <c r="J869" s="36" t="s">
        <v>57</v>
      </c>
      <c r="K869" s="36" t="s">
        <v>47</v>
      </c>
      <c r="L869" s="36" t="s">
        <v>74</v>
      </c>
      <c r="M869" s="36" t="s">
        <v>51</v>
      </c>
      <c r="N869" s="36" t="s">
        <v>49</v>
      </c>
      <c r="O869" s="36">
        <v>3</v>
      </c>
      <c r="P869" s="36">
        <v>30</v>
      </c>
      <c r="Q869" s="36">
        <v>1</v>
      </c>
      <c r="R869" s="36">
        <v>1329</v>
      </c>
      <c r="S869" s="36">
        <v>29</v>
      </c>
      <c r="T869" s="36" t="s">
        <v>66</v>
      </c>
      <c r="U869" s="36">
        <v>1</v>
      </c>
      <c r="V869" s="36">
        <v>3</v>
      </c>
      <c r="W869" s="36">
        <v>61</v>
      </c>
      <c r="X869" s="36">
        <v>3</v>
      </c>
      <c r="Y869" s="36">
        <v>2</v>
      </c>
      <c r="Z869" s="36">
        <v>1</v>
      </c>
      <c r="AA869" s="36">
        <v>4115</v>
      </c>
      <c r="AB869" s="36">
        <v>13192</v>
      </c>
      <c r="AC869" s="36">
        <v>8</v>
      </c>
      <c r="AD869" s="36">
        <v>19</v>
      </c>
      <c r="AE869" s="36">
        <v>3</v>
      </c>
      <c r="AF869" s="36">
        <v>3</v>
      </c>
      <c r="AG869" s="36">
        <v>80</v>
      </c>
      <c r="AH869" s="36">
        <v>3</v>
      </c>
      <c r="AI869" s="36">
        <v>8</v>
      </c>
      <c r="AJ869" s="36">
        <v>3</v>
      </c>
      <c r="AK869" s="36">
        <v>4</v>
      </c>
      <c r="AL869" s="36">
        <v>3</v>
      </c>
      <c r="AM869" s="36">
        <v>0</v>
      </c>
      <c r="AN869" s="36">
        <v>3</v>
      </c>
      <c r="AO869" s="36" t="s">
        <v>2472</v>
      </c>
      <c r="AP869" s="36" t="s">
        <v>2473</v>
      </c>
      <c r="AQ869" s="36" t="s">
        <v>2483</v>
      </c>
      <c r="AR869" s="36" t="s">
        <v>2481</v>
      </c>
      <c r="AS869" s="36" t="s">
        <v>2476</v>
      </c>
      <c r="AT869" s="36" t="str">
        <f>IF(Table1_2[[#This Row],[Gender]]="male",$AW$12,$AW$11)</f>
        <v>🤴</v>
      </c>
    </row>
    <row r="870" spans="2:46" s="29" customFormat="1" ht="21" customHeight="1" x14ac:dyDescent="0.3">
      <c r="B870" s="30"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29" customFormat="1" ht="21" customHeight="1" x14ac:dyDescent="0.3">
      <c r="B871" s="33" t="s">
        <v>51</v>
      </c>
      <c r="C871" s="36" t="s">
        <v>52</v>
      </c>
      <c r="D871" s="36" t="s">
        <v>53</v>
      </c>
      <c r="E871" s="36" t="s">
        <v>54</v>
      </c>
      <c r="F871" s="36" t="s">
        <v>55</v>
      </c>
      <c r="G871" s="36" t="s">
        <v>67</v>
      </c>
      <c r="H871" s="36" t="s">
        <v>707</v>
      </c>
      <c r="I871" s="36">
        <v>1215</v>
      </c>
      <c r="J871" s="36" t="s">
        <v>46</v>
      </c>
      <c r="K871" s="36" t="s">
        <v>90</v>
      </c>
      <c r="L871" s="36" t="s">
        <v>59</v>
      </c>
      <c r="M871" s="36" t="s">
        <v>51</v>
      </c>
      <c r="N871" s="36" t="s">
        <v>49</v>
      </c>
      <c r="O871" s="36">
        <v>3</v>
      </c>
      <c r="P871" s="36">
        <v>50</v>
      </c>
      <c r="Q871" s="36">
        <v>1</v>
      </c>
      <c r="R871" s="36">
        <v>1421</v>
      </c>
      <c r="S871" s="36">
        <v>2</v>
      </c>
      <c r="T871" s="36" t="s">
        <v>72</v>
      </c>
      <c r="U871" s="36">
        <v>1</v>
      </c>
      <c r="V871" s="36">
        <v>4</v>
      </c>
      <c r="W871" s="36">
        <v>30</v>
      </c>
      <c r="X871" s="36">
        <v>3</v>
      </c>
      <c r="Y871" s="36">
        <v>4</v>
      </c>
      <c r="Z871" s="36">
        <v>1</v>
      </c>
      <c r="AA871" s="36">
        <v>17856</v>
      </c>
      <c r="AB871" s="36">
        <v>9490</v>
      </c>
      <c r="AC871" s="36">
        <v>2</v>
      </c>
      <c r="AD871" s="36">
        <v>22</v>
      </c>
      <c r="AE871" s="36">
        <v>4</v>
      </c>
      <c r="AF871" s="36">
        <v>3</v>
      </c>
      <c r="AG871" s="36">
        <v>80</v>
      </c>
      <c r="AH871" s="36">
        <v>1</v>
      </c>
      <c r="AI871" s="36">
        <v>32</v>
      </c>
      <c r="AJ871" s="36">
        <v>3</v>
      </c>
      <c r="AK871" s="36">
        <v>2</v>
      </c>
      <c r="AL871" s="36">
        <v>2</v>
      </c>
      <c r="AM871" s="36">
        <v>2</v>
      </c>
      <c r="AN871" s="36">
        <v>2</v>
      </c>
      <c r="AO871" s="36" t="s">
        <v>2485</v>
      </c>
      <c r="AP871" s="36" t="s">
        <v>2473</v>
      </c>
      <c r="AQ871" s="36" t="s">
        <v>2483</v>
      </c>
      <c r="AR871" s="36" t="s">
        <v>2478</v>
      </c>
      <c r="AS871" s="36" t="s">
        <v>2479</v>
      </c>
      <c r="AT871" s="36" t="str">
        <f>IF(Table1_2[[#This Row],[Gender]]="male",$AW$12,$AW$11)</f>
        <v>👩</v>
      </c>
    </row>
    <row r="872" spans="2:46" s="29" customFormat="1" ht="21" customHeight="1" x14ac:dyDescent="0.3">
      <c r="B872" s="30"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29" customFormat="1" ht="21" customHeight="1" x14ac:dyDescent="0.3">
      <c r="B873" s="33" t="s">
        <v>51</v>
      </c>
      <c r="C873" s="36" t="s">
        <v>40</v>
      </c>
      <c r="D873" s="36" t="s">
        <v>53</v>
      </c>
      <c r="E873" s="36" t="s">
        <v>54</v>
      </c>
      <c r="F873" s="36" t="s">
        <v>55</v>
      </c>
      <c r="G873" s="36" t="s">
        <v>44</v>
      </c>
      <c r="H873" s="36" t="s">
        <v>2736</v>
      </c>
      <c r="I873" s="36">
        <v>1217</v>
      </c>
      <c r="J873" s="36" t="s">
        <v>57</v>
      </c>
      <c r="K873" s="36" t="s">
        <v>96</v>
      </c>
      <c r="L873" s="36" t="s">
        <v>59</v>
      </c>
      <c r="M873" s="36" t="s">
        <v>51</v>
      </c>
      <c r="N873" s="36" t="s">
        <v>49</v>
      </c>
      <c r="O873" s="36">
        <v>2</v>
      </c>
      <c r="P873" s="36">
        <v>46</v>
      </c>
      <c r="Q873" s="36">
        <v>1</v>
      </c>
      <c r="R873" s="36">
        <v>1450</v>
      </c>
      <c r="S873" s="36">
        <v>15</v>
      </c>
      <c r="T873" s="36" t="s">
        <v>50</v>
      </c>
      <c r="U873" s="36">
        <v>1</v>
      </c>
      <c r="V873" s="36">
        <v>4</v>
      </c>
      <c r="W873" s="36">
        <v>52</v>
      </c>
      <c r="X873" s="36">
        <v>3</v>
      </c>
      <c r="Y873" s="36">
        <v>5</v>
      </c>
      <c r="Z873" s="36">
        <v>2</v>
      </c>
      <c r="AA873" s="36">
        <v>19081</v>
      </c>
      <c r="AB873" s="36">
        <v>10849</v>
      </c>
      <c r="AC873" s="36">
        <v>5</v>
      </c>
      <c r="AD873" s="36">
        <v>11</v>
      </c>
      <c r="AE873" s="36">
        <v>3</v>
      </c>
      <c r="AF873" s="36">
        <v>1</v>
      </c>
      <c r="AG873" s="36">
        <v>80</v>
      </c>
      <c r="AH873" s="36">
        <v>1</v>
      </c>
      <c r="AI873" s="36">
        <v>25</v>
      </c>
      <c r="AJ873" s="36">
        <v>3</v>
      </c>
      <c r="AK873" s="36">
        <v>4</v>
      </c>
      <c r="AL873" s="36">
        <v>2</v>
      </c>
      <c r="AM873" s="36">
        <v>0</v>
      </c>
      <c r="AN873" s="36">
        <v>3</v>
      </c>
      <c r="AO873" s="36" t="s">
        <v>2486</v>
      </c>
      <c r="AP873" s="36" t="s">
        <v>2473</v>
      </c>
      <c r="AQ873" s="36" t="s">
        <v>2477</v>
      </c>
      <c r="AR873" s="36" t="s">
        <v>2478</v>
      </c>
      <c r="AS873" s="36" t="s">
        <v>2476</v>
      </c>
      <c r="AT873" s="36" t="str">
        <f>IF(Table1_2[[#This Row],[Gender]]="male",$AW$12,$AW$11)</f>
        <v>🤴</v>
      </c>
    </row>
    <row r="874" spans="2:46" s="29" customFormat="1" ht="21" customHeight="1" x14ac:dyDescent="0.3">
      <c r="B874" s="30"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29" customFormat="1" ht="21" customHeight="1" x14ac:dyDescent="0.3">
      <c r="B875" s="33" t="s">
        <v>39</v>
      </c>
      <c r="C875" s="36" t="s">
        <v>40</v>
      </c>
      <c r="D875" s="36" t="s">
        <v>87</v>
      </c>
      <c r="E875" s="36" t="s">
        <v>42</v>
      </c>
      <c r="F875" s="36" t="s">
        <v>55</v>
      </c>
      <c r="G875" s="36" t="s">
        <v>44</v>
      </c>
      <c r="H875" s="36" t="s">
        <v>709</v>
      </c>
      <c r="I875" s="36">
        <v>1219</v>
      </c>
      <c r="J875" s="36" t="s">
        <v>46</v>
      </c>
      <c r="K875" s="36" t="s">
        <v>63</v>
      </c>
      <c r="L875" s="36" t="s">
        <v>59</v>
      </c>
      <c r="M875" s="36" t="s">
        <v>51</v>
      </c>
      <c r="N875" s="36" t="s">
        <v>49</v>
      </c>
      <c r="O875" s="36">
        <v>3</v>
      </c>
      <c r="P875" s="36">
        <v>24</v>
      </c>
      <c r="Q875" s="36">
        <v>0</v>
      </c>
      <c r="R875" s="36">
        <v>984</v>
      </c>
      <c r="S875" s="36">
        <v>17</v>
      </c>
      <c r="T875" s="36" t="s">
        <v>50</v>
      </c>
      <c r="U875" s="36">
        <v>1</v>
      </c>
      <c r="V875" s="36">
        <v>4</v>
      </c>
      <c r="W875" s="36">
        <v>97</v>
      </c>
      <c r="X875" s="36">
        <v>3</v>
      </c>
      <c r="Y875" s="36">
        <v>1</v>
      </c>
      <c r="Z875" s="36">
        <v>2</v>
      </c>
      <c r="AA875" s="36">
        <v>2210</v>
      </c>
      <c r="AB875" s="36">
        <v>3372</v>
      </c>
      <c r="AC875" s="36">
        <v>1</v>
      </c>
      <c r="AD875" s="36">
        <v>13</v>
      </c>
      <c r="AE875" s="36">
        <v>3</v>
      </c>
      <c r="AF875" s="36">
        <v>1</v>
      </c>
      <c r="AG875" s="36">
        <v>80</v>
      </c>
      <c r="AH875" s="36">
        <v>1</v>
      </c>
      <c r="AI875" s="36">
        <v>1</v>
      </c>
      <c r="AJ875" s="36">
        <v>1</v>
      </c>
      <c r="AK875" s="36">
        <v>1</v>
      </c>
      <c r="AL875" s="36">
        <v>0</v>
      </c>
      <c r="AM875" s="36">
        <v>0</v>
      </c>
      <c r="AN875" s="36">
        <v>0</v>
      </c>
      <c r="AO875" s="36" t="s">
        <v>2472</v>
      </c>
      <c r="AP875" s="36" t="s">
        <v>2473</v>
      </c>
      <c r="AQ875" s="36" t="s">
        <v>2477</v>
      </c>
      <c r="AR875" s="36" t="s">
        <v>2484</v>
      </c>
      <c r="AS875" s="36" t="s">
        <v>2476</v>
      </c>
      <c r="AT875" s="36" t="str">
        <f>IF(Table1_2[[#This Row],[Gender]]="male",$AW$12,$AW$11)</f>
        <v>👩</v>
      </c>
    </row>
    <row r="876" spans="2:46" s="29" customFormat="1" ht="21" customHeight="1" x14ac:dyDescent="0.3">
      <c r="B876" s="30"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29" customFormat="1" ht="21" customHeight="1" x14ac:dyDescent="0.3">
      <c r="B877" s="33" t="s">
        <v>51</v>
      </c>
      <c r="C877" s="36" t="s">
        <v>40</v>
      </c>
      <c r="D877" s="36" t="s">
        <v>41</v>
      </c>
      <c r="E877" s="36" t="s">
        <v>54</v>
      </c>
      <c r="F877" s="36" t="s">
        <v>55</v>
      </c>
      <c r="G877" s="36" t="s">
        <v>44</v>
      </c>
      <c r="H877" s="36" t="s">
        <v>710</v>
      </c>
      <c r="I877" s="36">
        <v>1221</v>
      </c>
      <c r="J877" s="36" t="s">
        <v>57</v>
      </c>
      <c r="K877" s="36" t="s">
        <v>63</v>
      </c>
      <c r="L877" s="36" t="s">
        <v>74</v>
      </c>
      <c r="M877" s="36" t="s">
        <v>51</v>
      </c>
      <c r="N877" s="36" t="s">
        <v>49</v>
      </c>
      <c r="O877" s="36">
        <v>4</v>
      </c>
      <c r="P877" s="36">
        <v>36</v>
      </c>
      <c r="Q877" s="36">
        <v>1</v>
      </c>
      <c r="R877" s="36">
        <v>917</v>
      </c>
      <c r="S877" s="36">
        <v>6</v>
      </c>
      <c r="T877" s="36" t="s">
        <v>66</v>
      </c>
      <c r="U877" s="36">
        <v>1</v>
      </c>
      <c r="V877" s="36">
        <v>3</v>
      </c>
      <c r="W877" s="36">
        <v>60</v>
      </c>
      <c r="X877" s="36">
        <v>1</v>
      </c>
      <c r="Y877" s="36">
        <v>1</v>
      </c>
      <c r="Z877" s="36">
        <v>3</v>
      </c>
      <c r="AA877" s="36">
        <v>2741</v>
      </c>
      <c r="AB877" s="36">
        <v>6865</v>
      </c>
      <c r="AC877" s="36">
        <v>1</v>
      </c>
      <c r="AD877" s="36">
        <v>14</v>
      </c>
      <c r="AE877" s="36">
        <v>3</v>
      </c>
      <c r="AF877" s="36">
        <v>3</v>
      </c>
      <c r="AG877" s="36">
        <v>80</v>
      </c>
      <c r="AH877" s="36">
        <v>1</v>
      </c>
      <c r="AI877" s="36">
        <v>7</v>
      </c>
      <c r="AJ877" s="36">
        <v>3</v>
      </c>
      <c r="AK877" s="36">
        <v>7</v>
      </c>
      <c r="AL877" s="36">
        <v>7</v>
      </c>
      <c r="AM877" s="36">
        <v>1</v>
      </c>
      <c r="AN877" s="36">
        <v>7</v>
      </c>
      <c r="AO877" s="36" t="s">
        <v>2472</v>
      </c>
      <c r="AP877" s="36" t="s">
        <v>2473</v>
      </c>
      <c r="AQ877" s="36" t="s">
        <v>2480</v>
      </c>
      <c r="AR877" s="36" t="s">
        <v>2475</v>
      </c>
      <c r="AS877" s="36" t="s">
        <v>2476</v>
      </c>
      <c r="AT877" s="36" t="str">
        <f>IF(Table1_2[[#This Row],[Gender]]="male",$AW$12,$AW$11)</f>
        <v>🤴</v>
      </c>
    </row>
    <row r="878" spans="2:46" s="29" customFormat="1" ht="21" customHeight="1" x14ac:dyDescent="0.3">
      <c r="B878" s="30"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29" customFormat="1" ht="21" customHeight="1" x14ac:dyDescent="0.3">
      <c r="B879" s="33" t="s">
        <v>51</v>
      </c>
      <c r="C879" s="36" t="s">
        <v>40</v>
      </c>
      <c r="D879" s="36" t="s">
        <v>41</v>
      </c>
      <c r="E879" s="36" t="s">
        <v>54</v>
      </c>
      <c r="F879" s="36" t="s">
        <v>55</v>
      </c>
      <c r="G879" s="36" t="s">
        <v>61</v>
      </c>
      <c r="H879" s="36" t="s">
        <v>2739</v>
      </c>
      <c r="I879" s="36">
        <v>1225</v>
      </c>
      <c r="J879" s="36" t="s">
        <v>57</v>
      </c>
      <c r="K879" s="36" t="s">
        <v>58</v>
      </c>
      <c r="L879" s="36" t="s">
        <v>48</v>
      </c>
      <c r="M879" s="36" t="s">
        <v>51</v>
      </c>
      <c r="N879" s="36" t="s">
        <v>49</v>
      </c>
      <c r="O879" s="36">
        <v>3</v>
      </c>
      <c r="P879" s="36">
        <v>44</v>
      </c>
      <c r="Q879" s="36">
        <v>1</v>
      </c>
      <c r="R879" s="36">
        <v>200</v>
      </c>
      <c r="S879" s="36">
        <v>29</v>
      </c>
      <c r="T879" s="36" t="s">
        <v>66</v>
      </c>
      <c r="U879" s="36">
        <v>1</v>
      </c>
      <c r="V879" s="36">
        <v>4</v>
      </c>
      <c r="W879" s="36">
        <v>32</v>
      </c>
      <c r="X879" s="36">
        <v>3</v>
      </c>
      <c r="Y879" s="36">
        <v>2</v>
      </c>
      <c r="Z879" s="36">
        <v>4</v>
      </c>
      <c r="AA879" s="36">
        <v>4541</v>
      </c>
      <c r="AB879" s="36">
        <v>7744</v>
      </c>
      <c r="AC879" s="36">
        <v>1</v>
      </c>
      <c r="AD879" s="36">
        <v>25</v>
      </c>
      <c r="AE879" s="36">
        <v>4</v>
      </c>
      <c r="AF879" s="36">
        <v>2</v>
      </c>
      <c r="AG879" s="36">
        <v>80</v>
      </c>
      <c r="AH879" s="36">
        <v>0</v>
      </c>
      <c r="AI879" s="36">
        <v>20</v>
      </c>
      <c r="AJ879" s="36">
        <v>3</v>
      </c>
      <c r="AK879" s="36">
        <v>20</v>
      </c>
      <c r="AL879" s="36">
        <v>11</v>
      </c>
      <c r="AM879" s="36">
        <v>13</v>
      </c>
      <c r="AN879" s="36">
        <v>17</v>
      </c>
      <c r="AO879" s="36" t="s">
        <v>2482</v>
      </c>
      <c r="AP879" s="36" t="s">
        <v>2473</v>
      </c>
      <c r="AQ879" s="36" t="s">
        <v>2474</v>
      </c>
      <c r="AR879" s="36" t="s">
        <v>2475</v>
      </c>
      <c r="AS879" s="36" t="s">
        <v>2479</v>
      </c>
      <c r="AT879" s="36" t="str">
        <f>IF(Table1_2[[#This Row],[Gender]]="male",$AW$12,$AW$11)</f>
        <v>🤴</v>
      </c>
    </row>
    <row r="880" spans="2:46" s="29" customFormat="1" ht="21" customHeight="1" x14ac:dyDescent="0.3">
      <c r="B880" s="30"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29" customFormat="1" ht="21" customHeight="1" x14ac:dyDescent="0.3">
      <c r="B881" s="33" t="s">
        <v>51</v>
      </c>
      <c r="C881" s="36" t="s">
        <v>40</v>
      </c>
      <c r="D881" s="36" t="s">
        <v>53</v>
      </c>
      <c r="E881" s="36" t="s">
        <v>54</v>
      </c>
      <c r="F881" s="36" t="s">
        <v>55</v>
      </c>
      <c r="G881" s="36" t="s">
        <v>108</v>
      </c>
      <c r="H881" s="36" t="s">
        <v>712</v>
      </c>
      <c r="I881" s="36">
        <v>1228</v>
      </c>
      <c r="J881" s="36" t="s">
        <v>57</v>
      </c>
      <c r="K881" s="36" t="s">
        <v>76</v>
      </c>
      <c r="L881" s="36" t="s">
        <v>74</v>
      </c>
      <c r="M881" s="36" t="s">
        <v>51</v>
      </c>
      <c r="N881" s="36" t="s">
        <v>49</v>
      </c>
      <c r="O881" s="36">
        <v>3</v>
      </c>
      <c r="P881" s="36">
        <v>46</v>
      </c>
      <c r="Q881" s="36">
        <v>1</v>
      </c>
      <c r="R881" s="36">
        <v>150</v>
      </c>
      <c r="S881" s="36">
        <v>2</v>
      </c>
      <c r="T881" s="36" t="s">
        <v>66</v>
      </c>
      <c r="U881" s="36">
        <v>1</v>
      </c>
      <c r="V881" s="36">
        <v>4</v>
      </c>
      <c r="W881" s="36">
        <v>60</v>
      </c>
      <c r="X881" s="36">
        <v>3</v>
      </c>
      <c r="Y881" s="36">
        <v>2</v>
      </c>
      <c r="Z881" s="36">
        <v>4</v>
      </c>
      <c r="AA881" s="36">
        <v>7379</v>
      </c>
      <c r="AB881" s="36">
        <v>17433</v>
      </c>
      <c r="AC881" s="36">
        <v>2</v>
      </c>
      <c r="AD881" s="36">
        <v>11</v>
      </c>
      <c r="AE881" s="36">
        <v>3</v>
      </c>
      <c r="AF881" s="36">
        <v>3</v>
      </c>
      <c r="AG881" s="36">
        <v>80</v>
      </c>
      <c r="AH881" s="36">
        <v>1</v>
      </c>
      <c r="AI881" s="36">
        <v>12</v>
      </c>
      <c r="AJ881" s="36">
        <v>2</v>
      </c>
      <c r="AK881" s="36">
        <v>6</v>
      </c>
      <c r="AL881" s="36">
        <v>3</v>
      </c>
      <c r="AM881" s="36">
        <v>1</v>
      </c>
      <c r="AN881" s="36">
        <v>4</v>
      </c>
      <c r="AO881" s="36" t="s">
        <v>2482</v>
      </c>
      <c r="AP881" s="36" t="s">
        <v>2473</v>
      </c>
      <c r="AQ881" s="36" t="s">
        <v>2474</v>
      </c>
      <c r="AR881" s="36" t="s">
        <v>2478</v>
      </c>
      <c r="AS881" s="36" t="s">
        <v>2476</v>
      </c>
      <c r="AT881" s="36" t="str">
        <f>IF(Table1_2[[#This Row],[Gender]]="male",$AW$12,$AW$11)</f>
        <v>🤴</v>
      </c>
    </row>
    <row r="882" spans="2:46" s="29" customFormat="1" ht="21" customHeight="1" x14ac:dyDescent="0.3">
      <c r="B882" s="30"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29" customFormat="1" ht="21" customHeight="1" x14ac:dyDescent="0.3">
      <c r="B883" s="33" t="s">
        <v>51</v>
      </c>
      <c r="C883" s="36" t="s">
        <v>40</v>
      </c>
      <c r="D883" s="36" t="s">
        <v>70</v>
      </c>
      <c r="E883" s="36" t="s">
        <v>54</v>
      </c>
      <c r="F883" s="36" t="s">
        <v>43</v>
      </c>
      <c r="G883" s="36" t="s">
        <v>101</v>
      </c>
      <c r="H883" s="36" t="s">
        <v>714</v>
      </c>
      <c r="I883" s="36">
        <v>1233</v>
      </c>
      <c r="J883" s="36" t="s">
        <v>57</v>
      </c>
      <c r="K883" s="36" t="s">
        <v>47</v>
      </c>
      <c r="L883" s="36" t="s">
        <v>74</v>
      </c>
      <c r="M883" s="36" t="s">
        <v>39</v>
      </c>
      <c r="N883" s="36" t="s">
        <v>49</v>
      </c>
      <c r="O883" s="36">
        <v>3</v>
      </c>
      <c r="P883" s="36">
        <v>60</v>
      </c>
      <c r="Q883" s="36">
        <v>1</v>
      </c>
      <c r="R883" s="36">
        <v>696</v>
      </c>
      <c r="S883" s="36">
        <v>7</v>
      </c>
      <c r="T883" s="36" t="s">
        <v>66</v>
      </c>
      <c r="U883" s="36">
        <v>1</v>
      </c>
      <c r="V883" s="36">
        <v>2</v>
      </c>
      <c r="W883" s="36">
        <v>52</v>
      </c>
      <c r="X883" s="36">
        <v>4</v>
      </c>
      <c r="Y883" s="36">
        <v>2</v>
      </c>
      <c r="Z883" s="36">
        <v>4</v>
      </c>
      <c r="AA883" s="36">
        <v>5220</v>
      </c>
      <c r="AB883" s="36">
        <v>10893</v>
      </c>
      <c r="AC883" s="36">
        <v>0</v>
      </c>
      <c r="AD883" s="36">
        <v>18</v>
      </c>
      <c r="AE883" s="36">
        <v>3</v>
      </c>
      <c r="AF883" s="36">
        <v>2</v>
      </c>
      <c r="AG883" s="36">
        <v>80</v>
      </c>
      <c r="AH883" s="36">
        <v>1</v>
      </c>
      <c r="AI883" s="36">
        <v>12</v>
      </c>
      <c r="AJ883" s="36">
        <v>3</v>
      </c>
      <c r="AK883" s="36">
        <v>11</v>
      </c>
      <c r="AL883" s="36">
        <v>7</v>
      </c>
      <c r="AM883" s="36">
        <v>1</v>
      </c>
      <c r="AN883" s="36">
        <v>9</v>
      </c>
      <c r="AO883" s="36" t="s">
        <v>2482</v>
      </c>
      <c r="AP883" s="36" t="s">
        <v>2473</v>
      </c>
      <c r="AQ883" s="36" t="s">
        <v>2474</v>
      </c>
      <c r="AR883" s="36" t="s">
        <v>2496</v>
      </c>
      <c r="AS883" s="36" t="s">
        <v>2476</v>
      </c>
      <c r="AT883" s="36" t="str">
        <f>IF(Table1_2[[#This Row],[Gender]]="male",$AW$12,$AW$11)</f>
        <v>🤴</v>
      </c>
    </row>
    <row r="884" spans="2:46" s="29" customFormat="1" ht="21" customHeight="1" x14ac:dyDescent="0.3">
      <c r="B884" s="30"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29" customFormat="1" ht="21" customHeight="1" x14ac:dyDescent="0.3">
      <c r="B885" s="33" t="s">
        <v>51</v>
      </c>
      <c r="C885" s="36" t="s">
        <v>52</v>
      </c>
      <c r="D885" s="36" t="s">
        <v>64</v>
      </c>
      <c r="E885" s="36" t="s">
        <v>54</v>
      </c>
      <c r="F885" s="36" t="s">
        <v>55</v>
      </c>
      <c r="G885" s="36" t="s">
        <v>44</v>
      </c>
      <c r="H885" s="36" t="s">
        <v>716</v>
      </c>
      <c r="I885" s="36">
        <v>1235</v>
      </c>
      <c r="J885" s="36" t="s">
        <v>46</v>
      </c>
      <c r="K885" s="36" t="s">
        <v>58</v>
      </c>
      <c r="L885" s="36" t="s">
        <v>48</v>
      </c>
      <c r="M885" s="36" t="s">
        <v>39</v>
      </c>
      <c r="N885" s="36" t="s">
        <v>49</v>
      </c>
      <c r="O885" s="36">
        <v>2</v>
      </c>
      <c r="P885" s="36">
        <v>32</v>
      </c>
      <c r="Q885" s="36">
        <v>1</v>
      </c>
      <c r="R885" s="36">
        <v>1316</v>
      </c>
      <c r="S885" s="36">
        <v>2</v>
      </c>
      <c r="T885" s="36" t="s">
        <v>50</v>
      </c>
      <c r="U885" s="36">
        <v>1</v>
      </c>
      <c r="V885" s="36">
        <v>4</v>
      </c>
      <c r="W885" s="36">
        <v>38</v>
      </c>
      <c r="X885" s="36">
        <v>3</v>
      </c>
      <c r="Y885" s="36">
        <v>2</v>
      </c>
      <c r="Z885" s="36">
        <v>3</v>
      </c>
      <c r="AA885" s="36">
        <v>4998</v>
      </c>
      <c r="AB885" s="36">
        <v>2338</v>
      </c>
      <c r="AC885" s="36">
        <v>4</v>
      </c>
      <c r="AD885" s="36">
        <v>14</v>
      </c>
      <c r="AE885" s="36">
        <v>3</v>
      </c>
      <c r="AF885" s="36">
        <v>4</v>
      </c>
      <c r="AG885" s="36">
        <v>80</v>
      </c>
      <c r="AH885" s="36">
        <v>0</v>
      </c>
      <c r="AI885" s="36">
        <v>10</v>
      </c>
      <c r="AJ885" s="36">
        <v>3</v>
      </c>
      <c r="AK885" s="36">
        <v>8</v>
      </c>
      <c r="AL885" s="36">
        <v>7</v>
      </c>
      <c r="AM885" s="36">
        <v>0</v>
      </c>
      <c r="AN885" s="36">
        <v>7</v>
      </c>
      <c r="AO885" s="36" t="s">
        <v>2472</v>
      </c>
      <c r="AP885" s="36" t="s">
        <v>2473</v>
      </c>
      <c r="AQ885" s="36" t="s">
        <v>2480</v>
      </c>
      <c r="AR885" s="36" t="s">
        <v>2481</v>
      </c>
      <c r="AS885" s="36" t="s">
        <v>2476</v>
      </c>
      <c r="AT885" s="36" t="str">
        <f>IF(Table1_2[[#This Row],[Gender]]="male",$AW$12,$AW$11)</f>
        <v>👩</v>
      </c>
    </row>
    <row r="886" spans="2:46" s="29" customFormat="1" ht="21" customHeight="1" x14ac:dyDescent="0.3">
      <c r="B886" s="30"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29" customFormat="1" ht="21" customHeight="1" x14ac:dyDescent="0.3">
      <c r="B887" s="33" t="s">
        <v>51</v>
      </c>
      <c r="C887" s="36" t="s">
        <v>40</v>
      </c>
      <c r="D887" s="36" t="s">
        <v>64</v>
      </c>
      <c r="E887" s="36" t="s">
        <v>54</v>
      </c>
      <c r="F887" s="36" t="s">
        <v>55</v>
      </c>
      <c r="G887" s="36" t="s">
        <v>67</v>
      </c>
      <c r="H887" s="36" t="s">
        <v>2742</v>
      </c>
      <c r="I887" s="36">
        <v>1238</v>
      </c>
      <c r="J887" s="36" t="s">
        <v>57</v>
      </c>
      <c r="K887" s="36" t="s">
        <v>58</v>
      </c>
      <c r="L887" s="36" t="s">
        <v>59</v>
      </c>
      <c r="M887" s="36" t="s">
        <v>51</v>
      </c>
      <c r="N887" s="36" t="s">
        <v>49</v>
      </c>
      <c r="O887" s="36">
        <v>5</v>
      </c>
      <c r="P887" s="36">
        <v>33</v>
      </c>
      <c r="Q887" s="36">
        <v>1</v>
      </c>
      <c r="R887" s="36">
        <v>117</v>
      </c>
      <c r="S887" s="36">
        <v>9</v>
      </c>
      <c r="T887" s="36" t="s">
        <v>72</v>
      </c>
      <c r="U887" s="36">
        <v>1</v>
      </c>
      <c r="V887" s="36">
        <v>1</v>
      </c>
      <c r="W887" s="36">
        <v>60</v>
      </c>
      <c r="X887" s="36">
        <v>3</v>
      </c>
      <c r="Y887" s="36">
        <v>1</v>
      </c>
      <c r="Z887" s="36">
        <v>4</v>
      </c>
      <c r="AA887" s="36">
        <v>2781</v>
      </c>
      <c r="AB887" s="36">
        <v>6311</v>
      </c>
      <c r="AC887" s="36">
        <v>0</v>
      </c>
      <c r="AD887" s="36">
        <v>13</v>
      </c>
      <c r="AE887" s="36">
        <v>3</v>
      </c>
      <c r="AF887" s="36">
        <v>2</v>
      </c>
      <c r="AG887" s="36">
        <v>80</v>
      </c>
      <c r="AH887" s="36">
        <v>1</v>
      </c>
      <c r="AI887" s="36">
        <v>15</v>
      </c>
      <c r="AJ887" s="36">
        <v>3</v>
      </c>
      <c r="AK887" s="36">
        <v>14</v>
      </c>
      <c r="AL887" s="36">
        <v>10</v>
      </c>
      <c r="AM887" s="36">
        <v>4</v>
      </c>
      <c r="AN887" s="36">
        <v>10</v>
      </c>
      <c r="AO887" s="36" t="s">
        <v>2482</v>
      </c>
      <c r="AP887" s="36" t="s">
        <v>2473</v>
      </c>
      <c r="AQ887" s="36" t="s">
        <v>2474</v>
      </c>
      <c r="AR887" s="36" t="s">
        <v>2481</v>
      </c>
      <c r="AS887" s="36" t="s">
        <v>2476</v>
      </c>
      <c r="AT887" s="36" t="str">
        <f>IF(Table1_2[[#This Row],[Gender]]="male",$AW$12,$AW$11)</f>
        <v>🤴</v>
      </c>
    </row>
    <row r="888" spans="2:46" s="29" customFormat="1" ht="21" customHeight="1" x14ac:dyDescent="0.3">
      <c r="B888" s="30"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29" customFormat="1" ht="21" customHeight="1" x14ac:dyDescent="0.3">
      <c r="B889" s="33" t="s">
        <v>51</v>
      </c>
      <c r="C889" s="36" t="s">
        <v>40</v>
      </c>
      <c r="D889" s="36" t="s">
        <v>64</v>
      </c>
      <c r="E889" s="36" t="s">
        <v>54</v>
      </c>
      <c r="F889" s="36" t="s">
        <v>43</v>
      </c>
      <c r="G889" s="36" t="s">
        <v>44</v>
      </c>
      <c r="H889" s="36" t="s">
        <v>2743</v>
      </c>
      <c r="I889" s="36">
        <v>1240</v>
      </c>
      <c r="J889" s="36" t="s">
        <v>57</v>
      </c>
      <c r="K889" s="36" t="s">
        <v>47</v>
      </c>
      <c r="L889" s="36" t="s">
        <v>48</v>
      </c>
      <c r="M889" s="36" t="s">
        <v>51</v>
      </c>
      <c r="N889" s="36" t="s">
        <v>49</v>
      </c>
      <c r="O889" s="36">
        <v>4</v>
      </c>
      <c r="P889" s="36">
        <v>25</v>
      </c>
      <c r="Q889" s="36">
        <v>1</v>
      </c>
      <c r="R889" s="36">
        <v>1356</v>
      </c>
      <c r="S889" s="36">
        <v>10</v>
      </c>
      <c r="T889" s="36" t="s">
        <v>66</v>
      </c>
      <c r="U889" s="36">
        <v>1</v>
      </c>
      <c r="V889" s="36">
        <v>3</v>
      </c>
      <c r="W889" s="36">
        <v>57</v>
      </c>
      <c r="X889" s="36">
        <v>3</v>
      </c>
      <c r="Y889" s="36">
        <v>2</v>
      </c>
      <c r="Z889" s="36">
        <v>4</v>
      </c>
      <c r="AA889" s="36">
        <v>4950</v>
      </c>
      <c r="AB889" s="36">
        <v>20623</v>
      </c>
      <c r="AC889" s="36">
        <v>0</v>
      </c>
      <c r="AD889" s="36">
        <v>14</v>
      </c>
      <c r="AE889" s="36">
        <v>3</v>
      </c>
      <c r="AF889" s="36">
        <v>2</v>
      </c>
      <c r="AG889" s="36">
        <v>80</v>
      </c>
      <c r="AH889" s="36">
        <v>0</v>
      </c>
      <c r="AI889" s="36">
        <v>5</v>
      </c>
      <c r="AJ889" s="36">
        <v>3</v>
      </c>
      <c r="AK889" s="36">
        <v>4</v>
      </c>
      <c r="AL889" s="36">
        <v>3</v>
      </c>
      <c r="AM889" s="36">
        <v>1</v>
      </c>
      <c r="AN889" s="36">
        <v>1</v>
      </c>
      <c r="AO889" s="36" t="s">
        <v>2472</v>
      </c>
      <c r="AP889" s="36" t="s">
        <v>2487</v>
      </c>
      <c r="AQ889" s="36" t="s">
        <v>2474</v>
      </c>
      <c r="AR889" s="36" t="s">
        <v>2484</v>
      </c>
      <c r="AS889" s="36" t="s">
        <v>2476</v>
      </c>
      <c r="AT889" s="36" t="str">
        <f>IF(Table1_2[[#This Row],[Gender]]="male",$AW$12,$AW$11)</f>
        <v>🤴</v>
      </c>
    </row>
    <row r="890" spans="2:46" s="29" customFormat="1" ht="21" customHeight="1" x14ac:dyDescent="0.3">
      <c r="B890" s="30"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29" customFormat="1" ht="21" customHeight="1" x14ac:dyDescent="0.3">
      <c r="B891" s="33" t="s">
        <v>51</v>
      </c>
      <c r="C891" s="36" t="s">
        <v>52</v>
      </c>
      <c r="D891" s="36" t="s">
        <v>41</v>
      </c>
      <c r="E891" s="36" t="s">
        <v>54</v>
      </c>
      <c r="F891" s="36" t="s">
        <v>55</v>
      </c>
      <c r="G891" s="36" t="s">
        <v>67</v>
      </c>
      <c r="H891" s="36" t="s">
        <v>719</v>
      </c>
      <c r="I891" s="36">
        <v>1242</v>
      </c>
      <c r="J891" s="36" t="s">
        <v>46</v>
      </c>
      <c r="K891" s="36" t="s">
        <v>96</v>
      </c>
      <c r="L891" s="36" t="s">
        <v>59</v>
      </c>
      <c r="M891" s="36" t="s">
        <v>39</v>
      </c>
      <c r="N891" s="36" t="s">
        <v>49</v>
      </c>
      <c r="O891" s="36">
        <v>6</v>
      </c>
      <c r="P891" s="36">
        <v>42</v>
      </c>
      <c r="Q891" s="36">
        <v>1</v>
      </c>
      <c r="R891" s="36">
        <v>458</v>
      </c>
      <c r="S891" s="36">
        <v>26</v>
      </c>
      <c r="T891" s="36" t="s">
        <v>129</v>
      </c>
      <c r="U891" s="36">
        <v>1</v>
      </c>
      <c r="V891" s="36">
        <v>1</v>
      </c>
      <c r="W891" s="36">
        <v>60</v>
      </c>
      <c r="X891" s="36">
        <v>3</v>
      </c>
      <c r="Y891" s="36">
        <v>3</v>
      </c>
      <c r="Z891" s="36">
        <v>1</v>
      </c>
      <c r="AA891" s="36">
        <v>13191</v>
      </c>
      <c r="AB891" s="36">
        <v>23281</v>
      </c>
      <c r="AC891" s="36">
        <v>3</v>
      </c>
      <c r="AD891" s="36">
        <v>17</v>
      </c>
      <c r="AE891" s="36">
        <v>3</v>
      </c>
      <c r="AF891" s="36">
        <v>3</v>
      </c>
      <c r="AG891" s="36">
        <v>80</v>
      </c>
      <c r="AH891" s="36">
        <v>0</v>
      </c>
      <c r="AI891" s="36">
        <v>20</v>
      </c>
      <c r="AJ891" s="36">
        <v>3</v>
      </c>
      <c r="AK891" s="36">
        <v>1</v>
      </c>
      <c r="AL891" s="36">
        <v>0</v>
      </c>
      <c r="AM891" s="36">
        <v>0</v>
      </c>
      <c r="AN891" s="36">
        <v>0</v>
      </c>
      <c r="AO891" s="36" t="s">
        <v>2482</v>
      </c>
      <c r="AP891" s="36" t="s">
        <v>2473</v>
      </c>
      <c r="AQ891" s="36" t="s">
        <v>2483</v>
      </c>
      <c r="AR891" s="36" t="s">
        <v>2475</v>
      </c>
      <c r="AS891" s="36" t="s">
        <v>2476</v>
      </c>
      <c r="AT891" s="36" t="str">
        <f>IF(Table1_2[[#This Row],[Gender]]="male",$AW$12,$AW$11)</f>
        <v>👩</v>
      </c>
    </row>
    <row r="892" spans="2:46" s="29" customFormat="1" ht="21" customHeight="1" x14ac:dyDescent="0.3">
      <c r="B892" s="30"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29" customFormat="1" ht="21" customHeight="1" x14ac:dyDescent="0.3">
      <c r="B893" s="33" t="s">
        <v>51</v>
      </c>
      <c r="C893" s="36" t="s">
        <v>40</v>
      </c>
      <c r="D893" s="36" t="s">
        <v>64</v>
      </c>
      <c r="E893" s="36" t="s">
        <v>54</v>
      </c>
      <c r="F893" s="36" t="s">
        <v>55</v>
      </c>
      <c r="G893" s="36" t="s">
        <v>44</v>
      </c>
      <c r="H893" s="36" t="s">
        <v>2744</v>
      </c>
      <c r="I893" s="36">
        <v>1244</v>
      </c>
      <c r="J893" s="36" t="s">
        <v>57</v>
      </c>
      <c r="K893" s="36" t="s">
        <v>58</v>
      </c>
      <c r="L893" s="36" t="s">
        <v>59</v>
      </c>
      <c r="M893" s="36" t="s">
        <v>39</v>
      </c>
      <c r="N893" s="36" t="s">
        <v>49</v>
      </c>
      <c r="O893" s="36">
        <v>3</v>
      </c>
      <c r="P893" s="36">
        <v>27</v>
      </c>
      <c r="Q893" s="36">
        <v>1</v>
      </c>
      <c r="R893" s="36">
        <v>1103</v>
      </c>
      <c r="S893" s="36">
        <v>14</v>
      </c>
      <c r="T893" s="36" t="s">
        <v>72</v>
      </c>
      <c r="U893" s="36">
        <v>1</v>
      </c>
      <c r="V893" s="36">
        <v>1</v>
      </c>
      <c r="W893" s="36">
        <v>42</v>
      </c>
      <c r="X893" s="36">
        <v>3</v>
      </c>
      <c r="Y893" s="36">
        <v>1</v>
      </c>
      <c r="Z893" s="36">
        <v>1</v>
      </c>
      <c r="AA893" s="36">
        <v>2235</v>
      </c>
      <c r="AB893" s="36">
        <v>14377</v>
      </c>
      <c r="AC893" s="36">
        <v>1</v>
      </c>
      <c r="AD893" s="36">
        <v>14</v>
      </c>
      <c r="AE893" s="36">
        <v>3</v>
      </c>
      <c r="AF893" s="36">
        <v>4</v>
      </c>
      <c r="AG893" s="36">
        <v>80</v>
      </c>
      <c r="AH893" s="36">
        <v>2</v>
      </c>
      <c r="AI893" s="36">
        <v>9</v>
      </c>
      <c r="AJ893" s="36">
        <v>2</v>
      </c>
      <c r="AK893" s="36">
        <v>9</v>
      </c>
      <c r="AL893" s="36">
        <v>7</v>
      </c>
      <c r="AM893" s="36">
        <v>6</v>
      </c>
      <c r="AN893" s="36">
        <v>8</v>
      </c>
      <c r="AO893" s="36" t="s">
        <v>2472</v>
      </c>
      <c r="AP893" s="36" t="s">
        <v>2473</v>
      </c>
      <c r="AQ893" s="36" t="s">
        <v>2483</v>
      </c>
      <c r="AR893" s="36" t="s">
        <v>2481</v>
      </c>
      <c r="AS893" s="36" t="s">
        <v>2476</v>
      </c>
      <c r="AT893" s="36" t="str">
        <f>IF(Table1_2[[#This Row],[Gender]]="male",$AW$12,$AW$11)</f>
        <v>🤴</v>
      </c>
    </row>
    <row r="894" spans="2:46" s="29" customFormat="1" ht="21" customHeight="1" x14ac:dyDescent="0.3">
      <c r="B894" s="30"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29" customFormat="1" ht="21" customHeight="1" x14ac:dyDescent="0.3">
      <c r="B895" s="33" t="s">
        <v>51</v>
      </c>
      <c r="C895" s="36" t="s">
        <v>40</v>
      </c>
      <c r="D895" s="36" t="s">
        <v>41</v>
      </c>
      <c r="E895" s="36" t="s">
        <v>54</v>
      </c>
      <c r="F895" s="36" t="s">
        <v>55</v>
      </c>
      <c r="G895" s="36" t="s">
        <v>44</v>
      </c>
      <c r="H895" s="36" t="s">
        <v>2746</v>
      </c>
      <c r="I895" s="36">
        <v>1246</v>
      </c>
      <c r="J895" s="36" t="s">
        <v>46</v>
      </c>
      <c r="K895" s="36" t="s">
        <v>58</v>
      </c>
      <c r="L895" s="36" t="s">
        <v>59</v>
      </c>
      <c r="M895" s="36" t="s">
        <v>51</v>
      </c>
      <c r="N895" s="36" t="s">
        <v>49</v>
      </c>
      <c r="O895" s="36">
        <v>5</v>
      </c>
      <c r="P895" s="36">
        <v>44</v>
      </c>
      <c r="Q895" s="36">
        <v>1</v>
      </c>
      <c r="R895" s="36">
        <v>1117</v>
      </c>
      <c r="S895" s="36">
        <v>2</v>
      </c>
      <c r="T895" s="36" t="s">
        <v>60</v>
      </c>
      <c r="U895" s="36">
        <v>1</v>
      </c>
      <c r="V895" s="36">
        <v>1</v>
      </c>
      <c r="W895" s="36">
        <v>72</v>
      </c>
      <c r="X895" s="36">
        <v>4</v>
      </c>
      <c r="Y895" s="36">
        <v>1</v>
      </c>
      <c r="Z895" s="36">
        <v>4</v>
      </c>
      <c r="AA895" s="36">
        <v>2011</v>
      </c>
      <c r="AB895" s="36">
        <v>19982</v>
      </c>
      <c r="AC895" s="36">
        <v>1</v>
      </c>
      <c r="AD895" s="36">
        <v>13</v>
      </c>
      <c r="AE895" s="36">
        <v>3</v>
      </c>
      <c r="AF895" s="36">
        <v>4</v>
      </c>
      <c r="AG895" s="36">
        <v>80</v>
      </c>
      <c r="AH895" s="36">
        <v>1</v>
      </c>
      <c r="AI895" s="36">
        <v>10</v>
      </c>
      <c r="AJ895" s="36">
        <v>3</v>
      </c>
      <c r="AK895" s="36">
        <v>10</v>
      </c>
      <c r="AL895" s="36">
        <v>5</v>
      </c>
      <c r="AM895" s="36">
        <v>7</v>
      </c>
      <c r="AN895" s="36">
        <v>7</v>
      </c>
      <c r="AO895" s="36" t="s">
        <v>2472</v>
      </c>
      <c r="AP895" s="36" t="s">
        <v>2473</v>
      </c>
      <c r="AQ895" s="36" t="s">
        <v>2474</v>
      </c>
      <c r="AR895" s="36" t="s">
        <v>2475</v>
      </c>
      <c r="AS895" s="36" t="s">
        <v>2476</v>
      </c>
      <c r="AT895" s="36" t="str">
        <f>IF(Table1_2[[#This Row],[Gender]]="male",$AW$12,$AW$11)</f>
        <v>👩</v>
      </c>
    </row>
    <row r="896" spans="2:46" s="29" customFormat="1" ht="21" customHeight="1" x14ac:dyDescent="0.3">
      <c r="B896" s="30"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29" customFormat="1" ht="21" customHeight="1" x14ac:dyDescent="0.3">
      <c r="B897" s="33" t="s">
        <v>51</v>
      </c>
      <c r="C897" s="36" t="s">
        <v>40</v>
      </c>
      <c r="D897" s="36" t="s">
        <v>64</v>
      </c>
      <c r="E897" s="36" t="s">
        <v>54</v>
      </c>
      <c r="F897" s="36" t="s">
        <v>55</v>
      </c>
      <c r="G897" s="36" t="s">
        <v>44</v>
      </c>
      <c r="H897" s="36" t="s">
        <v>722</v>
      </c>
      <c r="I897" s="36">
        <v>1249</v>
      </c>
      <c r="J897" s="36" t="s">
        <v>46</v>
      </c>
      <c r="K897" s="36" t="s">
        <v>58</v>
      </c>
      <c r="L897" s="36" t="s">
        <v>74</v>
      </c>
      <c r="M897" s="36" t="s">
        <v>51</v>
      </c>
      <c r="N897" s="36" t="s">
        <v>49</v>
      </c>
      <c r="O897" s="36">
        <v>5</v>
      </c>
      <c r="P897" s="36">
        <v>29</v>
      </c>
      <c r="Q897" s="36">
        <v>1</v>
      </c>
      <c r="R897" s="36">
        <v>1010</v>
      </c>
      <c r="S897" s="36">
        <v>1</v>
      </c>
      <c r="T897" s="36" t="s">
        <v>72</v>
      </c>
      <c r="U897" s="36">
        <v>1</v>
      </c>
      <c r="V897" s="36">
        <v>1</v>
      </c>
      <c r="W897" s="36">
        <v>97</v>
      </c>
      <c r="X897" s="36">
        <v>3</v>
      </c>
      <c r="Y897" s="36">
        <v>1</v>
      </c>
      <c r="Z897" s="36">
        <v>4</v>
      </c>
      <c r="AA897" s="36">
        <v>3760</v>
      </c>
      <c r="AB897" s="36">
        <v>5598</v>
      </c>
      <c r="AC897" s="36">
        <v>1</v>
      </c>
      <c r="AD897" s="36">
        <v>15</v>
      </c>
      <c r="AE897" s="36">
        <v>3</v>
      </c>
      <c r="AF897" s="36">
        <v>1</v>
      </c>
      <c r="AG897" s="36">
        <v>80</v>
      </c>
      <c r="AH897" s="36">
        <v>3</v>
      </c>
      <c r="AI897" s="36">
        <v>3</v>
      </c>
      <c r="AJ897" s="36">
        <v>3</v>
      </c>
      <c r="AK897" s="36">
        <v>3</v>
      </c>
      <c r="AL897" s="36">
        <v>2</v>
      </c>
      <c r="AM897" s="36">
        <v>1</v>
      </c>
      <c r="AN897" s="36">
        <v>2</v>
      </c>
      <c r="AO897" s="36" t="s">
        <v>2472</v>
      </c>
      <c r="AP897" s="36" t="s">
        <v>2473</v>
      </c>
      <c r="AQ897" s="36" t="s">
        <v>2474</v>
      </c>
      <c r="AR897" s="36" t="s">
        <v>2481</v>
      </c>
      <c r="AS897" s="36" t="s">
        <v>2476</v>
      </c>
      <c r="AT897" s="36" t="str">
        <f>IF(Table1_2[[#This Row],[Gender]]="male",$AW$12,$AW$11)</f>
        <v>👩</v>
      </c>
    </row>
    <row r="898" spans="2:46" s="29" customFormat="1" ht="21" customHeight="1" x14ac:dyDescent="0.3">
      <c r="B898" s="30"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29" customFormat="1" ht="21" customHeight="1" x14ac:dyDescent="0.3">
      <c r="B899" s="33" t="s">
        <v>51</v>
      </c>
      <c r="C899" s="36" t="s">
        <v>40</v>
      </c>
      <c r="D899" s="36" t="s">
        <v>64</v>
      </c>
      <c r="E899" s="36" t="s">
        <v>54</v>
      </c>
      <c r="F899" s="36" t="s">
        <v>55</v>
      </c>
      <c r="G899" s="36" t="s">
        <v>67</v>
      </c>
      <c r="H899" s="36" t="s">
        <v>724</v>
      </c>
      <c r="I899" s="36">
        <v>1251</v>
      </c>
      <c r="J899" s="36" t="s">
        <v>57</v>
      </c>
      <c r="K899" s="36" t="s">
        <v>78</v>
      </c>
      <c r="L899" s="36" t="s">
        <v>59</v>
      </c>
      <c r="M899" s="36" t="s">
        <v>39</v>
      </c>
      <c r="N899" s="36" t="s">
        <v>49</v>
      </c>
      <c r="O899" s="36">
        <v>2</v>
      </c>
      <c r="P899" s="36">
        <v>31</v>
      </c>
      <c r="Q899" s="36">
        <v>1</v>
      </c>
      <c r="R899" s="36">
        <v>1332</v>
      </c>
      <c r="S899" s="36">
        <v>11</v>
      </c>
      <c r="T899" s="36" t="s">
        <v>50</v>
      </c>
      <c r="U899" s="36">
        <v>1</v>
      </c>
      <c r="V899" s="36">
        <v>3</v>
      </c>
      <c r="W899" s="36">
        <v>80</v>
      </c>
      <c r="X899" s="36">
        <v>3</v>
      </c>
      <c r="Y899" s="36">
        <v>2</v>
      </c>
      <c r="Z899" s="36">
        <v>1</v>
      </c>
      <c r="AA899" s="36">
        <v>6833</v>
      </c>
      <c r="AB899" s="36">
        <v>17089</v>
      </c>
      <c r="AC899" s="36">
        <v>1</v>
      </c>
      <c r="AD899" s="36">
        <v>12</v>
      </c>
      <c r="AE899" s="36">
        <v>3</v>
      </c>
      <c r="AF899" s="36">
        <v>4</v>
      </c>
      <c r="AG899" s="36">
        <v>80</v>
      </c>
      <c r="AH899" s="36">
        <v>0</v>
      </c>
      <c r="AI899" s="36">
        <v>6</v>
      </c>
      <c r="AJ899" s="36">
        <v>2</v>
      </c>
      <c r="AK899" s="36">
        <v>6</v>
      </c>
      <c r="AL899" s="36">
        <v>5</v>
      </c>
      <c r="AM899" s="36">
        <v>0</v>
      </c>
      <c r="AN899" s="36">
        <v>1</v>
      </c>
      <c r="AO899" s="36" t="s">
        <v>2472</v>
      </c>
      <c r="AP899" s="36" t="s">
        <v>2473</v>
      </c>
      <c r="AQ899" s="36" t="s">
        <v>2483</v>
      </c>
      <c r="AR899" s="36" t="s">
        <v>2481</v>
      </c>
      <c r="AS899" s="36" t="s">
        <v>2476</v>
      </c>
      <c r="AT899" s="36" t="str">
        <f>IF(Table1_2[[#This Row],[Gender]]="male",$AW$12,$AW$11)</f>
        <v>🤴</v>
      </c>
    </row>
    <row r="900" spans="2:46" s="29" customFormat="1" ht="21" customHeight="1" x14ac:dyDescent="0.3">
      <c r="B900" s="30"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29" customFormat="1" ht="21" customHeight="1" x14ac:dyDescent="0.3">
      <c r="B901" s="33" t="s">
        <v>51</v>
      </c>
      <c r="C901" s="36" t="s">
        <v>40</v>
      </c>
      <c r="D901" s="36" t="s">
        <v>70</v>
      </c>
      <c r="E901" s="36" t="s">
        <v>54</v>
      </c>
      <c r="F901" s="36" t="s">
        <v>43</v>
      </c>
      <c r="G901" s="36" t="s">
        <v>44</v>
      </c>
      <c r="H901" s="36" t="s">
        <v>2747</v>
      </c>
      <c r="I901" s="36">
        <v>1254</v>
      </c>
      <c r="J901" s="36" t="s">
        <v>46</v>
      </c>
      <c r="K901" s="36" t="s">
        <v>47</v>
      </c>
      <c r="L901" s="36" t="s">
        <v>48</v>
      </c>
      <c r="M901" s="36" t="s">
        <v>51</v>
      </c>
      <c r="N901" s="36" t="s">
        <v>49</v>
      </c>
      <c r="O901" s="36">
        <v>2</v>
      </c>
      <c r="P901" s="36">
        <v>59</v>
      </c>
      <c r="Q901" s="36">
        <v>1</v>
      </c>
      <c r="R901" s="36">
        <v>326</v>
      </c>
      <c r="S901" s="36">
        <v>3</v>
      </c>
      <c r="T901" s="36" t="s">
        <v>72</v>
      </c>
      <c r="U901" s="36">
        <v>1</v>
      </c>
      <c r="V901" s="36">
        <v>3</v>
      </c>
      <c r="W901" s="36">
        <v>48</v>
      </c>
      <c r="X901" s="36">
        <v>2</v>
      </c>
      <c r="Y901" s="36">
        <v>2</v>
      </c>
      <c r="Z901" s="36">
        <v>4</v>
      </c>
      <c r="AA901" s="36">
        <v>5171</v>
      </c>
      <c r="AB901" s="36">
        <v>16490</v>
      </c>
      <c r="AC901" s="36">
        <v>5</v>
      </c>
      <c r="AD901" s="36">
        <v>17</v>
      </c>
      <c r="AE901" s="36">
        <v>3</v>
      </c>
      <c r="AF901" s="36">
        <v>4</v>
      </c>
      <c r="AG901" s="36">
        <v>80</v>
      </c>
      <c r="AH901" s="36">
        <v>0</v>
      </c>
      <c r="AI901" s="36">
        <v>13</v>
      </c>
      <c r="AJ901" s="36">
        <v>3</v>
      </c>
      <c r="AK901" s="36">
        <v>6</v>
      </c>
      <c r="AL901" s="36">
        <v>1</v>
      </c>
      <c r="AM901" s="36">
        <v>0</v>
      </c>
      <c r="AN901" s="36">
        <v>5</v>
      </c>
      <c r="AO901" s="36" t="s">
        <v>2482</v>
      </c>
      <c r="AP901" s="36" t="s">
        <v>2473</v>
      </c>
      <c r="AQ901" s="36" t="s">
        <v>2474</v>
      </c>
      <c r="AR901" s="36" t="s">
        <v>2496</v>
      </c>
      <c r="AS901" s="36" t="s">
        <v>2476</v>
      </c>
      <c r="AT901" s="36" t="str">
        <f>IF(Table1_2[[#This Row],[Gender]]="male",$AW$12,$AW$11)</f>
        <v>👩</v>
      </c>
    </row>
    <row r="902" spans="2:46" s="29" customFormat="1" ht="21" customHeight="1" x14ac:dyDescent="0.3">
      <c r="B902" s="30"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29" customFormat="1" ht="21" customHeight="1" x14ac:dyDescent="0.3">
      <c r="B903" s="33" t="s">
        <v>51</v>
      </c>
      <c r="C903" s="36" t="s">
        <v>40</v>
      </c>
      <c r="D903" s="36" t="s">
        <v>53</v>
      </c>
      <c r="E903" s="36" t="s">
        <v>54</v>
      </c>
      <c r="F903" s="36" t="s">
        <v>55</v>
      </c>
      <c r="G903" s="36" t="s">
        <v>67</v>
      </c>
      <c r="H903" s="36" t="s">
        <v>727</v>
      </c>
      <c r="I903" s="36">
        <v>1256</v>
      </c>
      <c r="J903" s="36" t="s">
        <v>57</v>
      </c>
      <c r="K903" s="36" t="s">
        <v>90</v>
      </c>
      <c r="L903" s="36" t="s">
        <v>59</v>
      </c>
      <c r="M903" s="36" t="s">
        <v>51</v>
      </c>
      <c r="N903" s="36" t="s">
        <v>49</v>
      </c>
      <c r="O903" s="36">
        <v>2</v>
      </c>
      <c r="P903" s="36">
        <v>49</v>
      </c>
      <c r="Q903" s="36">
        <v>1</v>
      </c>
      <c r="R903" s="36">
        <v>1098</v>
      </c>
      <c r="S903" s="36">
        <v>4</v>
      </c>
      <c r="T903" s="36" t="s">
        <v>50</v>
      </c>
      <c r="U903" s="36">
        <v>1</v>
      </c>
      <c r="V903" s="36">
        <v>1</v>
      </c>
      <c r="W903" s="36">
        <v>85</v>
      </c>
      <c r="X903" s="36">
        <v>2</v>
      </c>
      <c r="Y903" s="36">
        <v>5</v>
      </c>
      <c r="Z903" s="36">
        <v>3</v>
      </c>
      <c r="AA903" s="36">
        <v>18711</v>
      </c>
      <c r="AB903" s="36">
        <v>12124</v>
      </c>
      <c r="AC903" s="36">
        <v>2</v>
      </c>
      <c r="AD903" s="36">
        <v>13</v>
      </c>
      <c r="AE903" s="36">
        <v>3</v>
      </c>
      <c r="AF903" s="36">
        <v>3</v>
      </c>
      <c r="AG903" s="36">
        <v>80</v>
      </c>
      <c r="AH903" s="36">
        <v>1</v>
      </c>
      <c r="AI903" s="36">
        <v>23</v>
      </c>
      <c r="AJ903" s="36">
        <v>4</v>
      </c>
      <c r="AK903" s="36">
        <v>1</v>
      </c>
      <c r="AL903" s="36">
        <v>0</v>
      </c>
      <c r="AM903" s="36">
        <v>0</v>
      </c>
      <c r="AN903" s="36">
        <v>0</v>
      </c>
      <c r="AO903" s="36" t="s">
        <v>2486</v>
      </c>
      <c r="AP903" s="36" t="s">
        <v>2473</v>
      </c>
      <c r="AQ903" s="36" t="s">
        <v>2480</v>
      </c>
      <c r="AR903" s="36" t="s">
        <v>2478</v>
      </c>
      <c r="AS903" s="36" t="s">
        <v>2476</v>
      </c>
      <c r="AT903" s="36" t="str">
        <f>IF(Table1_2[[#This Row],[Gender]]="male",$AW$12,$AW$11)</f>
        <v>🤴</v>
      </c>
    </row>
    <row r="904" spans="2:46" s="29" customFormat="1" ht="21" customHeight="1" x14ac:dyDescent="0.3">
      <c r="B904" s="30"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29" customFormat="1" ht="21" customHeight="1" x14ac:dyDescent="0.3">
      <c r="B905" s="33" t="s">
        <v>51</v>
      </c>
      <c r="C905" s="36" t="s">
        <v>40</v>
      </c>
      <c r="D905" s="36" t="s">
        <v>53</v>
      </c>
      <c r="E905" s="36" t="s">
        <v>54</v>
      </c>
      <c r="F905" s="36" t="s">
        <v>55</v>
      </c>
      <c r="G905" s="36" t="s">
        <v>108</v>
      </c>
      <c r="H905" s="36" t="s">
        <v>729</v>
      </c>
      <c r="I905" s="36">
        <v>1258</v>
      </c>
      <c r="J905" s="36" t="s">
        <v>57</v>
      </c>
      <c r="K905" s="36" t="s">
        <v>63</v>
      </c>
      <c r="L905" s="36" t="s">
        <v>48</v>
      </c>
      <c r="M905" s="36" t="s">
        <v>51</v>
      </c>
      <c r="N905" s="36" t="s">
        <v>49</v>
      </c>
      <c r="O905" s="36">
        <v>4</v>
      </c>
      <c r="P905" s="36">
        <v>48</v>
      </c>
      <c r="Q905" s="36">
        <v>1</v>
      </c>
      <c r="R905" s="36">
        <v>969</v>
      </c>
      <c r="S905" s="36">
        <v>2</v>
      </c>
      <c r="T905" s="36" t="s">
        <v>50</v>
      </c>
      <c r="U905" s="36">
        <v>1</v>
      </c>
      <c r="V905" s="36">
        <v>4</v>
      </c>
      <c r="W905" s="36">
        <v>76</v>
      </c>
      <c r="X905" s="36">
        <v>4</v>
      </c>
      <c r="Y905" s="36">
        <v>1</v>
      </c>
      <c r="Z905" s="36">
        <v>2</v>
      </c>
      <c r="AA905" s="36">
        <v>2559</v>
      </c>
      <c r="AB905" s="36">
        <v>16620</v>
      </c>
      <c r="AC905" s="36">
        <v>5</v>
      </c>
      <c r="AD905" s="36">
        <v>11</v>
      </c>
      <c r="AE905" s="36">
        <v>3</v>
      </c>
      <c r="AF905" s="36">
        <v>3</v>
      </c>
      <c r="AG905" s="36">
        <v>80</v>
      </c>
      <c r="AH905" s="36">
        <v>0</v>
      </c>
      <c r="AI905" s="36">
        <v>7</v>
      </c>
      <c r="AJ905" s="36">
        <v>2</v>
      </c>
      <c r="AK905" s="36">
        <v>1</v>
      </c>
      <c r="AL905" s="36">
        <v>0</v>
      </c>
      <c r="AM905" s="36">
        <v>0</v>
      </c>
      <c r="AN905" s="36">
        <v>0</v>
      </c>
      <c r="AO905" s="36" t="s">
        <v>2472</v>
      </c>
      <c r="AP905" s="36" t="s">
        <v>2473</v>
      </c>
      <c r="AQ905" s="36" t="s">
        <v>2477</v>
      </c>
      <c r="AR905" s="36" t="s">
        <v>2478</v>
      </c>
      <c r="AS905" s="36" t="s">
        <v>2476</v>
      </c>
      <c r="AT905" s="36" t="str">
        <f>IF(Table1_2[[#This Row],[Gender]]="male",$AW$12,$AW$11)</f>
        <v>🤴</v>
      </c>
    </row>
    <row r="906" spans="2:46" s="29" customFormat="1" ht="21" customHeight="1" x14ac:dyDescent="0.3">
      <c r="B906" s="30"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29" customFormat="1" ht="21" customHeight="1" x14ac:dyDescent="0.3">
      <c r="B907" s="33" t="s">
        <v>51</v>
      </c>
      <c r="C907" s="36" t="s">
        <v>40</v>
      </c>
      <c r="D907" s="36" t="s">
        <v>64</v>
      </c>
      <c r="E907" s="36" t="s">
        <v>54</v>
      </c>
      <c r="F907" s="36" t="s">
        <v>55</v>
      </c>
      <c r="G907" s="36" t="s">
        <v>44</v>
      </c>
      <c r="H907" s="36" t="s">
        <v>731</v>
      </c>
      <c r="I907" s="36">
        <v>1260</v>
      </c>
      <c r="J907" s="36" t="s">
        <v>57</v>
      </c>
      <c r="K907" s="36" t="s">
        <v>78</v>
      </c>
      <c r="L907" s="36" t="s">
        <v>74</v>
      </c>
      <c r="M907" s="36" t="s">
        <v>39</v>
      </c>
      <c r="N907" s="36" t="s">
        <v>49</v>
      </c>
      <c r="O907" s="36">
        <v>2</v>
      </c>
      <c r="P907" s="36">
        <v>29</v>
      </c>
      <c r="Q907" s="36">
        <v>1</v>
      </c>
      <c r="R907" s="36">
        <v>1329</v>
      </c>
      <c r="S907" s="36">
        <v>7</v>
      </c>
      <c r="T907" s="36" t="s">
        <v>72</v>
      </c>
      <c r="U907" s="36">
        <v>1</v>
      </c>
      <c r="V907" s="36">
        <v>3</v>
      </c>
      <c r="W907" s="36">
        <v>82</v>
      </c>
      <c r="X907" s="36">
        <v>3</v>
      </c>
      <c r="Y907" s="36">
        <v>2</v>
      </c>
      <c r="Z907" s="36">
        <v>4</v>
      </c>
      <c r="AA907" s="36">
        <v>6623</v>
      </c>
      <c r="AB907" s="36">
        <v>4204</v>
      </c>
      <c r="AC907" s="36">
        <v>1</v>
      </c>
      <c r="AD907" s="36">
        <v>11</v>
      </c>
      <c r="AE907" s="36">
        <v>3</v>
      </c>
      <c r="AF907" s="36">
        <v>2</v>
      </c>
      <c r="AG907" s="36">
        <v>80</v>
      </c>
      <c r="AH907" s="36">
        <v>2</v>
      </c>
      <c r="AI907" s="36">
        <v>6</v>
      </c>
      <c r="AJ907" s="36">
        <v>3</v>
      </c>
      <c r="AK907" s="36">
        <v>6</v>
      </c>
      <c r="AL907" s="36">
        <v>0</v>
      </c>
      <c r="AM907" s="36">
        <v>1</v>
      </c>
      <c r="AN907" s="36">
        <v>0</v>
      </c>
      <c r="AO907" s="36" t="s">
        <v>2472</v>
      </c>
      <c r="AP907" s="36" t="s">
        <v>2473</v>
      </c>
      <c r="AQ907" s="36" t="s">
        <v>2474</v>
      </c>
      <c r="AR907" s="36" t="s">
        <v>2481</v>
      </c>
      <c r="AS907" s="36" t="s">
        <v>2476</v>
      </c>
      <c r="AT907" s="36" t="str">
        <f>IF(Table1_2[[#This Row],[Gender]]="male",$AW$12,$AW$11)</f>
        <v>🤴</v>
      </c>
    </row>
    <row r="908" spans="2:46" s="29" customFormat="1" ht="21" customHeight="1" x14ac:dyDescent="0.3">
      <c r="B908" s="30"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29" customFormat="1" ht="21" customHeight="1" x14ac:dyDescent="0.3">
      <c r="B909" s="33" t="s">
        <v>51</v>
      </c>
      <c r="C909" s="36" t="s">
        <v>40</v>
      </c>
      <c r="D909" s="36" t="s">
        <v>64</v>
      </c>
      <c r="E909" s="36" t="s">
        <v>54</v>
      </c>
      <c r="F909" s="36" t="s">
        <v>55</v>
      </c>
      <c r="G909" s="36" t="s">
        <v>44</v>
      </c>
      <c r="H909" s="36" t="s">
        <v>2748</v>
      </c>
      <c r="I909" s="36">
        <v>1264</v>
      </c>
      <c r="J909" s="36" t="s">
        <v>46</v>
      </c>
      <c r="K909" s="36" t="s">
        <v>96</v>
      </c>
      <c r="L909" s="36" t="s">
        <v>74</v>
      </c>
      <c r="M909" s="36" t="s">
        <v>51</v>
      </c>
      <c r="N909" s="36" t="s">
        <v>49</v>
      </c>
      <c r="O909" s="36">
        <v>2</v>
      </c>
      <c r="P909" s="36">
        <v>29</v>
      </c>
      <c r="Q909" s="36">
        <v>1</v>
      </c>
      <c r="R909" s="36">
        <v>694</v>
      </c>
      <c r="S909" s="36">
        <v>1</v>
      </c>
      <c r="T909" s="36" t="s">
        <v>72</v>
      </c>
      <c r="U909" s="36">
        <v>1</v>
      </c>
      <c r="V909" s="36">
        <v>4</v>
      </c>
      <c r="W909" s="36">
        <v>87</v>
      </c>
      <c r="X909" s="36">
        <v>2</v>
      </c>
      <c r="Y909" s="36">
        <v>4</v>
      </c>
      <c r="Z909" s="36">
        <v>4</v>
      </c>
      <c r="AA909" s="36">
        <v>16124</v>
      </c>
      <c r="AB909" s="36">
        <v>3423</v>
      </c>
      <c r="AC909" s="36">
        <v>3</v>
      </c>
      <c r="AD909" s="36">
        <v>14</v>
      </c>
      <c r="AE909" s="36">
        <v>3</v>
      </c>
      <c r="AF909" s="36">
        <v>2</v>
      </c>
      <c r="AG909" s="36">
        <v>80</v>
      </c>
      <c r="AH909" s="36">
        <v>2</v>
      </c>
      <c r="AI909" s="36">
        <v>9</v>
      </c>
      <c r="AJ909" s="36">
        <v>2</v>
      </c>
      <c r="AK909" s="36">
        <v>7</v>
      </c>
      <c r="AL909" s="36">
        <v>7</v>
      </c>
      <c r="AM909" s="36">
        <v>1</v>
      </c>
      <c r="AN909" s="36">
        <v>7</v>
      </c>
      <c r="AO909" s="36" t="s">
        <v>2472</v>
      </c>
      <c r="AP909" s="36" t="s">
        <v>2473</v>
      </c>
      <c r="AQ909" s="36" t="s">
        <v>2474</v>
      </c>
      <c r="AR909" s="36" t="s">
        <v>2481</v>
      </c>
      <c r="AS909" s="36" t="s">
        <v>2476</v>
      </c>
      <c r="AT909" s="36" t="str">
        <f>IF(Table1_2[[#This Row],[Gender]]="male",$AW$12,$AW$11)</f>
        <v>👩</v>
      </c>
    </row>
    <row r="910" spans="2:46" s="29" customFormat="1" ht="21" customHeight="1" x14ac:dyDescent="0.3">
      <c r="B910" s="30"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29" customFormat="1" ht="21" customHeight="1" x14ac:dyDescent="0.3">
      <c r="B911" s="33" t="s">
        <v>51</v>
      </c>
      <c r="C911" s="36" t="s">
        <v>40</v>
      </c>
      <c r="D911" s="36" t="s">
        <v>41</v>
      </c>
      <c r="E911" s="36" t="s">
        <v>54</v>
      </c>
      <c r="F911" s="36" t="s">
        <v>43</v>
      </c>
      <c r="G911" s="36" t="s">
        <v>101</v>
      </c>
      <c r="H911" s="36" t="s">
        <v>2750</v>
      </c>
      <c r="I911" s="36">
        <v>1267</v>
      </c>
      <c r="J911" s="36" t="s">
        <v>57</v>
      </c>
      <c r="K911" s="36" t="s">
        <v>90</v>
      </c>
      <c r="L911" s="36" t="s">
        <v>59</v>
      </c>
      <c r="M911" s="36" t="s">
        <v>51</v>
      </c>
      <c r="N911" s="36" t="s">
        <v>49</v>
      </c>
      <c r="O911" s="36">
        <v>5</v>
      </c>
      <c r="P911" s="36">
        <v>44</v>
      </c>
      <c r="Q911" s="36">
        <v>1</v>
      </c>
      <c r="R911" s="36">
        <v>1099</v>
      </c>
      <c r="S911" s="36">
        <v>5</v>
      </c>
      <c r="T911" s="36" t="s">
        <v>72</v>
      </c>
      <c r="U911" s="36">
        <v>1</v>
      </c>
      <c r="V911" s="36">
        <v>2</v>
      </c>
      <c r="W911" s="36">
        <v>88</v>
      </c>
      <c r="X911" s="36">
        <v>3</v>
      </c>
      <c r="Y911" s="36">
        <v>5</v>
      </c>
      <c r="Z911" s="36">
        <v>2</v>
      </c>
      <c r="AA911" s="36">
        <v>18213</v>
      </c>
      <c r="AB911" s="36">
        <v>8751</v>
      </c>
      <c r="AC911" s="36">
        <v>7</v>
      </c>
      <c r="AD911" s="36">
        <v>11</v>
      </c>
      <c r="AE911" s="36">
        <v>3</v>
      </c>
      <c r="AF911" s="36">
        <v>3</v>
      </c>
      <c r="AG911" s="36">
        <v>80</v>
      </c>
      <c r="AH911" s="36">
        <v>1</v>
      </c>
      <c r="AI911" s="36">
        <v>26</v>
      </c>
      <c r="AJ911" s="36">
        <v>3</v>
      </c>
      <c r="AK911" s="36">
        <v>22</v>
      </c>
      <c r="AL911" s="36">
        <v>9</v>
      </c>
      <c r="AM911" s="36">
        <v>3</v>
      </c>
      <c r="AN911" s="36">
        <v>10</v>
      </c>
      <c r="AO911" s="36" t="s">
        <v>2486</v>
      </c>
      <c r="AP911" s="36" t="s">
        <v>2473</v>
      </c>
      <c r="AQ911" s="36" t="s">
        <v>2477</v>
      </c>
      <c r="AR911" s="36" t="s">
        <v>2475</v>
      </c>
      <c r="AS911" s="36" t="s">
        <v>2476</v>
      </c>
      <c r="AT911" s="36" t="str">
        <f>IF(Table1_2[[#This Row],[Gender]]="male",$AW$12,$AW$11)</f>
        <v>🤴</v>
      </c>
    </row>
    <row r="912" spans="2:46" s="29" customFormat="1" ht="21" customHeight="1" x14ac:dyDescent="0.3">
      <c r="B912" s="30"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29" customFormat="1" ht="21" customHeight="1" x14ac:dyDescent="0.3">
      <c r="B913" s="33" t="s">
        <v>51</v>
      </c>
      <c r="C913" s="36" t="s">
        <v>40</v>
      </c>
      <c r="D913" s="36" t="s">
        <v>87</v>
      </c>
      <c r="E913" s="36" t="s">
        <v>54</v>
      </c>
      <c r="F913" s="36" t="s">
        <v>55</v>
      </c>
      <c r="G913" s="36" t="s">
        <v>44</v>
      </c>
      <c r="H913" s="36" t="s">
        <v>734</v>
      </c>
      <c r="I913" s="36">
        <v>1269</v>
      </c>
      <c r="J913" s="36" t="s">
        <v>46</v>
      </c>
      <c r="K913" s="36" t="s">
        <v>58</v>
      </c>
      <c r="L913" s="36" t="s">
        <v>48</v>
      </c>
      <c r="M913" s="36" t="s">
        <v>39</v>
      </c>
      <c r="N913" s="36" t="s">
        <v>49</v>
      </c>
      <c r="O913" s="36">
        <v>2</v>
      </c>
      <c r="P913" s="36">
        <v>19</v>
      </c>
      <c r="Q913" s="36">
        <v>1</v>
      </c>
      <c r="R913" s="36">
        <v>265</v>
      </c>
      <c r="S913" s="36">
        <v>25</v>
      </c>
      <c r="T913" s="36" t="s">
        <v>72</v>
      </c>
      <c r="U913" s="36">
        <v>1</v>
      </c>
      <c r="V913" s="36">
        <v>2</v>
      </c>
      <c r="W913" s="36">
        <v>57</v>
      </c>
      <c r="X913" s="36">
        <v>4</v>
      </c>
      <c r="Y913" s="36">
        <v>1</v>
      </c>
      <c r="Z913" s="36">
        <v>4</v>
      </c>
      <c r="AA913" s="36">
        <v>2994</v>
      </c>
      <c r="AB913" s="36">
        <v>21221</v>
      </c>
      <c r="AC913" s="36">
        <v>1</v>
      </c>
      <c r="AD913" s="36">
        <v>12</v>
      </c>
      <c r="AE913" s="36">
        <v>3</v>
      </c>
      <c r="AF913" s="36">
        <v>4</v>
      </c>
      <c r="AG913" s="36">
        <v>80</v>
      </c>
      <c r="AH913" s="36">
        <v>0</v>
      </c>
      <c r="AI913" s="36">
        <v>1</v>
      </c>
      <c r="AJ913" s="36">
        <v>3</v>
      </c>
      <c r="AK913" s="36">
        <v>1</v>
      </c>
      <c r="AL913" s="36">
        <v>0</v>
      </c>
      <c r="AM913" s="36">
        <v>0</v>
      </c>
      <c r="AN913" s="36">
        <v>1</v>
      </c>
      <c r="AO913" s="36" t="s">
        <v>2472</v>
      </c>
      <c r="AP913" s="36" t="s">
        <v>2473</v>
      </c>
      <c r="AQ913" s="36" t="s">
        <v>2474</v>
      </c>
      <c r="AR913" s="36" t="s">
        <v>2484</v>
      </c>
      <c r="AS913" s="36" t="s">
        <v>2476</v>
      </c>
      <c r="AT913" s="36" t="str">
        <f>IF(Table1_2[[#This Row],[Gender]]="male",$AW$12,$AW$11)</f>
        <v>👩</v>
      </c>
    </row>
    <row r="914" spans="2:46" s="29" customFormat="1" ht="21" customHeight="1" x14ac:dyDescent="0.3">
      <c r="B914" s="30"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29" customFormat="1" ht="21" customHeight="1" x14ac:dyDescent="0.3">
      <c r="B915" s="33" t="s">
        <v>39</v>
      </c>
      <c r="C915" s="36" t="s">
        <v>52</v>
      </c>
      <c r="D915" s="36" t="s">
        <v>64</v>
      </c>
      <c r="E915" s="36" t="s">
        <v>42</v>
      </c>
      <c r="F915" s="36" t="s">
        <v>43</v>
      </c>
      <c r="G915" s="36" t="s">
        <v>44</v>
      </c>
      <c r="H915" s="36" t="s">
        <v>736</v>
      </c>
      <c r="I915" s="36">
        <v>1273</v>
      </c>
      <c r="J915" s="36" t="s">
        <v>57</v>
      </c>
      <c r="K915" s="36" t="s">
        <v>94</v>
      </c>
      <c r="L915" s="36" t="s">
        <v>48</v>
      </c>
      <c r="M915" s="36" t="s">
        <v>39</v>
      </c>
      <c r="N915" s="36" t="s">
        <v>49</v>
      </c>
      <c r="O915" s="36">
        <v>4</v>
      </c>
      <c r="P915" s="36">
        <v>25</v>
      </c>
      <c r="Q915" s="36">
        <v>0</v>
      </c>
      <c r="R915" s="36">
        <v>599</v>
      </c>
      <c r="S915" s="36">
        <v>24</v>
      </c>
      <c r="T915" s="36" t="s">
        <v>60</v>
      </c>
      <c r="U915" s="36">
        <v>1</v>
      </c>
      <c r="V915" s="36">
        <v>3</v>
      </c>
      <c r="W915" s="36">
        <v>73</v>
      </c>
      <c r="X915" s="36">
        <v>1</v>
      </c>
      <c r="Y915" s="36">
        <v>1</v>
      </c>
      <c r="Z915" s="36">
        <v>4</v>
      </c>
      <c r="AA915" s="36">
        <v>1118</v>
      </c>
      <c r="AB915" s="36">
        <v>8040</v>
      </c>
      <c r="AC915" s="36">
        <v>1</v>
      </c>
      <c r="AD915" s="36">
        <v>14</v>
      </c>
      <c r="AE915" s="36">
        <v>3</v>
      </c>
      <c r="AF915" s="36">
        <v>4</v>
      </c>
      <c r="AG915" s="36">
        <v>80</v>
      </c>
      <c r="AH915" s="36">
        <v>0</v>
      </c>
      <c r="AI915" s="36">
        <v>1</v>
      </c>
      <c r="AJ915" s="36">
        <v>3</v>
      </c>
      <c r="AK915" s="36">
        <v>1</v>
      </c>
      <c r="AL915" s="36">
        <v>0</v>
      </c>
      <c r="AM915" s="36">
        <v>1</v>
      </c>
      <c r="AN915" s="36">
        <v>0</v>
      </c>
      <c r="AO915" s="36" t="s">
        <v>2472</v>
      </c>
      <c r="AP915" s="36" t="s">
        <v>2473</v>
      </c>
      <c r="AQ915" s="36" t="s">
        <v>2474</v>
      </c>
      <c r="AR915" s="36" t="s">
        <v>2484</v>
      </c>
      <c r="AS915" s="36" t="s">
        <v>2476</v>
      </c>
      <c r="AT915" s="36" t="str">
        <f>IF(Table1_2[[#This Row],[Gender]]="male",$AW$12,$AW$11)</f>
        <v>🤴</v>
      </c>
    </row>
    <row r="916" spans="2:46" s="29" customFormat="1" ht="21" customHeight="1" x14ac:dyDescent="0.3">
      <c r="B916" s="30"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29" customFormat="1" ht="21" customHeight="1" x14ac:dyDescent="0.3">
      <c r="B917" s="33" t="s">
        <v>39</v>
      </c>
      <c r="C917" s="36" t="s">
        <v>40</v>
      </c>
      <c r="D917" s="36" t="s">
        <v>53</v>
      </c>
      <c r="E917" s="36" t="s">
        <v>42</v>
      </c>
      <c r="F917" s="36" t="s">
        <v>43</v>
      </c>
      <c r="G917" s="36" t="s">
        <v>101</v>
      </c>
      <c r="H917" s="36" t="s">
        <v>2751</v>
      </c>
      <c r="I917" s="36">
        <v>1277</v>
      </c>
      <c r="J917" s="36" t="s">
        <v>46</v>
      </c>
      <c r="K917" s="36" t="s">
        <v>90</v>
      </c>
      <c r="L917" s="36" t="s">
        <v>48</v>
      </c>
      <c r="M917" s="36" t="s">
        <v>39</v>
      </c>
      <c r="N917" s="36" t="s">
        <v>49</v>
      </c>
      <c r="O917" s="36">
        <v>2</v>
      </c>
      <c r="P917" s="36">
        <v>45</v>
      </c>
      <c r="Q917" s="36">
        <v>0</v>
      </c>
      <c r="R917" s="36">
        <v>1449</v>
      </c>
      <c r="S917" s="36">
        <v>2</v>
      </c>
      <c r="T917" s="36" t="s">
        <v>72</v>
      </c>
      <c r="U917" s="36">
        <v>1</v>
      </c>
      <c r="V917" s="36">
        <v>1</v>
      </c>
      <c r="W917" s="36">
        <v>94</v>
      </c>
      <c r="X917" s="36">
        <v>1</v>
      </c>
      <c r="Y917" s="36">
        <v>5</v>
      </c>
      <c r="Z917" s="36">
        <v>2</v>
      </c>
      <c r="AA917" s="36">
        <v>18824</v>
      </c>
      <c r="AB917" s="36">
        <v>2493</v>
      </c>
      <c r="AC917" s="36">
        <v>2</v>
      </c>
      <c r="AD917" s="36">
        <v>16</v>
      </c>
      <c r="AE917" s="36">
        <v>3</v>
      </c>
      <c r="AF917" s="36">
        <v>1</v>
      </c>
      <c r="AG917" s="36">
        <v>80</v>
      </c>
      <c r="AH917" s="36">
        <v>0</v>
      </c>
      <c r="AI917" s="36">
        <v>26</v>
      </c>
      <c r="AJ917" s="36">
        <v>3</v>
      </c>
      <c r="AK917" s="36">
        <v>24</v>
      </c>
      <c r="AL917" s="36">
        <v>10</v>
      </c>
      <c r="AM917" s="36">
        <v>1</v>
      </c>
      <c r="AN917" s="36">
        <v>11</v>
      </c>
      <c r="AO917" s="36" t="s">
        <v>2486</v>
      </c>
      <c r="AP917" s="36" t="s">
        <v>2473</v>
      </c>
      <c r="AQ917" s="36" t="s">
        <v>2477</v>
      </c>
      <c r="AR917" s="36" t="s">
        <v>2475</v>
      </c>
      <c r="AS917" s="36" t="s">
        <v>2476</v>
      </c>
      <c r="AT917" s="36" t="str">
        <f>IF(Table1_2[[#This Row],[Gender]]="male",$AW$12,$AW$11)</f>
        <v>👩</v>
      </c>
    </row>
    <row r="918" spans="2:46" s="29" customFormat="1" ht="21" customHeight="1" x14ac:dyDescent="0.3">
      <c r="B918" s="30"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29" customFormat="1" ht="21" customHeight="1" x14ac:dyDescent="0.3">
      <c r="B919" s="33" t="s">
        <v>39</v>
      </c>
      <c r="C919" s="36" t="s">
        <v>52</v>
      </c>
      <c r="D919" s="36" t="s">
        <v>87</v>
      </c>
      <c r="E919" s="36" t="s">
        <v>42</v>
      </c>
      <c r="F919" s="36" t="s">
        <v>55</v>
      </c>
      <c r="G919" s="36" t="s">
        <v>44</v>
      </c>
      <c r="H919" s="36" t="s">
        <v>738</v>
      </c>
      <c r="I919" s="36">
        <v>1279</v>
      </c>
      <c r="J919" s="36" t="s">
        <v>46</v>
      </c>
      <c r="K919" s="36" t="s">
        <v>63</v>
      </c>
      <c r="L919" s="36" t="s">
        <v>48</v>
      </c>
      <c r="M919" s="36" t="s">
        <v>51</v>
      </c>
      <c r="N919" s="36" t="s">
        <v>49</v>
      </c>
      <c r="O919" s="36">
        <v>2</v>
      </c>
      <c r="P919" s="36">
        <v>21</v>
      </c>
      <c r="Q919" s="36">
        <v>0</v>
      </c>
      <c r="R919" s="36">
        <v>251</v>
      </c>
      <c r="S919" s="36">
        <v>10</v>
      </c>
      <c r="T919" s="36" t="s">
        <v>50</v>
      </c>
      <c r="U919" s="36">
        <v>1</v>
      </c>
      <c r="V919" s="36">
        <v>1</v>
      </c>
      <c r="W919" s="36">
        <v>45</v>
      </c>
      <c r="X919" s="36">
        <v>2</v>
      </c>
      <c r="Y919" s="36">
        <v>1</v>
      </c>
      <c r="Z919" s="36">
        <v>3</v>
      </c>
      <c r="AA919" s="36">
        <v>2625</v>
      </c>
      <c r="AB919" s="36">
        <v>25308</v>
      </c>
      <c r="AC919" s="36">
        <v>1</v>
      </c>
      <c r="AD919" s="36">
        <v>20</v>
      </c>
      <c r="AE919" s="36">
        <v>4</v>
      </c>
      <c r="AF919" s="36">
        <v>3</v>
      </c>
      <c r="AG919" s="36">
        <v>80</v>
      </c>
      <c r="AH919" s="36">
        <v>0</v>
      </c>
      <c r="AI919" s="36">
        <v>2</v>
      </c>
      <c r="AJ919" s="36">
        <v>1</v>
      </c>
      <c r="AK919" s="36">
        <v>2</v>
      </c>
      <c r="AL919" s="36">
        <v>2</v>
      </c>
      <c r="AM919" s="36">
        <v>2</v>
      </c>
      <c r="AN919" s="36">
        <v>2</v>
      </c>
      <c r="AO919" s="36" t="s">
        <v>2472</v>
      </c>
      <c r="AP919" s="36" t="s">
        <v>2487</v>
      </c>
      <c r="AQ919" s="36" t="s">
        <v>2480</v>
      </c>
      <c r="AR919" s="36" t="s">
        <v>2484</v>
      </c>
      <c r="AS919" s="36" t="s">
        <v>2479</v>
      </c>
      <c r="AT919" s="36" t="str">
        <f>IF(Table1_2[[#This Row],[Gender]]="male",$AW$12,$AW$11)</f>
        <v>👩</v>
      </c>
    </row>
    <row r="920" spans="2:46" s="29" customFormat="1" ht="21" customHeight="1" x14ac:dyDescent="0.3">
      <c r="B920" s="30"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29" customFormat="1" ht="21" customHeight="1" x14ac:dyDescent="0.3">
      <c r="B921" s="33" t="s">
        <v>51</v>
      </c>
      <c r="C921" s="36" t="s">
        <v>40</v>
      </c>
      <c r="D921" s="36" t="s">
        <v>64</v>
      </c>
      <c r="E921" s="36" t="s">
        <v>54</v>
      </c>
      <c r="F921" s="36" t="s">
        <v>43</v>
      </c>
      <c r="G921" s="36" t="s">
        <v>101</v>
      </c>
      <c r="H921" s="36" t="s">
        <v>739</v>
      </c>
      <c r="I921" s="36">
        <v>1281</v>
      </c>
      <c r="J921" s="36" t="s">
        <v>46</v>
      </c>
      <c r="K921" s="36" t="s">
        <v>47</v>
      </c>
      <c r="L921" s="36" t="s">
        <v>48</v>
      </c>
      <c r="M921" s="36" t="s">
        <v>39</v>
      </c>
      <c r="N921" s="36" t="s">
        <v>49</v>
      </c>
      <c r="O921" s="36">
        <v>3</v>
      </c>
      <c r="P921" s="36">
        <v>34</v>
      </c>
      <c r="Q921" s="36">
        <v>1</v>
      </c>
      <c r="R921" s="36">
        <v>131</v>
      </c>
      <c r="S921" s="36">
        <v>2</v>
      </c>
      <c r="T921" s="36" t="s">
        <v>72</v>
      </c>
      <c r="U921" s="36">
        <v>1</v>
      </c>
      <c r="V921" s="36">
        <v>3</v>
      </c>
      <c r="W921" s="36">
        <v>86</v>
      </c>
      <c r="X921" s="36">
        <v>3</v>
      </c>
      <c r="Y921" s="36">
        <v>2</v>
      </c>
      <c r="Z921" s="36">
        <v>1</v>
      </c>
      <c r="AA921" s="36">
        <v>4538</v>
      </c>
      <c r="AB921" s="36">
        <v>6039</v>
      </c>
      <c r="AC921" s="36">
        <v>0</v>
      </c>
      <c r="AD921" s="36">
        <v>12</v>
      </c>
      <c r="AE921" s="36">
        <v>3</v>
      </c>
      <c r="AF921" s="36">
        <v>4</v>
      </c>
      <c r="AG921" s="36">
        <v>80</v>
      </c>
      <c r="AH921" s="36">
        <v>0</v>
      </c>
      <c r="AI921" s="36">
        <v>4</v>
      </c>
      <c r="AJ921" s="36">
        <v>3</v>
      </c>
      <c r="AK921" s="36">
        <v>3</v>
      </c>
      <c r="AL921" s="36">
        <v>2</v>
      </c>
      <c r="AM921" s="36">
        <v>0</v>
      </c>
      <c r="AN921" s="36">
        <v>2</v>
      </c>
      <c r="AO921" s="36" t="s">
        <v>2472</v>
      </c>
      <c r="AP921" s="36" t="s">
        <v>2473</v>
      </c>
      <c r="AQ921" s="36" t="s">
        <v>2483</v>
      </c>
      <c r="AR921" s="36" t="s">
        <v>2481</v>
      </c>
      <c r="AS921" s="36" t="s">
        <v>2476</v>
      </c>
      <c r="AT921" s="36" t="str">
        <f>IF(Table1_2[[#This Row],[Gender]]="male",$AW$12,$AW$11)</f>
        <v>👩</v>
      </c>
    </row>
    <row r="922" spans="2:46" s="29" customFormat="1" ht="21" customHeight="1" x14ac:dyDescent="0.3">
      <c r="B922" s="30"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29" customFormat="1" ht="21" customHeight="1" x14ac:dyDescent="0.3">
      <c r="B923" s="33" t="s">
        <v>51</v>
      </c>
      <c r="C923" s="36" t="s">
        <v>40</v>
      </c>
      <c r="D923" s="36" t="s">
        <v>70</v>
      </c>
      <c r="E923" s="36" t="s">
        <v>54</v>
      </c>
      <c r="F923" s="36" t="s">
        <v>55</v>
      </c>
      <c r="G923" s="36" t="s">
        <v>67</v>
      </c>
      <c r="H923" s="36" t="s">
        <v>740</v>
      </c>
      <c r="I923" s="36">
        <v>1283</v>
      </c>
      <c r="J923" s="36" t="s">
        <v>57</v>
      </c>
      <c r="K923" s="36" t="s">
        <v>76</v>
      </c>
      <c r="L923" s="36" t="s">
        <v>48</v>
      </c>
      <c r="M923" s="36" t="s">
        <v>51</v>
      </c>
      <c r="N923" s="36" t="s">
        <v>49</v>
      </c>
      <c r="O923" s="36">
        <v>6</v>
      </c>
      <c r="P923" s="36">
        <v>59</v>
      </c>
      <c r="Q923" s="36">
        <v>1</v>
      </c>
      <c r="R923" s="36">
        <v>1429</v>
      </c>
      <c r="S923" s="36">
        <v>18</v>
      </c>
      <c r="T923" s="36" t="s">
        <v>66</v>
      </c>
      <c r="U923" s="36">
        <v>1</v>
      </c>
      <c r="V923" s="36">
        <v>4</v>
      </c>
      <c r="W923" s="36">
        <v>67</v>
      </c>
      <c r="X923" s="36">
        <v>3</v>
      </c>
      <c r="Y923" s="36">
        <v>3</v>
      </c>
      <c r="Z923" s="36">
        <v>4</v>
      </c>
      <c r="AA923" s="36">
        <v>10512</v>
      </c>
      <c r="AB923" s="36">
        <v>20002</v>
      </c>
      <c r="AC923" s="36">
        <v>6</v>
      </c>
      <c r="AD923" s="36">
        <v>12</v>
      </c>
      <c r="AE923" s="36">
        <v>3</v>
      </c>
      <c r="AF923" s="36">
        <v>4</v>
      </c>
      <c r="AG923" s="36">
        <v>80</v>
      </c>
      <c r="AH923" s="36">
        <v>0</v>
      </c>
      <c r="AI923" s="36">
        <v>25</v>
      </c>
      <c r="AJ923" s="36">
        <v>2</v>
      </c>
      <c r="AK923" s="36">
        <v>9</v>
      </c>
      <c r="AL923" s="36">
        <v>7</v>
      </c>
      <c r="AM923" s="36">
        <v>5</v>
      </c>
      <c r="AN923" s="36">
        <v>4</v>
      </c>
      <c r="AO923" s="36" t="s">
        <v>2486</v>
      </c>
      <c r="AP923" s="36" t="s">
        <v>2473</v>
      </c>
      <c r="AQ923" s="36" t="s">
        <v>2474</v>
      </c>
      <c r="AR923" s="36" t="s">
        <v>2496</v>
      </c>
      <c r="AS923" s="36" t="s">
        <v>2476</v>
      </c>
      <c r="AT923" s="36" t="str">
        <f>IF(Table1_2[[#This Row],[Gender]]="male",$AW$12,$AW$11)</f>
        <v>🤴</v>
      </c>
    </row>
    <row r="924" spans="2:46" s="29" customFormat="1" ht="21" customHeight="1" x14ac:dyDescent="0.3">
      <c r="B924" s="30"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29" customFormat="1" ht="21" customHeight="1" x14ac:dyDescent="0.3">
      <c r="B925" s="33" t="s">
        <v>51</v>
      </c>
      <c r="C925" s="36" t="s">
        <v>52</v>
      </c>
      <c r="D925" s="36" t="s">
        <v>64</v>
      </c>
      <c r="E925" s="36" t="s">
        <v>54</v>
      </c>
      <c r="F925" s="36" t="s">
        <v>55</v>
      </c>
      <c r="G925" s="36" t="s">
        <v>67</v>
      </c>
      <c r="H925" s="36" t="s">
        <v>741</v>
      </c>
      <c r="I925" s="36">
        <v>1286</v>
      </c>
      <c r="J925" s="36" t="s">
        <v>57</v>
      </c>
      <c r="K925" s="36" t="s">
        <v>63</v>
      </c>
      <c r="L925" s="36" t="s">
        <v>48</v>
      </c>
      <c r="M925" s="36" t="s">
        <v>39</v>
      </c>
      <c r="N925" s="36" t="s">
        <v>49</v>
      </c>
      <c r="O925" s="36">
        <v>2</v>
      </c>
      <c r="P925" s="36">
        <v>28</v>
      </c>
      <c r="Q925" s="36">
        <v>1</v>
      </c>
      <c r="R925" s="36">
        <v>791</v>
      </c>
      <c r="S925" s="36">
        <v>1</v>
      </c>
      <c r="T925" s="36" t="s">
        <v>66</v>
      </c>
      <c r="U925" s="36">
        <v>1</v>
      </c>
      <c r="V925" s="36">
        <v>4</v>
      </c>
      <c r="W925" s="36">
        <v>44</v>
      </c>
      <c r="X925" s="36">
        <v>3</v>
      </c>
      <c r="Y925" s="36">
        <v>1</v>
      </c>
      <c r="Z925" s="36">
        <v>3</v>
      </c>
      <c r="AA925" s="36">
        <v>2154</v>
      </c>
      <c r="AB925" s="36">
        <v>6842</v>
      </c>
      <c r="AC925" s="36">
        <v>0</v>
      </c>
      <c r="AD925" s="36">
        <v>11</v>
      </c>
      <c r="AE925" s="36">
        <v>3</v>
      </c>
      <c r="AF925" s="36">
        <v>3</v>
      </c>
      <c r="AG925" s="36">
        <v>80</v>
      </c>
      <c r="AH925" s="36">
        <v>0</v>
      </c>
      <c r="AI925" s="36">
        <v>5</v>
      </c>
      <c r="AJ925" s="36">
        <v>2</v>
      </c>
      <c r="AK925" s="36">
        <v>4</v>
      </c>
      <c r="AL925" s="36">
        <v>2</v>
      </c>
      <c r="AM925" s="36">
        <v>0</v>
      </c>
      <c r="AN925" s="36">
        <v>2</v>
      </c>
      <c r="AO925" s="36" t="s">
        <v>2472</v>
      </c>
      <c r="AP925" s="36" t="s">
        <v>2473</v>
      </c>
      <c r="AQ925" s="36" t="s">
        <v>2480</v>
      </c>
      <c r="AR925" s="36" t="s">
        <v>2481</v>
      </c>
      <c r="AS925" s="36" t="s">
        <v>2476</v>
      </c>
      <c r="AT925" s="36" t="str">
        <f>IF(Table1_2[[#This Row],[Gender]]="male",$AW$12,$AW$11)</f>
        <v>🤴</v>
      </c>
    </row>
    <row r="926" spans="2:46" s="29" customFormat="1" ht="21" customHeight="1" x14ac:dyDescent="0.3">
      <c r="B926" s="30"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29" customFormat="1" ht="21" customHeight="1" x14ac:dyDescent="0.3">
      <c r="B927" s="33" t="s">
        <v>51</v>
      </c>
      <c r="C927" s="36" t="s">
        <v>52</v>
      </c>
      <c r="D927" s="36" t="s">
        <v>64</v>
      </c>
      <c r="E927" s="36" t="s">
        <v>54</v>
      </c>
      <c r="F927" s="36" t="s">
        <v>156</v>
      </c>
      <c r="G927" s="36" t="s">
        <v>44</v>
      </c>
      <c r="H927" s="36" t="s">
        <v>743</v>
      </c>
      <c r="I927" s="36">
        <v>1289</v>
      </c>
      <c r="J927" s="36" t="s">
        <v>57</v>
      </c>
      <c r="K927" s="36" t="s">
        <v>158</v>
      </c>
      <c r="L927" s="36" t="s">
        <v>59</v>
      </c>
      <c r="M927" s="36" t="s">
        <v>51</v>
      </c>
      <c r="N927" s="36" t="s">
        <v>49</v>
      </c>
      <c r="O927" s="36">
        <v>5</v>
      </c>
      <c r="P927" s="36">
        <v>34</v>
      </c>
      <c r="Q927" s="36">
        <v>1</v>
      </c>
      <c r="R927" s="36">
        <v>648</v>
      </c>
      <c r="S927" s="36">
        <v>11</v>
      </c>
      <c r="T927" s="36" t="s">
        <v>72</v>
      </c>
      <c r="U927" s="36">
        <v>1</v>
      </c>
      <c r="V927" s="36">
        <v>3</v>
      </c>
      <c r="W927" s="36">
        <v>56</v>
      </c>
      <c r="X927" s="36">
        <v>2</v>
      </c>
      <c r="Y927" s="36">
        <v>2</v>
      </c>
      <c r="Z927" s="36">
        <v>2</v>
      </c>
      <c r="AA927" s="36">
        <v>4490</v>
      </c>
      <c r="AB927" s="36">
        <v>21833</v>
      </c>
      <c r="AC927" s="36">
        <v>4</v>
      </c>
      <c r="AD927" s="36">
        <v>11</v>
      </c>
      <c r="AE927" s="36">
        <v>3</v>
      </c>
      <c r="AF927" s="36">
        <v>4</v>
      </c>
      <c r="AG927" s="36">
        <v>80</v>
      </c>
      <c r="AH927" s="36">
        <v>2</v>
      </c>
      <c r="AI927" s="36">
        <v>14</v>
      </c>
      <c r="AJ927" s="36">
        <v>4</v>
      </c>
      <c r="AK927" s="36">
        <v>10</v>
      </c>
      <c r="AL927" s="36">
        <v>9</v>
      </c>
      <c r="AM927" s="36">
        <v>1</v>
      </c>
      <c r="AN927" s="36">
        <v>8</v>
      </c>
      <c r="AO927" s="36" t="s">
        <v>2482</v>
      </c>
      <c r="AP927" s="36" t="s">
        <v>2473</v>
      </c>
      <c r="AQ927" s="36" t="s">
        <v>2477</v>
      </c>
      <c r="AR927" s="36" t="s">
        <v>2481</v>
      </c>
      <c r="AS927" s="36" t="s">
        <v>2476</v>
      </c>
      <c r="AT927" s="36" t="str">
        <f>IF(Table1_2[[#This Row],[Gender]]="male",$AW$12,$AW$11)</f>
        <v>🤴</v>
      </c>
    </row>
    <row r="928" spans="2:46" s="29" customFormat="1" ht="21" customHeight="1" x14ac:dyDescent="0.3">
      <c r="B928" s="30"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29" customFormat="1" ht="21" customHeight="1" x14ac:dyDescent="0.3">
      <c r="B929" s="33" t="s">
        <v>51</v>
      </c>
      <c r="C929" s="36" t="s">
        <v>40</v>
      </c>
      <c r="D929" s="36" t="s">
        <v>41</v>
      </c>
      <c r="E929" s="36" t="s">
        <v>54</v>
      </c>
      <c r="F929" s="36" t="s">
        <v>55</v>
      </c>
      <c r="G929" s="36" t="s">
        <v>67</v>
      </c>
      <c r="H929" s="36" t="s">
        <v>745</v>
      </c>
      <c r="I929" s="36">
        <v>1292</v>
      </c>
      <c r="J929" s="36" t="s">
        <v>46</v>
      </c>
      <c r="K929" s="36" t="s">
        <v>58</v>
      </c>
      <c r="L929" s="36" t="s">
        <v>59</v>
      </c>
      <c r="M929" s="36" t="s">
        <v>39</v>
      </c>
      <c r="N929" s="36" t="s">
        <v>49</v>
      </c>
      <c r="O929" s="36">
        <v>2</v>
      </c>
      <c r="P929" s="36">
        <v>42</v>
      </c>
      <c r="Q929" s="36">
        <v>1</v>
      </c>
      <c r="R929" s="36">
        <v>603</v>
      </c>
      <c r="S929" s="36">
        <v>7</v>
      </c>
      <c r="T929" s="36" t="s">
        <v>66</v>
      </c>
      <c r="U929" s="36">
        <v>1</v>
      </c>
      <c r="V929" s="36">
        <v>2</v>
      </c>
      <c r="W929" s="36">
        <v>78</v>
      </c>
      <c r="X929" s="36">
        <v>4</v>
      </c>
      <c r="Y929" s="36">
        <v>2</v>
      </c>
      <c r="Z929" s="36">
        <v>2</v>
      </c>
      <c r="AA929" s="36">
        <v>2372</v>
      </c>
      <c r="AB929" s="36">
        <v>5628</v>
      </c>
      <c r="AC929" s="36">
        <v>6</v>
      </c>
      <c r="AD929" s="36">
        <v>16</v>
      </c>
      <c r="AE929" s="36">
        <v>3</v>
      </c>
      <c r="AF929" s="36">
        <v>4</v>
      </c>
      <c r="AG929" s="36">
        <v>80</v>
      </c>
      <c r="AH929" s="36">
        <v>0</v>
      </c>
      <c r="AI929" s="36">
        <v>18</v>
      </c>
      <c r="AJ929" s="36">
        <v>3</v>
      </c>
      <c r="AK929" s="36">
        <v>1</v>
      </c>
      <c r="AL929" s="36">
        <v>0</v>
      </c>
      <c r="AM929" s="36">
        <v>0</v>
      </c>
      <c r="AN929" s="36">
        <v>0</v>
      </c>
      <c r="AO929" s="36" t="s">
        <v>2482</v>
      </c>
      <c r="AP929" s="36" t="s">
        <v>2473</v>
      </c>
      <c r="AQ929" s="36" t="s">
        <v>2477</v>
      </c>
      <c r="AR929" s="36" t="s">
        <v>2475</v>
      </c>
      <c r="AS929" s="36" t="s">
        <v>2476</v>
      </c>
      <c r="AT929" s="36" t="str">
        <f>IF(Table1_2[[#This Row],[Gender]]="male",$AW$12,$AW$11)</f>
        <v>👩</v>
      </c>
    </row>
    <row r="930" spans="2:46" s="29" customFormat="1" ht="21" customHeight="1" x14ac:dyDescent="0.3">
      <c r="B930" s="30"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29" customFormat="1" ht="21" customHeight="1" x14ac:dyDescent="0.3">
      <c r="B931" s="33" t="s">
        <v>51</v>
      </c>
      <c r="C931" s="36" t="s">
        <v>40</v>
      </c>
      <c r="D931" s="36" t="s">
        <v>41</v>
      </c>
      <c r="E931" s="36" t="s">
        <v>54</v>
      </c>
      <c r="F931" s="36" t="s">
        <v>55</v>
      </c>
      <c r="G931" s="36" t="s">
        <v>44</v>
      </c>
      <c r="H931" s="36" t="s">
        <v>2756</v>
      </c>
      <c r="I931" s="36">
        <v>1294</v>
      </c>
      <c r="J931" s="36" t="s">
        <v>46</v>
      </c>
      <c r="K931" s="36" t="s">
        <v>76</v>
      </c>
      <c r="L931" s="36" t="s">
        <v>48</v>
      </c>
      <c r="M931" s="36" t="s">
        <v>39</v>
      </c>
      <c r="N931" s="36" t="s">
        <v>49</v>
      </c>
      <c r="O931" s="36">
        <v>2</v>
      </c>
      <c r="P931" s="36">
        <v>36</v>
      </c>
      <c r="Q931" s="36">
        <v>1</v>
      </c>
      <c r="R931" s="36">
        <v>429</v>
      </c>
      <c r="S931" s="36">
        <v>2</v>
      </c>
      <c r="T931" s="36" t="s">
        <v>66</v>
      </c>
      <c r="U931" s="36">
        <v>1</v>
      </c>
      <c r="V931" s="36">
        <v>3</v>
      </c>
      <c r="W931" s="36">
        <v>53</v>
      </c>
      <c r="X931" s="36">
        <v>3</v>
      </c>
      <c r="Y931" s="36">
        <v>2</v>
      </c>
      <c r="Z931" s="36">
        <v>2</v>
      </c>
      <c r="AA931" s="36">
        <v>5410</v>
      </c>
      <c r="AB931" s="36">
        <v>2323</v>
      </c>
      <c r="AC931" s="36">
        <v>9</v>
      </c>
      <c r="AD931" s="36">
        <v>11</v>
      </c>
      <c r="AE931" s="36">
        <v>3</v>
      </c>
      <c r="AF931" s="36">
        <v>4</v>
      </c>
      <c r="AG931" s="36">
        <v>80</v>
      </c>
      <c r="AH931" s="36">
        <v>0</v>
      </c>
      <c r="AI931" s="36">
        <v>18</v>
      </c>
      <c r="AJ931" s="36">
        <v>3</v>
      </c>
      <c r="AK931" s="36">
        <v>16</v>
      </c>
      <c r="AL931" s="36">
        <v>14</v>
      </c>
      <c r="AM931" s="36">
        <v>5</v>
      </c>
      <c r="AN931" s="36">
        <v>12</v>
      </c>
      <c r="AO931" s="36" t="s">
        <v>2482</v>
      </c>
      <c r="AP931" s="36" t="s">
        <v>2473</v>
      </c>
      <c r="AQ931" s="36" t="s">
        <v>2477</v>
      </c>
      <c r="AR931" s="36" t="s">
        <v>2475</v>
      </c>
      <c r="AS931" s="36" t="s">
        <v>2476</v>
      </c>
      <c r="AT931" s="36" t="str">
        <f>IF(Table1_2[[#This Row],[Gender]]="male",$AW$12,$AW$11)</f>
        <v>👩</v>
      </c>
    </row>
    <row r="932" spans="2:46" s="29" customFormat="1" ht="21" customHeight="1" x14ac:dyDescent="0.3">
      <c r="B932" s="30"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29" customFormat="1" ht="21" customHeight="1" x14ac:dyDescent="0.3">
      <c r="B933" s="33" t="s">
        <v>51</v>
      </c>
      <c r="C933" s="36" t="s">
        <v>52</v>
      </c>
      <c r="D933" s="36" t="s">
        <v>64</v>
      </c>
      <c r="E933" s="36" t="s">
        <v>54</v>
      </c>
      <c r="F933" s="36" t="s">
        <v>55</v>
      </c>
      <c r="G933" s="36" t="s">
        <v>44</v>
      </c>
      <c r="H933" s="36" t="s">
        <v>747</v>
      </c>
      <c r="I933" s="36">
        <v>1296</v>
      </c>
      <c r="J933" s="36" t="s">
        <v>57</v>
      </c>
      <c r="K933" s="36" t="s">
        <v>63</v>
      </c>
      <c r="L933" s="36" t="s">
        <v>59</v>
      </c>
      <c r="M933" s="36" t="s">
        <v>39</v>
      </c>
      <c r="N933" s="36" t="s">
        <v>49</v>
      </c>
      <c r="O933" s="36">
        <v>2</v>
      </c>
      <c r="P933" s="36">
        <v>28</v>
      </c>
      <c r="Q933" s="36">
        <v>1</v>
      </c>
      <c r="R933" s="36">
        <v>193</v>
      </c>
      <c r="S933" s="36">
        <v>2</v>
      </c>
      <c r="T933" s="36" t="s">
        <v>72</v>
      </c>
      <c r="U933" s="36">
        <v>1</v>
      </c>
      <c r="V933" s="36">
        <v>4</v>
      </c>
      <c r="W933" s="36">
        <v>52</v>
      </c>
      <c r="X933" s="36">
        <v>2</v>
      </c>
      <c r="Y933" s="36">
        <v>1</v>
      </c>
      <c r="Z933" s="36">
        <v>4</v>
      </c>
      <c r="AA933" s="36">
        <v>3867</v>
      </c>
      <c r="AB933" s="36">
        <v>14222</v>
      </c>
      <c r="AC933" s="36">
        <v>1</v>
      </c>
      <c r="AD933" s="36">
        <v>12</v>
      </c>
      <c r="AE933" s="36">
        <v>3</v>
      </c>
      <c r="AF933" s="36">
        <v>2</v>
      </c>
      <c r="AG933" s="36">
        <v>80</v>
      </c>
      <c r="AH933" s="36">
        <v>1</v>
      </c>
      <c r="AI933" s="36">
        <v>2</v>
      </c>
      <c r="AJ933" s="36">
        <v>3</v>
      </c>
      <c r="AK933" s="36">
        <v>2</v>
      </c>
      <c r="AL933" s="36">
        <v>2</v>
      </c>
      <c r="AM933" s="36">
        <v>2</v>
      </c>
      <c r="AN933" s="36">
        <v>2</v>
      </c>
      <c r="AO933" s="36" t="s">
        <v>2472</v>
      </c>
      <c r="AP933" s="36" t="s">
        <v>2473</v>
      </c>
      <c r="AQ933" s="36" t="s">
        <v>2474</v>
      </c>
      <c r="AR933" s="36" t="s">
        <v>2481</v>
      </c>
      <c r="AS933" s="36" t="s">
        <v>2476</v>
      </c>
      <c r="AT933" s="36" t="str">
        <f>IF(Table1_2[[#This Row],[Gender]]="male",$AW$12,$AW$11)</f>
        <v>🤴</v>
      </c>
    </row>
    <row r="934" spans="2:46" s="29" customFormat="1" ht="21" customHeight="1" x14ac:dyDescent="0.3">
      <c r="B934" s="30"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29" customFormat="1" ht="21" customHeight="1" x14ac:dyDescent="0.3">
      <c r="B935" s="33" t="s">
        <v>51</v>
      </c>
      <c r="C935" s="36" t="s">
        <v>86</v>
      </c>
      <c r="D935" s="36" t="s">
        <v>64</v>
      </c>
      <c r="E935" s="36" t="s">
        <v>54</v>
      </c>
      <c r="F935" s="36" t="s">
        <v>55</v>
      </c>
      <c r="G935" s="36" t="s">
        <v>67</v>
      </c>
      <c r="H935" s="36" t="s">
        <v>748</v>
      </c>
      <c r="I935" s="36">
        <v>1298</v>
      </c>
      <c r="J935" s="36" t="s">
        <v>46</v>
      </c>
      <c r="K935" s="36" t="s">
        <v>76</v>
      </c>
      <c r="L935" s="36" t="s">
        <v>48</v>
      </c>
      <c r="M935" s="36" t="s">
        <v>39</v>
      </c>
      <c r="N935" s="36" t="s">
        <v>49</v>
      </c>
      <c r="O935" s="36">
        <v>3</v>
      </c>
      <c r="P935" s="36">
        <v>30</v>
      </c>
      <c r="Q935" s="36">
        <v>1</v>
      </c>
      <c r="R935" s="36">
        <v>879</v>
      </c>
      <c r="S935" s="36">
        <v>9</v>
      </c>
      <c r="T935" s="36" t="s">
        <v>50</v>
      </c>
      <c r="U935" s="36">
        <v>1</v>
      </c>
      <c r="V935" s="36">
        <v>3</v>
      </c>
      <c r="W935" s="36">
        <v>72</v>
      </c>
      <c r="X935" s="36">
        <v>3</v>
      </c>
      <c r="Y935" s="36">
        <v>2</v>
      </c>
      <c r="Z935" s="36">
        <v>3</v>
      </c>
      <c r="AA935" s="36">
        <v>4695</v>
      </c>
      <c r="AB935" s="36">
        <v>12858</v>
      </c>
      <c r="AC935" s="36">
        <v>7</v>
      </c>
      <c r="AD935" s="36">
        <v>18</v>
      </c>
      <c r="AE935" s="36">
        <v>3</v>
      </c>
      <c r="AF935" s="36">
        <v>3</v>
      </c>
      <c r="AG935" s="36">
        <v>80</v>
      </c>
      <c r="AH935" s="36">
        <v>0</v>
      </c>
      <c r="AI935" s="36">
        <v>10</v>
      </c>
      <c r="AJ935" s="36">
        <v>3</v>
      </c>
      <c r="AK935" s="36">
        <v>8</v>
      </c>
      <c r="AL935" s="36">
        <v>4</v>
      </c>
      <c r="AM935" s="36">
        <v>1</v>
      </c>
      <c r="AN935" s="36">
        <v>7</v>
      </c>
      <c r="AO935" s="36" t="s">
        <v>2472</v>
      </c>
      <c r="AP935" s="36" t="s">
        <v>2473</v>
      </c>
      <c r="AQ935" s="36" t="s">
        <v>2480</v>
      </c>
      <c r="AR935" s="36" t="s">
        <v>2481</v>
      </c>
      <c r="AS935" s="36" t="s">
        <v>2476</v>
      </c>
      <c r="AT935" s="36" t="str">
        <f>IF(Table1_2[[#This Row],[Gender]]="male",$AW$12,$AW$11)</f>
        <v>👩</v>
      </c>
    </row>
    <row r="936" spans="2:46" s="29" customFormat="1" ht="21" customHeight="1" x14ac:dyDescent="0.3">
      <c r="B936" s="30"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29" customFormat="1" ht="21" customHeight="1" x14ac:dyDescent="0.3">
      <c r="B937" s="33" t="s">
        <v>51</v>
      </c>
      <c r="C937" s="36" t="s">
        <v>40</v>
      </c>
      <c r="D937" s="36" t="s">
        <v>64</v>
      </c>
      <c r="E937" s="36" t="s">
        <v>54</v>
      </c>
      <c r="F937" s="36" t="s">
        <v>55</v>
      </c>
      <c r="G937" s="36" t="s">
        <v>108</v>
      </c>
      <c r="H937" s="36" t="s">
        <v>750</v>
      </c>
      <c r="I937" s="36">
        <v>1301</v>
      </c>
      <c r="J937" s="36" t="s">
        <v>57</v>
      </c>
      <c r="K937" s="36" t="s">
        <v>58</v>
      </c>
      <c r="L937" s="36" t="s">
        <v>48</v>
      </c>
      <c r="M937" s="36" t="s">
        <v>51</v>
      </c>
      <c r="N937" s="36" t="s">
        <v>49</v>
      </c>
      <c r="O937" s="36">
        <v>2</v>
      </c>
      <c r="P937" s="36">
        <v>28</v>
      </c>
      <c r="Q937" s="36">
        <v>1</v>
      </c>
      <c r="R937" s="36">
        <v>640</v>
      </c>
      <c r="S937" s="36">
        <v>1</v>
      </c>
      <c r="T937" s="36" t="s">
        <v>72</v>
      </c>
      <c r="U937" s="36">
        <v>1</v>
      </c>
      <c r="V937" s="36">
        <v>4</v>
      </c>
      <c r="W937" s="36">
        <v>84</v>
      </c>
      <c r="X937" s="36">
        <v>3</v>
      </c>
      <c r="Y937" s="36">
        <v>1</v>
      </c>
      <c r="Z937" s="36">
        <v>1</v>
      </c>
      <c r="AA937" s="36">
        <v>2080</v>
      </c>
      <c r="AB937" s="36">
        <v>4732</v>
      </c>
      <c r="AC937" s="36">
        <v>2</v>
      </c>
      <c r="AD937" s="36">
        <v>11</v>
      </c>
      <c r="AE937" s="36">
        <v>3</v>
      </c>
      <c r="AF937" s="36">
        <v>2</v>
      </c>
      <c r="AG937" s="36">
        <v>80</v>
      </c>
      <c r="AH937" s="36">
        <v>0</v>
      </c>
      <c r="AI937" s="36">
        <v>5</v>
      </c>
      <c r="AJ937" s="36">
        <v>2</v>
      </c>
      <c r="AK937" s="36">
        <v>3</v>
      </c>
      <c r="AL937" s="36">
        <v>2</v>
      </c>
      <c r="AM937" s="36">
        <v>1</v>
      </c>
      <c r="AN937" s="36">
        <v>2</v>
      </c>
      <c r="AO937" s="36" t="s">
        <v>2472</v>
      </c>
      <c r="AP937" s="36" t="s">
        <v>2473</v>
      </c>
      <c r="AQ937" s="36" t="s">
        <v>2483</v>
      </c>
      <c r="AR937" s="36" t="s">
        <v>2481</v>
      </c>
      <c r="AS937" s="36" t="s">
        <v>2476</v>
      </c>
      <c r="AT937" s="36" t="str">
        <f>IF(Table1_2[[#This Row],[Gender]]="male",$AW$12,$AW$11)</f>
        <v>🤴</v>
      </c>
    </row>
    <row r="938" spans="2:46" s="29" customFormat="1" ht="21" customHeight="1" x14ac:dyDescent="0.3">
      <c r="B938" s="30"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29" customFormat="1" ht="21" customHeight="1" x14ac:dyDescent="0.3">
      <c r="B939" s="33" t="s">
        <v>51</v>
      </c>
      <c r="C939" s="36" t="s">
        <v>40</v>
      </c>
      <c r="D939" s="36" t="s">
        <v>64</v>
      </c>
      <c r="E939" s="36" t="s">
        <v>54</v>
      </c>
      <c r="F939" s="36" t="s">
        <v>43</v>
      </c>
      <c r="G939" s="36" t="s">
        <v>67</v>
      </c>
      <c r="H939" s="36" t="s">
        <v>751</v>
      </c>
      <c r="I939" s="36">
        <v>1304</v>
      </c>
      <c r="J939" s="36" t="s">
        <v>57</v>
      </c>
      <c r="K939" s="36" t="s">
        <v>47</v>
      </c>
      <c r="L939" s="36" t="s">
        <v>59</v>
      </c>
      <c r="M939" s="36" t="s">
        <v>51</v>
      </c>
      <c r="N939" s="36" t="s">
        <v>49</v>
      </c>
      <c r="O939" s="36">
        <v>4</v>
      </c>
      <c r="P939" s="36">
        <v>32</v>
      </c>
      <c r="Q939" s="36">
        <v>1</v>
      </c>
      <c r="R939" s="36">
        <v>604</v>
      </c>
      <c r="S939" s="36">
        <v>8</v>
      </c>
      <c r="T939" s="36" t="s">
        <v>72</v>
      </c>
      <c r="U939" s="36">
        <v>1</v>
      </c>
      <c r="V939" s="36">
        <v>3</v>
      </c>
      <c r="W939" s="36">
        <v>56</v>
      </c>
      <c r="X939" s="36">
        <v>4</v>
      </c>
      <c r="Y939" s="36">
        <v>2</v>
      </c>
      <c r="Z939" s="36">
        <v>4</v>
      </c>
      <c r="AA939" s="36">
        <v>6209</v>
      </c>
      <c r="AB939" s="36">
        <v>11693</v>
      </c>
      <c r="AC939" s="36">
        <v>1</v>
      </c>
      <c r="AD939" s="36">
        <v>15</v>
      </c>
      <c r="AE939" s="36">
        <v>3</v>
      </c>
      <c r="AF939" s="36">
        <v>3</v>
      </c>
      <c r="AG939" s="36">
        <v>80</v>
      </c>
      <c r="AH939" s="36">
        <v>2</v>
      </c>
      <c r="AI939" s="36">
        <v>10</v>
      </c>
      <c r="AJ939" s="36">
        <v>4</v>
      </c>
      <c r="AK939" s="36">
        <v>10</v>
      </c>
      <c r="AL939" s="36">
        <v>7</v>
      </c>
      <c r="AM939" s="36">
        <v>0</v>
      </c>
      <c r="AN939" s="36">
        <v>8</v>
      </c>
      <c r="AO939" s="36" t="s">
        <v>2472</v>
      </c>
      <c r="AP939" s="36" t="s">
        <v>2473</v>
      </c>
      <c r="AQ939" s="36" t="s">
        <v>2474</v>
      </c>
      <c r="AR939" s="36" t="s">
        <v>2481</v>
      </c>
      <c r="AS939" s="36" t="s">
        <v>2476</v>
      </c>
      <c r="AT939" s="36" t="str">
        <f>IF(Table1_2[[#This Row],[Gender]]="male",$AW$12,$AW$11)</f>
        <v>🤴</v>
      </c>
    </row>
    <row r="940" spans="2:46" s="29" customFormat="1" ht="21" customHeight="1" x14ac:dyDescent="0.3">
      <c r="B940" s="30"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29" customFormat="1" ht="21" customHeight="1" x14ac:dyDescent="0.3">
      <c r="B941" s="33" t="s">
        <v>51</v>
      </c>
      <c r="C941" s="36" t="s">
        <v>40</v>
      </c>
      <c r="D941" s="36" t="s">
        <v>41</v>
      </c>
      <c r="E941" s="36" t="s">
        <v>54</v>
      </c>
      <c r="F941" s="36" t="s">
        <v>55</v>
      </c>
      <c r="G941" s="36" t="s">
        <v>67</v>
      </c>
      <c r="H941" s="36" t="s">
        <v>2761</v>
      </c>
      <c r="I941" s="36">
        <v>1307</v>
      </c>
      <c r="J941" s="36" t="s">
        <v>46</v>
      </c>
      <c r="K941" s="36" t="s">
        <v>90</v>
      </c>
      <c r="L941" s="36" t="s">
        <v>74</v>
      </c>
      <c r="M941" s="36" t="s">
        <v>39</v>
      </c>
      <c r="N941" s="36" t="s">
        <v>49</v>
      </c>
      <c r="O941" s="36">
        <v>4</v>
      </c>
      <c r="P941" s="36">
        <v>39</v>
      </c>
      <c r="Q941" s="36">
        <v>1</v>
      </c>
      <c r="R941" s="36">
        <v>412</v>
      </c>
      <c r="S941" s="36">
        <v>13</v>
      </c>
      <c r="T941" s="36" t="s">
        <v>66</v>
      </c>
      <c r="U941" s="36">
        <v>1</v>
      </c>
      <c r="V941" s="36">
        <v>3</v>
      </c>
      <c r="W941" s="36">
        <v>94</v>
      </c>
      <c r="X941" s="36">
        <v>2</v>
      </c>
      <c r="Y941" s="36">
        <v>4</v>
      </c>
      <c r="Z941" s="36">
        <v>2</v>
      </c>
      <c r="AA941" s="36">
        <v>17123</v>
      </c>
      <c r="AB941" s="36">
        <v>17334</v>
      </c>
      <c r="AC941" s="36">
        <v>6</v>
      </c>
      <c r="AD941" s="36">
        <v>13</v>
      </c>
      <c r="AE941" s="36">
        <v>3</v>
      </c>
      <c r="AF941" s="36">
        <v>4</v>
      </c>
      <c r="AG941" s="36">
        <v>80</v>
      </c>
      <c r="AH941" s="36">
        <v>2</v>
      </c>
      <c r="AI941" s="36">
        <v>21</v>
      </c>
      <c r="AJ941" s="36">
        <v>3</v>
      </c>
      <c r="AK941" s="36">
        <v>19</v>
      </c>
      <c r="AL941" s="36">
        <v>9</v>
      </c>
      <c r="AM941" s="36">
        <v>15</v>
      </c>
      <c r="AN941" s="36">
        <v>2</v>
      </c>
      <c r="AO941" s="36" t="s">
        <v>2486</v>
      </c>
      <c r="AP941" s="36" t="s">
        <v>2473</v>
      </c>
      <c r="AQ941" s="36" t="s">
        <v>2477</v>
      </c>
      <c r="AR941" s="36" t="s">
        <v>2475</v>
      </c>
      <c r="AS941" s="36" t="s">
        <v>2476</v>
      </c>
      <c r="AT941" s="36" t="str">
        <f>IF(Table1_2[[#This Row],[Gender]]="male",$AW$12,$AW$11)</f>
        <v>👩</v>
      </c>
    </row>
    <row r="942" spans="2:46" s="29" customFormat="1" ht="21" customHeight="1" x14ac:dyDescent="0.3">
      <c r="B942" s="30"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29" customFormat="1" ht="21" customHeight="1" x14ac:dyDescent="0.3">
      <c r="B943" s="33" t="s">
        <v>39</v>
      </c>
      <c r="C943" s="36" t="s">
        <v>40</v>
      </c>
      <c r="D943" s="36" t="s">
        <v>64</v>
      </c>
      <c r="E943" s="36" t="s">
        <v>42</v>
      </c>
      <c r="F943" s="36" t="s">
        <v>55</v>
      </c>
      <c r="G943" s="36" t="s">
        <v>44</v>
      </c>
      <c r="H943" s="36" t="s">
        <v>753</v>
      </c>
      <c r="I943" s="36">
        <v>1309</v>
      </c>
      <c r="J943" s="36" t="s">
        <v>57</v>
      </c>
      <c r="K943" s="36" t="s">
        <v>63</v>
      </c>
      <c r="L943" s="36" t="s">
        <v>59</v>
      </c>
      <c r="M943" s="36" t="s">
        <v>51</v>
      </c>
      <c r="N943" s="36" t="s">
        <v>49</v>
      </c>
      <c r="O943" s="36">
        <v>3</v>
      </c>
      <c r="P943" s="36">
        <v>32</v>
      </c>
      <c r="Q943" s="36">
        <v>0</v>
      </c>
      <c r="R943" s="36">
        <v>1089</v>
      </c>
      <c r="S943" s="36">
        <v>7</v>
      </c>
      <c r="T943" s="36" t="s">
        <v>50</v>
      </c>
      <c r="U943" s="36">
        <v>1</v>
      </c>
      <c r="V943" s="36">
        <v>4</v>
      </c>
      <c r="W943" s="36">
        <v>79</v>
      </c>
      <c r="X943" s="36">
        <v>3</v>
      </c>
      <c r="Y943" s="36">
        <v>2</v>
      </c>
      <c r="Z943" s="36">
        <v>3</v>
      </c>
      <c r="AA943" s="36">
        <v>4883</v>
      </c>
      <c r="AB943" s="36">
        <v>22845</v>
      </c>
      <c r="AC943" s="36">
        <v>1</v>
      </c>
      <c r="AD943" s="36">
        <v>18</v>
      </c>
      <c r="AE943" s="36">
        <v>3</v>
      </c>
      <c r="AF943" s="36">
        <v>1</v>
      </c>
      <c r="AG943" s="36">
        <v>80</v>
      </c>
      <c r="AH943" s="36">
        <v>1</v>
      </c>
      <c r="AI943" s="36">
        <v>10</v>
      </c>
      <c r="AJ943" s="36">
        <v>3</v>
      </c>
      <c r="AK943" s="36">
        <v>10</v>
      </c>
      <c r="AL943" s="36">
        <v>4</v>
      </c>
      <c r="AM943" s="36">
        <v>1</v>
      </c>
      <c r="AN943" s="36">
        <v>1</v>
      </c>
      <c r="AO943" s="36" t="s">
        <v>2472</v>
      </c>
      <c r="AP943" s="36" t="s">
        <v>2473</v>
      </c>
      <c r="AQ943" s="36" t="s">
        <v>2480</v>
      </c>
      <c r="AR943" s="36" t="s">
        <v>2481</v>
      </c>
      <c r="AS943" s="36" t="s">
        <v>2476</v>
      </c>
      <c r="AT943" s="36" t="str">
        <f>IF(Table1_2[[#This Row],[Gender]]="male",$AW$12,$AW$11)</f>
        <v>🤴</v>
      </c>
    </row>
    <row r="944" spans="2:46" s="29" customFormat="1" ht="21" customHeight="1" x14ac:dyDescent="0.3">
      <c r="B944" s="30"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29" customFormat="1" ht="21" customHeight="1" x14ac:dyDescent="0.3">
      <c r="B945" s="33" t="s">
        <v>51</v>
      </c>
      <c r="C945" s="36" t="s">
        <v>40</v>
      </c>
      <c r="D945" s="36" t="s">
        <v>64</v>
      </c>
      <c r="E945" s="36" t="s">
        <v>54</v>
      </c>
      <c r="F945" s="36" t="s">
        <v>55</v>
      </c>
      <c r="G945" s="36" t="s">
        <v>108</v>
      </c>
      <c r="H945" s="36" t="s">
        <v>755</v>
      </c>
      <c r="I945" s="36">
        <v>1311</v>
      </c>
      <c r="J945" s="36" t="s">
        <v>46</v>
      </c>
      <c r="K945" s="36" t="s">
        <v>63</v>
      </c>
      <c r="L945" s="36" t="s">
        <v>59</v>
      </c>
      <c r="M945" s="36" t="s">
        <v>51</v>
      </c>
      <c r="N945" s="36" t="s">
        <v>49</v>
      </c>
      <c r="O945" s="36">
        <v>6</v>
      </c>
      <c r="P945" s="36">
        <v>30</v>
      </c>
      <c r="Q945" s="36">
        <v>1</v>
      </c>
      <c r="R945" s="36">
        <v>1138</v>
      </c>
      <c r="S945" s="36">
        <v>6</v>
      </c>
      <c r="T945" s="36" t="s">
        <v>72</v>
      </c>
      <c r="U945" s="36">
        <v>1</v>
      </c>
      <c r="V945" s="36">
        <v>1</v>
      </c>
      <c r="W945" s="36">
        <v>48</v>
      </c>
      <c r="X945" s="36">
        <v>2</v>
      </c>
      <c r="Y945" s="36">
        <v>2</v>
      </c>
      <c r="Z945" s="36">
        <v>4</v>
      </c>
      <c r="AA945" s="36">
        <v>4627</v>
      </c>
      <c r="AB945" s="36">
        <v>23631</v>
      </c>
      <c r="AC945" s="36">
        <v>0</v>
      </c>
      <c r="AD945" s="36">
        <v>12</v>
      </c>
      <c r="AE945" s="36">
        <v>3</v>
      </c>
      <c r="AF945" s="36">
        <v>1</v>
      </c>
      <c r="AG945" s="36">
        <v>80</v>
      </c>
      <c r="AH945" s="36">
        <v>1</v>
      </c>
      <c r="AI945" s="36">
        <v>10</v>
      </c>
      <c r="AJ945" s="36">
        <v>3</v>
      </c>
      <c r="AK945" s="36">
        <v>9</v>
      </c>
      <c r="AL945" s="36">
        <v>2</v>
      </c>
      <c r="AM945" s="36">
        <v>6</v>
      </c>
      <c r="AN945" s="36">
        <v>7</v>
      </c>
      <c r="AO945" s="36" t="s">
        <v>2472</v>
      </c>
      <c r="AP945" s="36" t="s">
        <v>2473</v>
      </c>
      <c r="AQ945" s="36" t="s">
        <v>2474</v>
      </c>
      <c r="AR945" s="36" t="s">
        <v>2481</v>
      </c>
      <c r="AS945" s="36" t="s">
        <v>2476</v>
      </c>
      <c r="AT945" s="36" t="str">
        <f>IF(Table1_2[[#This Row],[Gender]]="male",$AW$12,$AW$11)</f>
        <v>👩</v>
      </c>
    </row>
    <row r="946" spans="2:46" s="29" customFormat="1" ht="21" customHeight="1" x14ac:dyDescent="0.3">
      <c r="B946" s="30"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29" customFormat="1" ht="21" customHeight="1" x14ac:dyDescent="0.3">
      <c r="B947" s="33" t="s">
        <v>51</v>
      </c>
      <c r="C947" s="36" t="s">
        <v>40</v>
      </c>
      <c r="D947" s="36" t="s">
        <v>53</v>
      </c>
      <c r="E947" s="36" t="s">
        <v>54</v>
      </c>
      <c r="F947" s="36" t="s">
        <v>156</v>
      </c>
      <c r="G947" s="36" t="s">
        <v>44</v>
      </c>
      <c r="H947" s="36" t="s">
        <v>756</v>
      </c>
      <c r="I947" s="36">
        <v>1314</v>
      </c>
      <c r="J947" s="36" t="s">
        <v>46</v>
      </c>
      <c r="K947" s="36" t="s">
        <v>158</v>
      </c>
      <c r="L947" s="36" t="s">
        <v>48</v>
      </c>
      <c r="M947" s="36" t="s">
        <v>51</v>
      </c>
      <c r="N947" s="36" t="s">
        <v>49</v>
      </c>
      <c r="O947" s="36">
        <v>3</v>
      </c>
      <c r="P947" s="36">
        <v>46</v>
      </c>
      <c r="Q947" s="36">
        <v>1</v>
      </c>
      <c r="R947" s="36">
        <v>991</v>
      </c>
      <c r="S947" s="36">
        <v>1</v>
      </c>
      <c r="T947" s="36" t="s">
        <v>50</v>
      </c>
      <c r="U947" s="36">
        <v>1</v>
      </c>
      <c r="V947" s="36">
        <v>4</v>
      </c>
      <c r="W947" s="36">
        <v>44</v>
      </c>
      <c r="X947" s="36">
        <v>3</v>
      </c>
      <c r="Y947" s="36">
        <v>1</v>
      </c>
      <c r="Z947" s="36">
        <v>1</v>
      </c>
      <c r="AA947" s="36">
        <v>3423</v>
      </c>
      <c r="AB947" s="36">
        <v>22957</v>
      </c>
      <c r="AC947" s="36">
        <v>6</v>
      </c>
      <c r="AD947" s="36">
        <v>12</v>
      </c>
      <c r="AE947" s="36">
        <v>3</v>
      </c>
      <c r="AF947" s="36">
        <v>3</v>
      </c>
      <c r="AG947" s="36">
        <v>80</v>
      </c>
      <c r="AH947" s="36">
        <v>0</v>
      </c>
      <c r="AI947" s="36">
        <v>10</v>
      </c>
      <c r="AJ947" s="36">
        <v>4</v>
      </c>
      <c r="AK947" s="36">
        <v>7</v>
      </c>
      <c r="AL947" s="36">
        <v>6</v>
      </c>
      <c r="AM947" s="36">
        <v>5</v>
      </c>
      <c r="AN947" s="36">
        <v>7</v>
      </c>
      <c r="AO947" s="36" t="s">
        <v>2472</v>
      </c>
      <c r="AP947" s="36" t="s">
        <v>2473</v>
      </c>
      <c r="AQ947" s="36" t="s">
        <v>2483</v>
      </c>
      <c r="AR947" s="36" t="s">
        <v>2478</v>
      </c>
      <c r="AS947" s="36" t="s">
        <v>2476</v>
      </c>
      <c r="AT947" s="36" t="str">
        <f>IF(Table1_2[[#This Row],[Gender]]="male",$AW$12,$AW$11)</f>
        <v>👩</v>
      </c>
    </row>
    <row r="948" spans="2:46" s="29" customFormat="1" ht="21" customHeight="1" x14ac:dyDescent="0.3">
      <c r="B948" s="30"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29" customFormat="1" ht="21" customHeight="1" x14ac:dyDescent="0.3">
      <c r="B949" s="33" t="s">
        <v>51</v>
      </c>
      <c r="C949" s="36" t="s">
        <v>40</v>
      </c>
      <c r="D949" s="36" t="s">
        <v>53</v>
      </c>
      <c r="E949" s="36" t="s">
        <v>54</v>
      </c>
      <c r="F949" s="36" t="s">
        <v>55</v>
      </c>
      <c r="G949" s="36" t="s">
        <v>44</v>
      </c>
      <c r="H949" s="36" t="s">
        <v>2763</v>
      </c>
      <c r="I949" s="36">
        <v>1317</v>
      </c>
      <c r="J949" s="36" t="s">
        <v>46</v>
      </c>
      <c r="K949" s="36" t="s">
        <v>96</v>
      </c>
      <c r="L949" s="36" t="s">
        <v>59</v>
      </c>
      <c r="M949" s="36" t="s">
        <v>39</v>
      </c>
      <c r="N949" s="36" t="s">
        <v>49</v>
      </c>
      <c r="O949" s="36">
        <v>2</v>
      </c>
      <c r="P949" s="36">
        <v>50</v>
      </c>
      <c r="Q949" s="36">
        <v>1</v>
      </c>
      <c r="R949" s="36">
        <v>1322</v>
      </c>
      <c r="S949" s="36">
        <v>28</v>
      </c>
      <c r="T949" s="36" t="s">
        <v>72</v>
      </c>
      <c r="U949" s="36">
        <v>1</v>
      </c>
      <c r="V949" s="36">
        <v>4</v>
      </c>
      <c r="W949" s="36">
        <v>43</v>
      </c>
      <c r="X949" s="36">
        <v>3</v>
      </c>
      <c r="Y949" s="36">
        <v>4</v>
      </c>
      <c r="Z949" s="36">
        <v>1</v>
      </c>
      <c r="AA949" s="36">
        <v>16880</v>
      </c>
      <c r="AB949" s="36">
        <v>22422</v>
      </c>
      <c r="AC949" s="36">
        <v>4</v>
      </c>
      <c r="AD949" s="36">
        <v>11</v>
      </c>
      <c r="AE949" s="36">
        <v>3</v>
      </c>
      <c r="AF949" s="36">
        <v>2</v>
      </c>
      <c r="AG949" s="36">
        <v>80</v>
      </c>
      <c r="AH949" s="36">
        <v>0</v>
      </c>
      <c r="AI949" s="36">
        <v>25</v>
      </c>
      <c r="AJ949" s="36">
        <v>3</v>
      </c>
      <c r="AK949" s="36">
        <v>3</v>
      </c>
      <c r="AL949" s="36">
        <v>2</v>
      </c>
      <c r="AM949" s="36">
        <v>1</v>
      </c>
      <c r="AN949" s="36">
        <v>2</v>
      </c>
      <c r="AO949" s="36" t="s">
        <v>2486</v>
      </c>
      <c r="AP949" s="36" t="s">
        <v>2473</v>
      </c>
      <c r="AQ949" s="36" t="s">
        <v>2483</v>
      </c>
      <c r="AR949" s="36" t="s">
        <v>2478</v>
      </c>
      <c r="AS949" s="36" t="s">
        <v>2476</v>
      </c>
      <c r="AT949" s="36" t="str">
        <f>IF(Table1_2[[#This Row],[Gender]]="male",$AW$12,$AW$11)</f>
        <v>👩</v>
      </c>
    </row>
    <row r="950" spans="2:46" s="29" customFormat="1" ht="21" customHeight="1" x14ac:dyDescent="0.3">
      <c r="B950" s="30"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29" customFormat="1" ht="21" customHeight="1" x14ac:dyDescent="0.3">
      <c r="B951" s="33" t="s">
        <v>39</v>
      </c>
      <c r="C951" s="36" t="s">
        <v>40</v>
      </c>
      <c r="D951" s="36" t="s">
        <v>53</v>
      </c>
      <c r="E951" s="36" t="s">
        <v>42</v>
      </c>
      <c r="F951" s="36" t="s">
        <v>43</v>
      </c>
      <c r="G951" s="36" t="s">
        <v>44</v>
      </c>
      <c r="H951" s="36" t="s">
        <v>2764</v>
      </c>
      <c r="I951" s="36">
        <v>1319</v>
      </c>
      <c r="J951" s="36" t="s">
        <v>57</v>
      </c>
      <c r="K951" s="36" t="s">
        <v>47</v>
      </c>
      <c r="L951" s="36" t="s">
        <v>48</v>
      </c>
      <c r="M951" s="36" t="s">
        <v>39</v>
      </c>
      <c r="N951" s="36" t="s">
        <v>49</v>
      </c>
      <c r="O951" s="36">
        <v>2</v>
      </c>
      <c r="P951" s="36">
        <v>52</v>
      </c>
      <c r="Q951" s="36">
        <v>0</v>
      </c>
      <c r="R951" s="36">
        <v>1030</v>
      </c>
      <c r="S951" s="36">
        <v>5</v>
      </c>
      <c r="T951" s="36" t="s">
        <v>72</v>
      </c>
      <c r="U951" s="36">
        <v>1</v>
      </c>
      <c r="V951" s="36">
        <v>2</v>
      </c>
      <c r="W951" s="36">
        <v>64</v>
      </c>
      <c r="X951" s="36">
        <v>3</v>
      </c>
      <c r="Y951" s="36">
        <v>3</v>
      </c>
      <c r="Z951" s="36">
        <v>2</v>
      </c>
      <c r="AA951" s="36">
        <v>8446</v>
      </c>
      <c r="AB951" s="36">
        <v>21534</v>
      </c>
      <c r="AC951" s="36">
        <v>9</v>
      </c>
      <c r="AD951" s="36">
        <v>19</v>
      </c>
      <c r="AE951" s="36">
        <v>3</v>
      </c>
      <c r="AF951" s="36">
        <v>3</v>
      </c>
      <c r="AG951" s="36">
        <v>80</v>
      </c>
      <c r="AH951" s="36">
        <v>0</v>
      </c>
      <c r="AI951" s="36">
        <v>10</v>
      </c>
      <c r="AJ951" s="36">
        <v>2</v>
      </c>
      <c r="AK951" s="36">
        <v>8</v>
      </c>
      <c r="AL951" s="36">
        <v>7</v>
      </c>
      <c r="AM951" s="36">
        <v>7</v>
      </c>
      <c r="AN951" s="36">
        <v>7</v>
      </c>
      <c r="AO951" s="36" t="s">
        <v>2472</v>
      </c>
      <c r="AP951" s="36" t="s">
        <v>2473</v>
      </c>
      <c r="AQ951" s="36" t="s">
        <v>2477</v>
      </c>
      <c r="AR951" s="36" t="s">
        <v>2478</v>
      </c>
      <c r="AS951" s="36" t="s">
        <v>2476</v>
      </c>
      <c r="AT951" s="36" t="str">
        <f>IF(Table1_2[[#This Row],[Gender]]="male",$AW$12,$AW$11)</f>
        <v>🤴</v>
      </c>
    </row>
    <row r="952" spans="2:46" s="29" customFormat="1" ht="21" customHeight="1" x14ac:dyDescent="0.3">
      <c r="B952" s="30"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29" customFormat="1" ht="21" customHeight="1" x14ac:dyDescent="0.3">
      <c r="B953" s="33" t="s">
        <v>51</v>
      </c>
      <c r="C953" s="36" t="s">
        <v>40</v>
      </c>
      <c r="D953" s="36" t="s">
        <v>41</v>
      </c>
      <c r="E953" s="36" t="s">
        <v>54</v>
      </c>
      <c r="F953" s="36" t="s">
        <v>55</v>
      </c>
      <c r="G953" s="36" t="s">
        <v>44</v>
      </c>
      <c r="H953" s="36" t="s">
        <v>760</v>
      </c>
      <c r="I953" s="36">
        <v>1322</v>
      </c>
      <c r="J953" s="36" t="s">
        <v>57</v>
      </c>
      <c r="K953" s="36" t="s">
        <v>76</v>
      </c>
      <c r="L953" s="36" t="s">
        <v>48</v>
      </c>
      <c r="M953" s="36" t="s">
        <v>51</v>
      </c>
      <c r="N953" s="36" t="s">
        <v>49</v>
      </c>
      <c r="O953" s="36">
        <v>6</v>
      </c>
      <c r="P953" s="36">
        <v>39</v>
      </c>
      <c r="Q953" s="36">
        <v>1</v>
      </c>
      <c r="R953" s="36">
        <v>524</v>
      </c>
      <c r="S953" s="36">
        <v>18</v>
      </c>
      <c r="T953" s="36" t="s">
        <v>50</v>
      </c>
      <c r="U953" s="36">
        <v>1</v>
      </c>
      <c r="V953" s="36">
        <v>1</v>
      </c>
      <c r="W953" s="36">
        <v>32</v>
      </c>
      <c r="X953" s="36">
        <v>3</v>
      </c>
      <c r="Y953" s="36">
        <v>2</v>
      </c>
      <c r="Z953" s="36">
        <v>3</v>
      </c>
      <c r="AA953" s="36">
        <v>4534</v>
      </c>
      <c r="AB953" s="36">
        <v>13352</v>
      </c>
      <c r="AC953" s="36">
        <v>0</v>
      </c>
      <c r="AD953" s="36">
        <v>11</v>
      </c>
      <c r="AE953" s="36">
        <v>3</v>
      </c>
      <c r="AF953" s="36">
        <v>1</v>
      </c>
      <c r="AG953" s="36">
        <v>80</v>
      </c>
      <c r="AH953" s="36">
        <v>0</v>
      </c>
      <c r="AI953" s="36">
        <v>9</v>
      </c>
      <c r="AJ953" s="36">
        <v>3</v>
      </c>
      <c r="AK953" s="36">
        <v>8</v>
      </c>
      <c r="AL953" s="36">
        <v>7</v>
      </c>
      <c r="AM953" s="36">
        <v>1</v>
      </c>
      <c r="AN953" s="36">
        <v>7</v>
      </c>
      <c r="AO953" s="36" t="s">
        <v>2472</v>
      </c>
      <c r="AP953" s="36" t="s">
        <v>2473</v>
      </c>
      <c r="AQ953" s="36" t="s">
        <v>2480</v>
      </c>
      <c r="AR953" s="36" t="s">
        <v>2475</v>
      </c>
      <c r="AS953" s="36" t="s">
        <v>2476</v>
      </c>
      <c r="AT953" s="36" t="str">
        <f>IF(Table1_2[[#This Row],[Gender]]="male",$AW$12,$AW$11)</f>
        <v>🤴</v>
      </c>
    </row>
    <row r="954" spans="2:46" s="29" customFormat="1" ht="21" customHeight="1" x14ac:dyDescent="0.3">
      <c r="B954" s="30"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29" customFormat="1" ht="21" customHeight="1" x14ac:dyDescent="0.3">
      <c r="B955" s="33" t="s">
        <v>51</v>
      </c>
      <c r="C955" s="36" t="s">
        <v>86</v>
      </c>
      <c r="D955" s="36" t="s">
        <v>41</v>
      </c>
      <c r="E955" s="36" t="s">
        <v>54</v>
      </c>
      <c r="F955" s="36" t="s">
        <v>43</v>
      </c>
      <c r="G955" s="36" t="s">
        <v>67</v>
      </c>
      <c r="H955" s="36" t="s">
        <v>762</v>
      </c>
      <c r="I955" s="36">
        <v>1329</v>
      </c>
      <c r="J955" s="36" t="s">
        <v>57</v>
      </c>
      <c r="K955" s="36" t="s">
        <v>47</v>
      </c>
      <c r="L955" s="36" t="s">
        <v>48</v>
      </c>
      <c r="M955" s="36" t="s">
        <v>51</v>
      </c>
      <c r="N955" s="36" t="s">
        <v>49</v>
      </c>
      <c r="O955" s="36">
        <v>4</v>
      </c>
      <c r="P955" s="36">
        <v>41</v>
      </c>
      <c r="Q955" s="36">
        <v>1</v>
      </c>
      <c r="R955" s="36">
        <v>256</v>
      </c>
      <c r="S955" s="36">
        <v>10</v>
      </c>
      <c r="T955" s="36" t="s">
        <v>50</v>
      </c>
      <c r="U955" s="36">
        <v>1</v>
      </c>
      <c r="V955" s="36">
        <v>3</v>
      </c>
      <c r="W955" s="36">
        <v>40</v>
      </c>
      <c r="X955" s="36">
        <v>1</v>
      </c>
      <c r="Y955" s="36">
        <v>2</v>
      </c>
      <c r="Z955" s="36">
        <v>2</v>
      </c>
      <c r="AA955" s="36">
        <v>6151</v>
      </c>
      <c r="AB955" s="36">
        <v>22074</v>
      </c>
      <c r="AC955" s="36">
        <v>1</v>
      </c>
      <c r="AD955" s="36">
        <v>13</v>
      </c>
      <c r="AE955" s="36">
        <v>3</v>
      </c>
      <c r="AF955" s="36">
        <v>1</v>
      </c>
      <c r="AG955" s="36">
        <v>80</v>
      </c>
      <c r="AH955" s="36">
        <v>0</v>
      </c>
      <c r="AI955" s="36">
        <v>19</v>
      </c>
      <c r="AJ955" s="36">
        <v>3</v>
      </c>
      <c r="AK955" s="36">
        <v>19</v>
      </c>
      <c r="AL955" s="36">
        <v>2</v>
      </c>
      <c r="AM955" s="36">
        <v>11</v>
      </c>
      <c r="AN955" s="36">
        <v>9</v>
      </c>
      <c r="AO955" s="36" t="s">
        <v>2482</v>
      </c>
      <c r="AP955" s="36" t="s">
        <v>2487</v>
      </c>
      <c r="AQ955" s="36" t="s">
        <v>2477</v>
      </c>
      <c r="AR955" s="36" t="s">
        <v>2475</v>
      </c>
      <c r="AS955" s="36" t="s">
        <v>2476</v>
      </c>
      <c r="AT955" s="36" t="str">
        <f>IF(Table1_2[[#This Row],[Gender]]="male",$AW$12,$AW$11)</f>
        <v>🤴</v>
      </c>
    </row>
    <row r="956" spans="2:46" s="29" customFormat="1" ht="21" customHeight="1" x14ac:dyDescent="0.3">
      <c r="B956" s="30"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29" customFormat="1" ht="21" customHeight="1" x14ac:dyDescent="0.3">
      <c r="B957" s="33" t="s">
        <v>39</v>
      </c>
      <c r="C957" s="36" t="s">
        <v>40</v>
      </c>
      <c r="D957" s="36" t="s">
        <v>41</v>
      </c>
      <c r="E957" s="36" t="s">
        <v>42</v>
      </c>
      <c r="F957" s="36" t="s">
        <v>55</v>
      </c>
      <c r="G957" s="36" t="s">
        <v>44</v>
      </c>
      <c r="H957" s="36" t="s">
        <v>763</v>
      </c>
      <c r="I957" s="36">
        <v>1333</v>
      </c>
      <c r="J957" s="36" t="s">
        <v>57</v>
      </c>
      <c r="K957" s="36" t="s">
        <v>63</v>
      </c>
      <c r="L957" s="36" t="s">
        <v>59</v>
      </c>
      <c r="M957" s="36" t="s">
        <v>51</v>
      </c>
      <c r="N957" s="36" t="s">
        <v>49</v>
      </c>
      <c r="O957" s="36">
        <v>4</v>
      </c>
      <c r="P957" s="36">
        <v>44</v>
      </c>
      <c r="Q957" s="36">
        <v>0</v>
      </c>
      <c r="R957" s="36">
        <v>935</v>
      </c>
      <c r="S957" s="36">
        <v>3</v>
      </c>
      <c r="T957" s="36" t="s">
        <v>72</v>
      </c>
      <c r="U957" s="36">
        <v>1</v>
      </c>
      <c r="V957" s="36">
        <v>1</v>
      </c>
      <c r="W957" s="36">
        <v>89</v>
      </c>
      <c r="X957" s="36">
        <v>3</v>
      </c>
      <c r="Y957" s="36">
        <v>1</v>
      </c>
      <c r="Z957" s="36">
        <v>1</v>
      </c>
      <c r="AA957" s="36">
        <v>2362</v>
      </c>
      <c r="AB957" s="36">
        <v>14669</v>
      </c>
      <c r="AC957" s="36">
        <v>4</v>
      </c>
      <c r="AD957" s="36">
        <v>12</v>
      </c>
      <c r="AE957" s="36">
        <v>3</v>
      </c>
      <c r="AF957" s="36">
        <v>3</v>
      </c>
      <c r="AG957" s="36">
        <v>80</v>
      </c>
      <c r="AH957" s="36">
        <v>0</v>
      </c>
      <c r="AI957" s="36">
        <v>10</v>
      </c>
      <c r="AJ957" s="36">
        <v>4</v>
      </c>
      <c r="AK957" s="36">
        <v>3</v>
      </c>
      <c r="AL957" s="36">
        <v>2</v>
      </c>
      <c r="AM957" s="36">
        <v>1</v>
      </c>
      <c r="AN957" s="36">
        <v>2</v>
      </c>
      <c r="AO957" s="36" t="s">
        <v>2472</v>
      </c>
      <c r="AP957" s="36" t="s">
        <v>2473</v>
      </c>
      <c r="AQ957" s="36" t="s">
        <v>2483</v>
      </c>
      <c r="AR957" s="36" t="s">
        <v>2475</v>
      </c>
      <c r="AS957" s="36" t="s">
        <v>2476</v>
      </c>
      <c r="AT957" s="36" t="str">
        <f>IF(Table1_2[[#This Row],[Gender]]="male",$AW$12,$AW$11)</f>
        <v>🤴</v>
      </c>
    </row>
    <row r="958" spans="2:46" s="29" customFormat="1" ht="21" customHeight="1" x14ac:dyDescent="0.3">
      <c r="B958" s="30"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29" customFormat="1" ht="21" customHeight="1" x14ac:dyDescent="0.3">
      <c r="B959" s="33" t="s">
        <v>51</v>
      </c>
      <c r="C959" s="36" t="s">
        <v>40</v>
      </c>
      <c r="D959" s="36" t="s">
        <v>70</v>
      </c>
      <c r="E959" s="36" t="s">
        <v>54</v>
      </c>
      <c r="F959" s="36" t="s">
        <v>55</v>
      </c>
      <c r="G959" s="36" t="s">
        <v>67</v>
      </c>
      <c r="H959" s="36" t="s">
        <v>764</v>
      </c>
      <c r="I959" s="36">
        <v>1336</v>
      </c>
      <c r="J959" s="36" t="s">
        <v>46</v>
      </c>
      <c r="K959" s="36" t="s">
        <v>90</v>
      </c>
      <c r="L959" s="36" t="s">
        <v>59</v>
      </c>
      <c r="M959" s="36" t="s">
        <v>51</v>
      </c>
      <c r="N959" s="36" t="s">
        <v>49</v>
      </c>
      <c r="O959" s="36">
        <v>5</v>
      </c>
      <c r="P959" s="36">
        <v>55</v>
      </c>
      <c r="Q959" s="36">
        <v>1</v>
      </c>
      <c r="R959" s="36">
        <v>282</v>
      </c>
      <c r="S959" s="36">
        <v>2</v>
      </c>
      <c r="T959" s="36" t="s">
        <v>50</v>
      </c>
      <c r="U959" s="36">
        <v>1</v>
      </c>
      <c r="V959" s="36">
        <v>4</v>
      </c>
      <c r="W959" s="36">
        <v>58</v>
      </c>
      <c r="X959" s="36">
        <v>1</v>
      </c>
      <c r="Y959" s="36">
        <v>5</v>
      </c>
      <c r="Z959" s="36">
        <v>3</v>
      </c>
      <c r="AA959" s="36">
        <v>19187</v>
      </c>
      <c r="AB959" s="36">
        <v>6992</v>
      </c>
      <c r="AC959" s="36">
        <v>4</v>
      </c>
      <c r="AD959" s="36">
        <v>14</v>
      </c>
      <c r="AE959" s="36">
        <v>3</v>
      </c>
      <c r="AF959" s="36">
        <v>4</v>
      </c>
      <c r="AG959" s="36">
        <v>80</v>
      </c>
      <c r="AH959" s="36">
        <v>1</v>
      </c>
      <c r="AI959" s="36">
        <v>23</v>
      </c>
      <c r="AJ959" s="36">
        <v>3</v>
      </c>
      <c r="AK959" s="36">
        <v>19</v>
      </c>
      <c r="AL959" s="36">
        <v>9</v>
      </c>
      <c r="AM959" s="36">
        <v>9</v>
      </c>
      <c r="AN959" s="36">
        <v>11</v>
      </c>
      <c r="AO959" s="36" t="s">
        <v>2486</v>
      </c>
      <c r="AP959" s="36" t="s">
        <v>2473</v>
      </c>
      <c r="AQ959" s="36" t="s">
        <v>2480</v>
      </c>
      <c r="AR959" s="36" t="s">
        <v>2478</v>
      </c>
      <c r="AS959" s="36" t="s">
        <v>2476</v>
      </c>
      <c r="AT959" s="36" t="str">
        <f>IF(Table1_2[[#This Row],[Gender]]="male",$AW$12,$AW$11)</f>
        <v>👩</v>
      </c>
    </row>
    <row r="960" spans="2:46" s="29" customFormat="1" ht="21" customHeight="1" x14ac:dyDescent="0.3">
      <c r="B960" s="30"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29" customFormat="1" ht="21" customHeight="1" x14ac:dyDescent="0.3">
      <c r="B961" s="33" t="s">
        <v>51</v>
      </c>
      <c r="C961" s="36" t="s">
        <v>86</v>
      </c>
      <c r="D961" s="36" t="s">
        <v>41</v>
      </c>
      <c r="E961" s="36" t="s">
        <v>54</v>
      </c>
      <c r="F961" s="36" t="s">
        <v>55</v>
      </c>
      <c r="G961" s="36" t="s">
        <v>44</v>
      </c>
      <c r="H961" s="36" t="s">
        <v>766</v>
      </c>
      <c r="I961" s="36">
        <v>1340</v>
      </c>
      <c r="J961" s="36" t="s">
        <v>57</v>
      </c>
      <c r="K961" s="36" t="s">
        <v>58</v>
      </c>
      <c r="L961" s="36" t="s">
        <v>74</v>
      </c>
      <c r="M961" s="36" t="s">
        <v>51</v>
      </c>
      <c r="N961" s="36" t="s">
        <v>49</v>
      </c>
      <c r="O961" s="36">
        <v>0</v>
      </c>
      <c r="P961" s="36">
        <v>40</v>
      </c>
      <c r="Q961" s="36">
        <v>1</v>
      </c>
      <c r="R961" s="36">
        <v>458</v>
      </c>
      <c r="S961" s="36">
        <v>16</v>
      </c>
      <c r="T961" s="36" t="s">
        <v>50</v>
      </c>
      <c r="U961" s="36">
        <v>1</v>
      </c>
      <c r="V961" s="36">
        <v>3</v>
      </c>
      <c r="W961" s="36">
        <v>74</v>
      </c>
      <c r="X961" s="36">
        <v>3</v>
      </c>
      <c r="Y961" s="36">
        <v>1</v>
      </c>
      <c r="Z961" s="36">
        <v>3</v>
      </c>
      <c r="AA961" s="36">
        <v>3544</v>
      </c>
      <c r="AB961" s="36">
        <v>8532</v>
      </c>
      <c r="AC961" s="36">
        <v>9</v>
      </c>
      <c r="AD961" s="36">
        <v>16</v>
      </c>
      <c r="AE961" s="36">
        <v>3</v>
      </c>
      <c r="AF961" s="36">
        <v>2</v>
      </c>
      <c r="AG961" s="36">
        <v>80</v>
      </c>
      <c r="AH961" s="36">
        <v>1</v>
      </c>
      <c r="AI961" s="36">
        <v>6</v>
      </c>
      <c r="AJ961" s="36">
        <v>3</v>
      </c>
      <c r="AK961" s="36">
        <v>4</v>
      </c>
      <c r="AL961" s="36">
        <v>2</v>
      </c>
      <c r="AM961" s="36">
        <v>0</v>
      </c>
      <c r="AN961" s="36">
        <v>0</v>
      </c>
      <c r="AO961" s="36" t="s">
        <v>2472</v>
      </c>
      <c r="AP961" s="36" t="s">
        <v>2473</v>
      </c>
      <c r="AQ961" s="36" t="s">
        <v>2480</v>
      </c>
      <c r="AR961" s="36" t="s">
        <v>2475</v>
      </c>
      <c r="AS961" s="36" t="s">
        <v>2476</v>
      </c>
      <c r="AT961" s="36" t="str">
        <f>IF(Table1_2[[#This Row],[Gender]]="male",$AW$12,$AW$11)</f>
        <v>🤴</v>
      </c>
    </row>
    <row r="962" spans="2:46" s="29" customFormat="1" ht="21" customHeight="1" x14ac:dyDescent="0.3">
      <c r="B962" s="30"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29" customFormat="1" ht="21" customHeight="1" x14ac:dyDescent="0.3">
      <c r="B963" s="33" t="s">
        <v>51</v>
      </c>
      <c r="C963" s="36" t="s">
        <v>40</v>
      </c>
      <c r="D963" s="36" t="s">
        <v>41</v>
      </c>
      <c r="E963" s="36" t="s">
        <v>54</v>
      </c>
      <c r="F963" s="36" t="s">
        <v>55</v>
      </c>
      <c r="G963" s="36" t="s">
        <v>44</v>
      </c>
      <c r="H963" s="36" t="s">
        <v>768</v>
      </c>
      <c r="I963" s="36">
        <v>1346</v>
      </c>
      <c r="J963" s="36" t="s">
        <v>57</v>
      </c>
      <c r="K963" s="36" t="s">
        <v>58</v>
      </c>
      <c r="L963" s="36" t="s">
        <v>48</v>
      </c>
      <c r="M963" s="36" t="s">
        <v>51</v>
      </c>
      <c r="N963" s="36" t="s">
        <v>49</v>
      </c>
      <c r="O963" s="36">
        <v>4</v>
      </c>
      <c r="P963" s="36">
        <v>40</v>
      </c>
      <c r="Q963" s="36">
        <v>1</v>
      </c>
      <c r="R963" s="36">
        <v>523</v>
      </c>
      <c r="S963" s="36">
        <v>2</v>
      </c>
      <c r="T963" s="36" t="s">
        <v>72</v>
      </c>
      <c r="U963" s="36">
        <v>1</v>
      </c>
      <c r="V963" s="36">
        <v>3</v>
      </c>
      <c r="W963" s="36">
        <v>98</v>
      </c>
      <c r="X963" s="36">
        <v>3</v>
      </c>
      <c r="Y963" s="36">
        <v>2</v>
      </c>
      <c r="Z963" s="36">
        <v>4</v>
      </c>
      <c r="AA963" s="36">
        <v>4661</v>
      </c>
      <c r="AB963" s="36">
        <v>22455</v>
      </c>
      <c r="AC963" s="36">
        <v>1</v>
      </c>
      <c r="AD963" s="36">
        <v>13</v>
      </c>
      <c r="AE963" s="36">
        <v>3</v>
      </c>
      <c r="AF963" s="36">
        <v>3</v>
      </c>
      <c r="AG963" s="36">
        <v>80</v>
      </c>
      <c r="AH963" s="36">
        <v>0</v>
      </c>
      <c r="AI963" s="36">
        <v>9</v>
      </c>
      <c r="AJ963" s="36">
        <v>3</v>
      </c>
      <c r="AK963" s="36">
        <v>9</v>
      </c>
      <c r="AL963" s="36">
        <v>8</v>
      </c>
      <c r="AM963" s="36">
        <v>8</v>
      </c>
      <c r="AN963" s="36">
        <v>8</v>
      </c>
      <c r="AO963" s="36" t="s">
        <v>2472</v>
      </c>
      <c r="AP963" s="36" t="s">
        <v>2473</v>
      </c>
      <c r="AQ963" s="36" t="s">
        <v>2474</v>
      </c>
      <c r="AR963" s="36" t="s">
        <v>2475</v>
      </c>
      <c r="AS963" s="36" t="s">
        <v>2476</v>
      </c>
      <c r="AT963" s="36" t="str">
        <f>IF(Table1_2[[#This Row],[Gender]]="male",$AW$12,$AW$11)</f>
        <v>🤴</v>
      </c>
    </row>
    <row r="964" spans="2:46" s="29" customFormat="1" ht="21" customHeight="1" x14ac:dyDescent="0.3">
      <c r="B964" s="30"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29" customFormat="1" ht="21" customHeight="1" x14ac:dyDescent="0.3">
      <c r="B965" s="33" t="s">
        <v>51</v>
      </c>
      <c r="C965" s="36" t="s">
        <v>52</v>
      </c>
      <c r="D965" s="36" t="s">
        <v>41</v>
      </c>
      <c r="E965" s="36" t="s">
        <v>54</v>
      </c>
      <c r="F965" s="36" t="s">
        <v>55</v>
      </c>
      <c r="G965" s="36" t="s">
        <v>44</v>
      </c>
      <c r="H965" s="36" t="s">
        <v>2767</v>
      </c>
      <c r="I965" s="36">
        <v>1350</v>
      </c>
      <c r="J965" s="36" t="s">
        <v>57</v>
      </c>
      <c r="K965" s="36" t="s">
        <v>58</v>
      </c>
      <c r="L965" s="36" t="s">
        <v>48</v>
      </c>
      <c r="M965" s="36" t="s">
        <v>39</v>
      </c>
      <c r="N965" s="36" t="s">
        <v>49</v>
      </c>
      <c r="O965" s="36">
        <v>3</v>
      </c>
      <c r="P965" s="36">
        <v>35</v>
      </c>
      <c r="Q965" s="36">
        <v>1</v>
      </c>
      <c r="R965" s="36">
        <v>482</v>
      </c>
      <c r="S965" s="36">
        <v>4</v>
      </c>
      <c r="T965" s="36" t="s">
        <v>66</v>
      </c>
      <c r="U965" s="36">
        <v>1</v>
      </c>
      <c r="V965" s="36">
        <v>3</v>
      </c>
      <c r="W965" s="36">
        <v>87</v>
      </c>
      <c r="X965" s="36">
        <v>3</v>
      </c>
      <c r="Y965" s="36">
        <v>2</v>
      </c>
      <c r="Z965" s="36">
        <v>3</v>
      </c>
      <c r="AA965" s="36">
        <v>4249</v>
      </c>
      <c r="AB965" s="36">
        <v>2690</v>
      </c>
      <c r="AC965" s="36">
        <v>1</v>
      </c>
      <c r="AD965" s="36">
        <v>11</v>
      </c>
      <c r="AE965" s="36">
        <v>3</v>
      </c>
      <c r="AF965" s="36">
        <v>2</v>
      </c>
      <c r="AG965" s="36">
        <v>80</v>
      </c>
      <c r="AH965" s="36">
        <v>0</v>
      </c>
      <c r="AI965" s="36">
        <v>9</v>
      </c>
      <c r="AJ965" s="36">
        <v>3</v>
      </c>
      <c r="AK965" s="36">
        <v>9</v>
      </c>
      <c r="AL965" s="36">
        <v>6</v>
      </c>
      <c r="AM965" s="36">
        <v>1</v>
      </c>
      <c r="AN965" s="36">
        <v>1</v>
      </c>
      <c r="AO965" s="36" t="s">
        <v>2472</v>
      </c>
      <c r="AP965" s="36" t="s">
        <v>2473</v>
      </c>
      <c r="AQ965" s="36" t="s">
        <v>2480</v>
      </c>
      <c r="AR965" s="36" t="s">
        <v>2481</v>
      </c>
      <c r="AS965" s="36" t="s">
        <v>2476</v>
      </c>
      <c r="AT965" s="36" t="str">
        <f>IF(Table1_2[[#This Row],[Gender]]="male",$AW$12,$AW$11)</f>
        <v>🤴</v>
      </c>
    </row>
    <row r="966" spans="2:46" s="29" customFormat="1" ht="21" customHeight="1" x14ac:dyDescent="0.3">
      <c r="B966" s="30"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29" customFormat="1" ht="21" customHeight="1" x14ac:dyDescent="0.3">
      <c r="B967" s="33" t="s">
        <v>51</v>
      </c>
      <c r="C967" s="36" t="s">
        <v>40</v>
      </c>
      <c r="D967" s="36" t="s">
        <v>41</v>
      </c>
      <c r="E967" s="36" t="s">
        <v>54</v>
      </c>
      <c r="F967" s="36" t="s">
        <v>43</v>
      </c>
      <c r="G967" s="36" t="s">
        <v>44</v>
      </c>
      <c r="H967" s="36" t="s">
        <v>770</v>
      </c>
      <c r="I967" s="36">
        <v>1355</v>
      </c>
      <c r="J967" s="36" t="s">
        <v>46</v>
      </c>
      <c r="K967" s="36" t="s">
        <v>47</v>
      </c>
      <c r="L967" s="36" t="s">
        <v>74</v>
      </c>
      <c r="M967" s="36" t="s">
        <v>51</v>
      </c>
      <c r="N967" s="36" t="s">
        <v>49</v>
      </c>
      <c r="O967" s="36">
        <v>3</v>
      </c>
      <c r="P967" s="36">
        <v>38</v>
      </c>
      <c r="Q967" s="36">
        <v>1</v>
      </c>
      <c r="R967" s="36">
        <v>1009</v>
      </c>
      <c r="S967" s="36">
        <v>2</v>
      </c>
      <c r="T967" s="36" t="s">
        <v>50</v>
      </c>
      <c r="U967" s="36">
        <v>1</v>
      </c>
      <c r="V967" s="36">
        <v>2</v>
      </c>
      <c r="W967" s="36">
        <v>31</v>
      </c>
      <c r="X967" s="36">
        <v>3</v>
      </c>
      <c r="Y967" s="36">
        <v>2</v>
      </c>
      <c r="Z967" s="36">
        <v>1</v>
      </c>
      <c r="AA967" s="36">
        <v>6893</v>
      </c>
      <c r="AB967" s="36">
        <v>19461</v>
      </c>
      <c r="AC967" s="36">
        <v>3</v>
      </c>
      <c r="AD967" s="36">
        <v>15</v>
      </c>
      <c r="AE967" s="36">
        <v>3</v>
      </c>
      <c r="AF967" s="36">
        <v>4</v>
      </c>
      <c r="AG967" s="36">
        <v>80</v>
      </c>
      <c r="AH967" s="36">
        <v>1</v>
      </c>
      <c r="AI967" s="36">
        <v>11</v>
      </c>
      <c r="AJ967" s="36">
        <v>3</v>
      </c>
      <c r="AK967" s="36">
        <v>7</v>
      </c>
      <c r="AL967" s="36">
        <v>7</v>
      </c>
      <c r="AM967" s="36">
        <v>1</v>
      </c>
      <c r="AN967" s="36">
        <v>7</v>
      </c>
      <c r="AO967" s="36" t="s">
        <v>2482</v>
      </c>
      <c r="AP967" s="36" t="s">
        <v>2473</v>
      </c>
      <c r="AQ967" s="36" t="s">
        <v>2483</v>
      </c>
      <c r="AR967" s="36" t="s">
        <v>2475</v>
      </c>
      <c r="AS967" s="36" t="s">
        <v>2476</v>
      </c>
      <c r="AT967" s="36" t="str">
        <f>IF(Table1_2[[#This Row],[Gender]]="male",$AW$12,$AW$11)</f>
        <v>👩</v>
      </c>
    </row>
    <row r="968" spans="2:46" s="29" customFormat="1" ht="21" customHeight="1" x14ac:dyDescent="0.3">
      <c r="B968" s="30"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29" customFormat="1" ht="21" customHeight="1" x14ac:dyDescent="0.3">
      <c r="B969" s="33" t="s">
        <v>51</v>
      </c>
      <c r="C969" s="36" t="s">
        <v>40</v>
      </c>
      <c r="D969" s="36" t="s">
        <v>64</v>
      </c>
      <c r="E969" s="36" t="s">
        <v>54</v>
      </c>
      <c r="F969" s="36" t="s">
        <v>55</v>
      </c>
      <c r="G969" s="36" t="s">
        <v>67</v>
      </c>
      <c r="H969" s="36" t="s">
        <v>771</v>
      </c>
      <c r="I969" s="36">
        <v>1358</v>
      </c>
      <c r="J969" s="36" t="s">
        <v>57</v>
      </c>
      <c r="K969" s="36" t="s">
        <v>63</v>
      </c>
      <c r="L969" s="36" t="s">
        <v>59</v>
      </c>
      <c r="M969" s="36" t="s">
        <v>51</v>
      </c>
      <c r="N969" s="36" t="s">
        <v>49</v>
      </c>
      <c r="O969" s="36">
        <v>6</v>
      </c>
      <c r="P969" s="36">
        <v>25</v>
      </c>
      <c r="Q969" s="36">
        <v>1</v>
      </c>
      <c r="R969" s="36">
        <v>882</v>
      </c>
      <c r="S969" s="36">
        <v>19</v>
      </c>
      <c r="T969" s="36" t="s">
        <v>60</v>
      </c>
      <c r="U969" s="36">
        <v>1</v>
      </c>
      <c r="V969" s="36">
        <v>4</v>
      </c>
      <c r="W969" s="36">
        <v>67</v>
      </c>
      <c r="X969" s="36">
        <v>3</v>
      </c>
      <c r="Y969" s="36">
        <v>1</v>
      </c>
      <c r="Z969" s="36">
        <v>4</v>
      </c>
      <c r="AA969" s="36">
        <v>3669</v>
      </c>
      <c r="AB969" s="36">
        <v>9075</v>
      </c>
      <c r="AC969" s="36">
        <v>3</v>
      </c>
      <c r="AD969" s="36">
        <v>11</v>
      </c>
      <c r="AE969" s="36">
        <v>3</v>
      </c>
      <c r="AF969" s="36">
        <v>3</v>
      </c>
      <c r="AG969" s="36">
        <v>80</v>
      </c>
      <c r="AH969" s="36">
        <v>3</v>
      </c>
      <c r="AI969" s="36">
        <v>7</v>
      </c>
      <c r="AJ969" s="36">
        <v>2</v>
      </c>
      <c r="AK969" s="36">
        <v>3</v>
      </c>
      <c r="AL969" s="36">
        <v>2</v>
      </c>
      <c r="AM969" s="36">
        <v>1</v>
      </c>
      <c r="AN969" s="36">
        <v>2</v>
      </c>
      <c r="AO969" s="36" t="s">
        <v>2472</v>
      </c>
      <c r="AP969" s="36" t="s">
        <v>2473</v>
      </c>
      <c r="AQ969" s="36" t="s">
        <v>2474</v>
      </c>
      <c r="AR969" s="36" t="s">
        <v>2484</v>
      </c>
      <c r="AS969" s="36" t="s">
        <v>2476</v>
      </c>
      <c r="AT969" s="36" t="str">
        <f>IF(Table1_2[[#This Row],[Gender]]="male",$AW$12,$AW$11)</f>
        <v>🤴</v>
      </c>
    </row>
    <row r="970" spans="2:46" s="29" customFormat="1" ht="21" customHeight="1" x14ac:dyDescent="0.3">
      <c r="B970" s="30"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29" customFormat="1" ht="21" customHeight="1" x14ac:dyDescent="0.3">
      <c r="B971" s="33" t="s">
        <v>51</v>
      </c>
      <c r="C971" s="36" t="s">
        <v>40</v>
      </c>
      <c r="D971" s="36" t="s">
        <v>41</v>
      </c>
      <c r="E971" s="36" t="s">
        <v>54</v>
      </c>
      <c r="F971" s="36" t="s">
        <v>55</v>
      </c>
      <c r="G971" s="36" t="s">
        <v>44</v>
      </c>
      <c r="H971" s="36" t="s">
        <v>2770</v>
      </c>
      <c r="I971" s="36">
        <v>1361</v>
      </c>
      <c r="J971" s="36" t="s">
        <v>57</v>
      </c>
      <c r="K971" s="36" t="s">
        <v>63</v>
      </c>
      <c r="L971" s="36" t="s">
        <v>59</v>
      </c>
      <c r="M971" s="36" t="s">
        <v>51</v>
      </c>
      <c r="N971" s="36" t="s">
        <v>49</v>
      </c>
      <c r="O971" s="36">
        <v>3</v>
      </c>
      <c r="P971" s="36">
        <v>40</v>
      </c>
      <c r="Q971" s="36">
        <v>1</v>
      </c>
      <c r="R971" s="36">
        <v>329</v>
      </c>
      <c r="S971" s="36">
        <v>1</v>
      </c>
      <c r="T971" s="36" t="s">
        <v>66</v>
      </c>
      <c r="U971" s="36">
        <v>1</v>
      </c>
      <c r="V971" s="36">
        <v>2</v>
      </c>
      <c r="W971" s="36">
        <v>88</v>
      </c>
      <c r="X971" s="36">
        <v>3</v>
      </c>
      <c r="Y971" s="36">
        <v>1</v>
      </c>
      <c r="Z971" s="36">
        <v>2</v>
      </c>
      <c r="AA971" s="36">
        <v>2387</v>
      </c>
      <c r="AB971" s="36">
        <v>6762</v>
      </c>
      <c r="AC971" s="36">
        <v>3</v>
      </c>
      <c r="AD971" s="36">
        <v>22</v>
      </c>
      <c r="AE971" s="36">
        <v>4</v>
      </c>
      <c r="AF971" s="36">
        <v>3</v>
      </c>
      <c r="AG971" s="36">
        <v>80</v>
      </c>
      <c r="AH971" s="36">
        <v>1</v>
      </c>
      <c r="AI971" s="36">
        <v>7</v>
      </c>
      <c r="AJ971" s="36">
        <v>3</v>
      </c>
      <c r="AK971" s="36">
        <v>4</v>
      </c>
      <c r="AL971" s="36">
        <v>2</v>
      </c>
      <c r="AM971" s="36">
        <v>0</v>
      </c>
      <c r="AN971" s="36">
        <v>3</v>
      </c>
      <c r="AO971" s="36" t="s">
        <v>2472</v>
      </c>
      <c r="AP971" s="36" t="s">
        <v>2473</v>
      </c>
      <c r="AQ971" s="36" t="s">
        <v>2477</v>
      </c>
      <c r="AR971" s="36" t="s">
        <v>2475</v>
      </c>
      <c r="AS971" s="36" t="s">
        <v>2479</v>
      </c>
      <c r="AT971" s="36" t="str">
        <f>IF(Table1_2[[#This Row],[Gender]]="male",$AW$12,$AW$11)</f>
        <v>🤴</v>
      </c>
    </row>
    <row r="972" spans="2:46" s="29" customFormat="1" ht="21" customHeight="1" x14ac:dyDescent="0.3">
      <c r="B972" s="30"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29" customFormat="1" ht="21" customHeight="1" x14ac:dyDescent="0.3">
      <c r="B973" s="33" t="s">
        <v>51</v>
      </c>
      <c r="C973" s="36" t="s">
        <v>40</v>
      </c>
      <c r="D973" s="36" t="s">
        <v>53</v>
      </c>
      <c r="E973" s="36" t="s">
        <v>54</v>
      </c>
      <c r="F973" s="36" t="s">
        <v>55</v>
      </c>
      <c r="G973" s="36" t="s">
        <v>44</v>
      </c>
      <c r="H973" s="36" t="s">
        <v>774</v>
      </c>
      <c r="I973" s="36">
        <v>1363</v>
      </c>
      <c r="J973" s="36" t="s">
        <v>57</v>
      </c>
      <c r="K973" s="36" t="s">
        <v>76</v>
      </c>
      <c r="L973" s="36" t="s">
        <v>48</v>
      </c>
      <c r="M973" s="36" t="s">
        <v>51</v>
      </c>
      <c r="N973" s="36" t="s">
        <v>49</v>
      </c>
      <c r="O973" s="36">
        <v>2</v>
      </c>
      <c r="P973" s="36">
        <v>48</v>
      </c>
      <c r="Q973" s="36">
        <v>1</v>
      </c>
      <c r="R973" s="36">
        <v>855</v>
      </c>
      <c r="S973" s="36">
        <v>4</v>
      </c>
      <c r="T973" s="36" t="s">
        <v>72</v>
      </c>
      <c r="U973" s="36">
        <v>1</v>
      </c>
      <c r="V973" s="36">
        <v>4</v>
      </c>
      <c r="W973" s="36">
        <v>54</v>
      </c>
      <c r="X973" s="36">
        <v>3</v>
      </c>
      <c r="Y973" s="36">
        <v>3</v>
      </c>
      <c r="Z973" s="36">
        <v>4</v>
      </c>
      <c r="AA973" s="36">
        <v>7898</v>
      </c>
      <c r="AB973" s="36">
        <v>18706</v>
      </c>
      <c r="AC973" s="36">
        <v>1</v>
      </c>
      <c r="AD973" s="36">
        <v>11</v>
      </c>
      <c r="AE973" s="36">
        <v>3</v>
      </c>
      <c r="AF973" s="36">
        <v>3</v>
      </c>
      <c r="AG973" s="36">
        <v>80</v>
      </c>
      <c r="AH973" s="36">
        <v>0</v>
      </c>
      <c r="AI973" s="36">
        <v>11</v>
      </c>
      <c r="AJ973" s="36">
        <v>3</v>
      </c>
      <c r="AK973" s="36">
        <v>10</v>
      </c>
      <c r="AL973" s="36">
        <v>9</v>
      </c>
      <c r="AM973" s="36">
        <v>0</v>
      </c>
      <c r="AN973" s="36">
        <v>8</v>
      </c>
      <c r="AO973" s="36" t="s">
        <v>2482</v>
      </c>
      <c r="AP973" s="36" t="s">
        <v>2473</v>
      </c>
      <c r="AQ973" s="36" t="s">
        <v>2474</v>
      </c>
      <c r="AR973" s="36" t="s">
        <v>2478</v>
      </c>
      <c r="AS973" s="36" t="s">
        <v>2476</v>
      </c>
      <c r="AT973" s="36" t="str">
        <f>IF(Table1_2[[#This Row],[Gender]]="male",$AW$12,$AW$11)</f>
        <v>🤴</v>
      </c>
    </row>
    <row r="974" spans="2:46" s="29" customFormat="1" ht="21" customHeight="1" x14ac:dyDescent="0.3">
      <c r="B974" s="30"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29" customFormat="1" ht="21" customHeight="1" x14ac:dyDescent="0.3">
      <c r="B975" s="33" t="s">
        <v>51</v>
      </c>
      <c r="C975" s="36" t="s">
        <v>40</v>
      </c>
      <c r="D975" s="36" t="s">
        <v>53</v>
      </c>
      <c r="E975" s="36" t="s">
        <v>54</v>
      </c>
      <c r="F975" s="36" t="s">
        <v>55</v>
      </c>
      <c r="G975" s="36" t="s">
        <v>108</v>
      </c>
      <c r="H975" s="36" t="s">
        <v>775</v>
      </c>
      <c r="I975" s="36">
        <v>1367</v>
      </c>
      <c r="J975" s="36" t="s">
        <v>46</v>
      </c>
      <c r="K975" s="36" t="s">
        <v>76</v>
      </c>
      <c r="L975" s="36" t="s">
        <v>48</v>
      </c>
      <c r="M975" s="36" t="s">
        <v>51</v>
      </c>
      <c r="N975" s="36" t="s">
        <v>49</v>
      </c>
      <c r="O975" s="36">
        <v>1</v>
      </c>
      <c r="P975" s="36">
        <v>51</v>
      </c>
      <c r="Q975" s="36">
        <v>1</v>
      </c>
      <c r="R975" s="36">
        <v>1405</v>
      </c>
      <c r="S975" s="36">
        <v>11</v>
      </c>
      <c r="T975" s="36" t="s">
        <v>50</v>
      </c>
      <c r="U975" s="36">
        <v>1</v>
      </c>
      <c r="V975" s="36">
        <v>4</v>
      </c>
      <c r="W975" s="36">
        <v>82</v>
      </c>
      <c r="X975" s="36">
        <v>2</v>
      </c>
      <c r="Y975" s="36">
        <v>4</v>
      </c>
      <c r="Z975" s="36">
        <v>2</v>
      </c>
      <c r="AA975" s="36">
        <v>13142</v>
      </c>
      <c r="AB975" s="36">
        <v>24439</v>
      </c>
      <c r="AC975" s="36">
        <v>3</v>
      </c>
      <c r="AD975" s="36">
        <v>16</v>
      </c>
      <c r="AE975" s="36">
        <v>3</v>
      </c>
      <c r="AF975" s="36">
        <v>2</v>
      </c>
      <c r="AG975" s="36">
        <v>80</v>
      </c>
      <c r="AH975" s="36">
        <v>0</v>
      </c>
      <c r="AI975" s="36">
        <v>29</v>
      </c>
      <c r="AJ975" s="36">
        <v>2</v>
      </c>
      <c r="AK975" s="36">
        <v>5</v>
      </c>
      <c r="AL975" s="36">
        <v>2</v>
      </c>
      <c r="AM975" s="36">
        <v>0</v>
      </c>
      <c r="AN975" s="36">
        <v>3</v>
      </c>
      <c r="AO975" s="36" t="s">
        <v>2486</v>
      </c>
      <c r="AP975" s="36" t="s">
        <v>2473</v>
      </c>
      <c r="AQ975" s="36" t="s">
        <v>2477</v>
      </c>
      <c r="AR975" s="36" t="s">
        <v>2478</v>
      </c>
      <c r="AS975" s="36" t="s">
        <v>2476</v>
      </c>
      <c r="AT975" s="36" t="str">
        <f>IF(Table1_2[[#This Row],[Gender]]="male",$AW$12,$AW$11)</f>
        <v>👩</v>
      </c>
    </row>
    <row r="976" spans="2:46" s="29" customFormat="1" ht="21" customHeight="1" x14ac:dyDescent="0.3">
      <c r="B976" s="30"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29" customFormat="1" ht="21" customHeight="1" x14ac:dyDescent="0.3">
      <c r="B977" s="33" t="s">
        <v>51</v>
      </c>
      <c r="C977" s="36" t="s">
        <v>40</v>
      </c>
      <c r="D977" s="36" t="s">
        <v>41</v>
      </c>
      <c r="E977" s="36" t="s">
        <v>54</v>
      </c>
      <c r="F977" s="36" t="s">
        <v>55</v>
      </c>
      <c r="G977" s="36" t="s">
        <v>67</v>
      </c>
      <c r="H977" s="36" t="s">
        <v>776</v>
      </c>
      <c r="I977" s="36">
        <v>1369</v>
      </c>
      <c r="J977" s="36" t="s">
        <v>46</v>
      </c>
      <c r="K977" s="36" t="s">
        <v>63</v>
      </c>
      <c r="L977" s="36" t="s">
        <v>59</v>
      </c>
      <c r="M977" s="36" t="s">
        <v>51</v>
      </c>
      <c r="N977" s="36" t="s">
        <v>49</v>
      </c>
      <c r="O977" s="36">
        <v>0</v>
      </c>
      <c r="P977" s="36">
        <v>35</v>
      </c>
      <c r="Q977" s="36">
        <v>1</v>
      </c>
      <c r="R977" s="36">
        <v>817</v>
      </c>
      <c r="S977" s="36">
        <v>1</v>
      </c>
      <c r="T977" s="36" t="s">
        <v>72</v>
      </c>
      <c r="U977" s="36">
        <v>1</v>
      </c>
      <c r="V977" s="36">
        <v>4</v>
      </c>
      <c r="W977" s="36">
        <v>60</v>
      </c>
      <c r="X977" s="36">
        <v>2</v>
      </c>
      <c r="Y977" s="36">
        <v>2</v>
      </c>
      <c r="Z977" s="36">
        <v>4</v>
      </c>
      <c r="AA977" s="36">
        <v>5363</v>
      </c>
      <c r="AB977" s="36">
        <v>10846</v>
      </c>
      <c r="AC977" s="36">
        <v>0</v>
      </c>
      <c r="AD977" s="36">
        <v>12</v>
      </c>
      <c r="AE977" s="36">
        <v>3</v>
      </c>
      <c r="AF977" s="36">
        <v>2</v>
      </c>
      <c r="AG977" s="36">
        <v>80</v>
      </c>
      <c r="AH977" s="36">
        <v>1</v>
      </c>
      <c r="AI977" s="36">
        <v>10</v>
      </c>
      <c r="AJ977" s="36">
        <v>3</v>
      </c>
      <c r="AK977" s="36">
        <v>9</v>
      </c>
      <c r="AL977" s="36">
        <v>7</v>
      </c>
      <c r="AM977" s="36">
        <v>0</v>
      </c>
      <c r="AN977" s="36">
        <v>0</v>
      </c>
      <c r="AO977" s="36" t="s">
        <v>2472</v>
      </c>
      <c r="AP977" s="36" t="s">
        <v>2473</v>
      </c>
      <c r="AQ977" s="36" t="s">
        <v>2474</v>
      </c>
      <c r="AR977" s="36" t="s">
        <v>2481</v>
      </c>
      <c r="AS977" s="36" t="s">
        <v>2476</v>
      </c>
      <c r="AT977" s="36" t="str">
        <f>IF(Table1_2[[#This Row],[Gender]]="male",$AW$12,$AW$11)</f>
        <v>👩</v>
      </c>
    </row>
    <row r="978" spans="2:46" s="29" customFormat="1" ht="21" customHeight="1" x14ac:dyDescent="0.3">
      <c r="B978" s="30"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29" customFormat="1" ht="21" customHeight="1" x14ac:dyDescent="0.3">
      <c r="B979" s="33" t="s">
        <v>39</v>
      </c>
      <c r="C979" s="36" t="s">
        <v>40</v>
      </c>
      <c r="D979" s="36" t="s">
        <v>70</v>
      </c>
      <c r="E979" s="36" t="s">
        <v>42</v>
      </c>
      <c r="F979" s="36" t="s">
        <v>43</v>
      </c>
      <c r="G979" s="36" t="s">
        <v>101</v>
      </c>
      <c r="H979" s="36" t="s">
        <v>778</v>
      </c>
      <c r="I979" s="36">
        <v>1372</v>
      </c>
      <c r="J979" s="36" t="s">
        <v>57</v>
      </c>
      <c r="K979" s="36" t="s">
        <v>47</v>
      </c>
      <c r="L979" s="36" t="s">
        <v>48</v>
      </c>
      <c r="M979" s="36" t="s">
        <v>39</v>
      </c>
      <c r="N979" s="36" t="s">
        <v>49</v>
      </c>
      <c r="O979" s="36">
        <v>2</v>
      </c>
      <c r="P979" s="36">
        <v>55</v>
      </c>
      <c r="Q979" s="36">
        <v>0</v>
      </c>
      <c r="R979" s="36">
        <v>267</v>
      </c>
      <c r="S979" s="36">
        <v>13</v>
      </c>
      <c r="T979" s="36" t="s">
        <v>66</v>
      </c>
      <c r="U979" s="36">
        <v>1</v>
      </c>
      <c r="V979" s="36">
        <v>1</v>
      </c>
      <c r="W979" s="36">
        <v>85</v>
      </c>
      <c r="X979" s="36">
        <v>4</v>
      </c>
      <c r="Y979" s="36">
        <v>4</v>
      </c>
      <c r="Z979" s="36">
        <v>3</v>
      </c>
      <c r="AA979" s="36">
        <v>13695</v>
      </c>
      <c r="AB979" s="36">
        <v>9277</v>
      </c>
      <c r="AC979" s="36">
        <v>6</v>
      </c>
      <c r="AD979" s="36">
        <v>17</v>
      </c>
      <c r="AE979" s="36">
        <v>3</v>
      </c>
      <c r="AF979" s="36">
        <v>3</v>
      </c>
      <c r="AG979" s="36">
        <v>80</v>
      </c>
      <c r="AH979" s="36">
        <v>0</v>
      </c>
      <c r="AI979" s="36">
        <v>24</v>
      </c>
      <c r="AJ979" s="36">
        <v>2</v>
      </c>
      <c r="AK979" s="36">
        <v>19</v>
      </c>
      <c r="AL979" s="36">
        <v>7</v>
      </c>
      <c r="AM979" s="36">
        <v>3</v>
      </c>
      <c r="AN979" s="36">
        <v>8</v>
      </c>
      <c r="AO979" s="36" t="s">
        <v>2486</v>
      </c>
      <c r="AP979" s="36" t="s">
        <v>2473</v>
      </c>
      <c r="AQ979" s="36" t="s">
        <v>2480</v>
      </c>
      <c r="AR979" s="36" t="s">
        <v>2478</v>
      </c>
      <c r="AS979" s="36" t="s">
        <v>2476</v>
      </c>
      <c r="AT979" s="36" t="str">
        <f>IF(Table1_2[[#This Row],[Gender]]="male",$AW$12,$AW$11)</f>
        <v>🤴</v>
      </c>
    </row>
    <row r="980" spans="2:46" s="29" customFormat="1" ht="21" customHeight="1" x14ac:dyDescent="0.3">
      <c r="B980" s="30"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29" customFormat="1" ht="21" customHeight="1" x14ac:dyDescent="0.3">
      <c r="B981" s="33" t="s">
        <v>51</v>
      </c>
      <c r="C981" s="36" t="s">
        <v>86</v>
      </c>
      <c r="D981" s="36" t="s">
        <v>64</v>
      </c>
      <c r="E981" s="36" t="s">
        <v>54</v>
      </c>
      <c r="F981" s="36" t="s">
        <v>55</v>
      </c>
      <c r="G981" s="36" t="s">
        <v>108</v>
      </c>
      <c r="H981" s="36" t="s">
        <v>2773</v>
      </c>
      <c r="I981" s="36">
        <v>1374</v>
      </c>
      <c r="J981" s="36" t="s">
        <v>46</v>
      </c>
      <c r="K981" s="36" t="s">
        <v>58</v>
      </c>
      <c r="L981" s="36" t="s">
        <v>74</v>
      </c>
      <c r="M981" s="36" t="s">
        <v>51</v>
      </c>
      <c r="N981" s="36" t="s">
        <v>49</v>
      </c>
      <c r="O981" s="36">
        <v>2</v>
      </c>
      <c r="P981" s="36">
        <v>34</v>
      </c>
      <c r="Q981" s="36">
        <v>1</v>
      </c>
      <c r="R981" s="36">
        <v>999</v>
      </c>
      <c r="S981" s="36">
        <v>26</v>
      </c>
      <c r="T981" s="36" t="s">
        <v>60</v>
      </c>
      <c r="U981" s="36">
        <v>1</v>
      </c>
      <c r="V981" s="36">
        <v>1</v>
      </c>
      <c r="W981" s="36">
        <v>92</v>
      </c>
      <c r="X981" s="36">
        <v>2</v>
      </c>
      <c r="Y981" s="36">
        <v>1</v>
      </c>
      <c r="Z981" s="36">
        <v>3</v>
      </c>
      <c r="AA981" s="36">
        <v>2029</v>
      </c>
      <c r="AB981" s="36">
        <v>15891</v>
      </c>
      <c r="AC981" s="36">
        <v>1</v>
      </c>
      <c r="AD981" s="36">
        <v>20</v>
      </c>
      <c r="AE981" s="36">
        <v>4</v>
      </c>
      <c r="AF981" s="36">
        <v>3</v>
      </c>
      <c r="AG981" s="36">
        <v>80</v>
      </c>
      <c r="AH981" s="36">
        <v>3</v>
      </c>
      <c r="AI981" s="36">
        <v>5</v>
      </c>
      <c r="AJ981" s="36">
        <v>3</v>
      </c>
      <c r="AK981" s="36">
        <v>5</v>
      </c>
      <c r="AL981" s="36">
        <v>4</v>
      </c>
      <c r="AM981" s="36">
        <v>0</v>
      </c>
      <c r="AN981" s="36">
        <v>0</v>
      </c>
      <c r="AO981" s="36" t="s">
        <v>2472</v>
      </c>
      <c r="AP981" s="36" t="s">
        <v>2473</v>
      </c>
      <c r="AQ981" s="36" t="s">
        <v>2480</v>
      </c>
      <c r="AR981" s="36" t="s">
        <v>2481</v>
      </c>
      <c r="AS981" s="36" t="s">
        <v>2479</v>
      </c>
      <c r="AT981" s="36" t="str">
        <f>IF(Table1_2[[#This Row],[Gender]]="male",$AW$12,$AW$11)</f>
        <v>👩</v>
      </c>
    </row>
    <row r="982" spans="2:46" s="29" customFormat="1" ht="21" customHeight="1" x14ac:dyDescent="0.3">
      <c r="B982" s="30"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29" customFormat="1" ht="21" customHeight="1" x14ac:dyDescent="0.3">
      <c r="B983" s="33" t="s">
        <v>51</v>
      </c>
      <c r="C983" s="36" t="s">
        <v>40</v>
      </c>
      <c r="D983" s="36" t="s">
        <v>64</v>
      </c>
      <c r="E983" s="36" t="s">
        <v>54</v>
      </c>
      <c r="F983" s="36" t="s">
        <v>55</v>
      </c>
      <c r="G983" s="36" t="s">
        <v>67</v>
      </c>
      <c r="H983" s="36" t="s">
        <v>2775</v>
      </c>
      <c r="I983" s="36">
        <v>1377</v>
      </c>
      <c r="J983" s="36" t="s">
        <v>57</v>
      </c>
      <c r="K983" s="36" t="s">
        <v>63</v>
      </c>
      <c r="L983" s="36" t="s">
        <v>59</v>
      </c>
      <c r="M983" s="36" t="s">
        <v>51</v>
      </c>
      <c r="N983" s="36" t="s">
        <v>49</v>
      </c>
      <c r="O983" s="36">
        <v>1</v>
      </c>
      <c r="P983" s="36">
        <v>34</v>
      </c>
      <c r="Q983" s="36">
        <v>1</v>
      </c>
      <c r="R983" s="36">
        <v>285</v>
      </c>
      <c r="S983" s="36">
        <v>29</v>
      </c>
      <c r="T983" s="36" t="s">
        <v>72</v>
      </c>
      <c r="U983" s="36">
        <v>1</v>
      </c>
      <c r="V983" s="36">
        <v>2</v>
      </c>
      <c r="W983" s="36">
        <v>86</v>
      </c>
      <c r="X983" s="36">
        <v>3</v>
      </c>
      <c r="Y983" s="36">
        <v>2</v>
      </c>
      <c r="Z983" s="36">
        <v>3</v>
      </c>
      <c r="AA983" s="36">
        <v>5429</v>
      </c>
      <c r="AB983" s="36">
        <v>17491</v>
      </c>
      <c r="AC983" s="36">
        <v>4</v>
      </c>
      <c r="AD983" s="36">
        <v>13</v>
      </c>
      <c r="AE983" s="36">
        <v>3</v>
      </c>
      <c r="AF983" s="36">
        <v>1</v>
      </c>
      <c r="AG983" s="36">
        <v>80</v>
      </c>
      <c r="AH983" s="36">
        <v>2</v>
      </c>
      <c r="AI983" s="36">
        <v>10</v>
      </c>
      <c r="AJ983" s="36">
        <v>3</v>
      </c>
      <c r="AK983" s="36">
        <v>8</v>
      </c>
      <c r="AL983" s="36">
        <v>7</v>
      </c>
      <c r="AM983" s="36">
        <v>7</v>
      </c>
      <c r="AN983" s="36">
        <v>7</v>
      </c>
      <c r="AO983" s="36" t="s">
        <v>2472</v>
      </c>
      <c r="AP983" s="36" t="s">
        <v>2473</v>
      </c>
      <c r="AQ983" s="36" t="s">
        <v>2480</v>
      </c>
      <c r="AR983" s="36" t="s">
        <v>2481</v>
      </c>
      <c r="AS983" s="36" t="s">
        <v>2476</v>
      </c>
      <c r="AT983" s="36" t="str">
        <f>IF(Table1_2[[#This Row],[Gender]]="male",$AW$12,$AW$11)</f>
        <v>🤴</v>
      </c>
    </row>
    <row r="984" spans="2:46" s="29" customFormat="1" ht="21" customHeight="1" x14ac:dyDescent="0.3">
      <c r="B984" s="30"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29" customFormat="1" ht="21" customHeight="1" x14ac:dyDescent="0.3">
      <c r="B985" s="33" t="s">
        <v>39</v>
      </c>
      <c r="C985" s="36" t="s">
        <v>52</v>
      </c>
      <c r="D985" s="36" t="s">
        <v>41</v>
      </c>
      <c r="E985" s="36" t="s">
        <v>42</v>
      </c>
      <c r="F985" s="36" t="s">
        <v>43</v>
      </c>
      <c r="G985" s="36" t="s">
        <v>101</v>
      </c>
      <c r="H985" s="36" t="s">
        <v>781</v>
      </c>
      <c r="I985" s="36">
        <v>1380</v>
      </c>
      <c r="J985" s="36" t="s">
        <v>46</v>
      </c>
      <c r="K985" s="36" t="s">
        <v>47</v>
      </c>
      <c r="L985" s="36" t="s">
        <v>59</v>
      </c>
      <c r="M985" s="36" t="s">
        <v>39</v>
      </c>
      <c r="N985" s="36" t="s">
        <v>49</v>
      </c>
      <c r="O985" s="36">
        <v>0</v>
      </c>
      <c r="P985" s="36">
        <v>35</v>
      </c>
      <c r="Q985" s="36">
        <v>0</v>
      </c>
      <c r="R985" s="36">
        <v>662</v>
      </c>
      <c r="S985" s="36">
        <v>18</v>
      </c>
      <c r="T985" s="36" t="s">
        <v>66</v>
      </c>
      <c r="U985" s="36">
        <v>1</v>
      </c>
      <c r="V985" s="36">
        <v>4</v>
      </c>
      <c r="W985" s="36">
        <v>67</v>
      </c>
      <c r="X985" s="36">
        <v>3</v>
      </c>
      <c r="Y985" s="36">
        <v>2</v>
      </c>
      <c r="Z985" s="36">
        <v>3</v>
      </c>
      <c r="AA985" s="36">
        <v>4614</v>
      </c>
      <c r="AB985" s="36">
        <v>23288</v>
      </c>
      <c r="AC985" s="36">
        <v>0</v>
      </c>
      <c r="AD985" s="36">
        <v>18</v>
      </c>
      <c r="AE985" s="36">
        <v>3</v>
      </c>
      <c r="AF985" s="36">
        <v>3</v>
      </c>
      <c r="AG985" s="36">
        <v>80</v>
      </c>
      <c r="AH985" s="36">
        <v>1</v>
      </c>
      <c r="AI985" s="36">
        <v>5</v>
      </c>
      <c r="AJ985" s="36">
        <v>2</v>
      </c>
      <c r="AK985" s="36">
        <v>4</v>
      </c>
      <c r="AL985" s="36">
        <v>2</v>
      </c>
      <c r="AM985" s="36">
        <v>3</v>
      </c>
      <c r="AN985" s="36">
        <v>2</v>
      </c>
      <c r="AO985" s="36" t="s">
        <v>2472</v>
      </c>
      <c r="AP985" s="36" t="s">
        <v>2473</v>
      </c>
      <c r="AQ985" s="36" t="s">
        <v>2480</v>
      </c>
      <c r="AR985" s="36" t="s">
        <v>2481</v>
      </c>
      <c r="AS985" s="36" t="s">
        <v>2476</v>
      </c>
      <c r="AT985" s="36" t="str">
        <f>IF(Table1_2[[#This Row],[Gender]]="male",$AW$12,$AW$11)</f>
        <v>👩</v>
      </c>
    </row>
    <row r="986" spans="2:46" s="29" customFormat="1" ht="21" customHeight="1" x14ac:dyDescent="0.3">
      <c r="B986" s="30"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29" customFormat="1" ht="21" customHeight="1" x14ac:dyDescent="0.3">
      <c r="B987" s="33" t="s">
        <v>51</v>
      </c>
      <c r="C987" s="36" t="s">
        <v>40</v>
      </c>
      <c r="D987" s="36" t="s">
        <v>64</v>
      </c>
      <c r="E987" s="36" t="s">
        <v>54</v>
      </c>
      <c r="F987" s="36" t="s">
        <v>55</v>
      </c>
      <c r="G987" s="36" t="s">
        <v>108</v>
      </c>
      <c r="H987" s="36" t="s">
        <v>783</v>
      </c>
      <c r="I987" s="36">
        <v>1383</v>
      </c>
      <c r="J987" s="36" t="s">
        <v>46</v>
      </c>
      <c r="K987" s="36" t="s">
        <v>78</v>
      </c>
      <c r="L987" s="36" t="s">
        <v>48</v>
      </c>
      <c r="M987" s="36" t="s">
        <v>51</v>
      </c>
      <c r="N987" s="36" t="s">
        <v>49</v>
      </c>
      <c r="O987" s="36">
        <v>2</v>
      </c>
      <c r="P987" s="36">
        <v>34</v>
      </c>
      <c r="Q987" s="36">
        <v>1</v>
      </c>
      <c r="R987" s="36">
        <v>404</v>
      </c>
      <c r="S987" s="36">
        <v>2</v>
      </c>
      <c r="T987" s="36" t="s">
        <v>66</v>
      </c>
      <c r="U987" s="36">
        <v>1</v>
      </c>
      <c r="V987" s="36">
        <v>3</v>
      </c>
      <c r="W987" s="36">
        <v>98</v>
      </c>
      <c r="X987" s="36">
        <v>3</v>
      </c>
      <c r="Y987" s="36">
        <v>2</v>
      </c>
      <c r="Z987" s="36">
        <v>4</v>
      </c>
      <c r="AA987" s="36">
        <v>6687</v>
      </c>
      <c r="AB987" s="36">
        <v>6163</v>
      </c>
      <c r="AC987" s="36">
        <v>1</v>
      </c>
      <c r="AD987" s="36">
        <v>11</v>
      </c>
      <c r="AE987" s="36">
        <v>3</v>
      </c>
      <c r="AF987" s="36">
        <v>4</v>
      </c>
      <c r="AG987" s="36">
        <v>80</v>
      </c>
      <c r="AH987" s="36">
        <v>0</v>
      </c>
      <c r="AI987" s="36">
        <v>14</v>
      </c>
      <c r="AJ987" s="36">
        <v>4</v>
      </c>
      <c r="AK987" s="36">
        <v>14</v>
      </c>
      <c r="AL987" s="36">
        <v>11</v>
      </c>
      <c r="AM987" s="36">
        <v>4</v>
      </c>
      <c r="AN987" s="36">
        <v>11</v>
      </c>
      <c r="AO987" s="36" t="s">
        <v>2482</v>
      </c>
      <c r="AP987" s="36" t="s">
        <v>2473</v>
      </c>
      <c r="AQ987" s="36" t="s">
        <v>2474</v>
      </c>
      <c r="AR987" s="36" t="s">
        <v>2481</v>
      </c>
      <c r="AS987" s="36" t="s">
        <v>2476</v>
      </c>
      <c r="AT987" s="36" t="str">
        <f>IF(Table1_2[[#This Row],[Gender]]="male",$AW$12,$AW$11)</f>
        <v>👩</v>
      </c>
    </row>
    <row r="988" spans="2:46" s="29" customFormat="1" ht="21" customHeight="1" x14ac:dyDescent="0.3">
      <c r="B988" s="30"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29" customFormat="1" ht="21" customHeight="1" x14ac:dyDescent="0.3">
      <c r="B989" s="33" t="s">
        <v>39</v>
      </c>
      <c r="C989" s="36" t="s">
        <v>40</v>
      </c>
      <c r="D989" s="36" t="s">
        <v>64</v>
      </c>
      <c r="E989" s="36" t="s">
        <v>42</v>
      </c>
      <c r="F989" s="36" t="s">
        <v>55</v>
      </c>
      <c r="G989" s="36" t="s">
        <v>67</v>
      </c>
      <c r="H989" s="36" t="s">
        <v>785</v>
      </c>
      <c r="I989" s="36">
        <v>1389</v>
      </c>
      <c r="J989" s="36" t="s">
        <v>57</v>
      </c>
      <c r="K989" s="36" t="s">
        <v>76</v>
      </c>
      <c r="L989" s="36" t="s">
        <v>59</v>
      </c>
      <c r="M989" s="36" t="s">
        <v>39</v>
      </c>
      <c r="N989" s="36" t="s">
        <v>49</v>
      </c>
      <c r="O989" s="36">
        <v>3</v>
      </c>
      <c r="P989" s="36">
        <v>31</v>
      </c>
      <c r="Q989" s="36">
        <v>0</v>
      </c>
      <c r="R989" s="36">
        <v>330</v>
      </c>
      <c r="S989" s="36">
        <v>22</v>
      </c>
      <c r="T989" s="36" t="s">
        <v>66</v>
      </c>
      <c r="U989" s="36">
        <v>1</v>
      </c>
      <c r="V989" s="36">
        <v>4</v>
      </c>
      <c r="W989" s="36">
        <v>98</v>
      </c>
      <c r="X989" s="36">
        <v>3</v>
      </c>
      <c r="Y989" s="36">
        <v>2</v>
      </c>
      <c r="Z989" s="36">
        <v>3</v>
      </c>
      <c r="AA989" s="36">
        <v>6179</v>
      </c>
      <c r="AB989" s="36">
        <v>21057</v>
      </c>
      <c r="AC989" s="36">
        <v>1</v>
      </c>
      <c r="AD989" s="36">
        <v>15</v>
      </c>
      <c r="AE989" s="36">
        <v>3</v>
      </c>
      <c r="AF989" s="36">
        <v>4</v>
      </c>
      <c r="AG989" s="36">
        <v>80</v>
      </c>
      <c r="AH989" s="36">
        <v>2</v>
      </c>
      <c r="AI989" s="36">
        <v>10</v>
      </c>
      <c r="AJ989" s="36">
        <v>2</v>
      </c>
      <c r="AK989" s="36">
        <v>10</v>
      </c>
      <c r="AL989" s="36">
        <v>2</v>
      </c>
      <c r="AM989" s="36">
        <v>6</v>
      </c>
      <c r="AN989" s="36">
        <v>7</v>
      </c>
      <c r="AO989" s="36" t="s">
        <v>2472</v>
      </c>
      <c r="AP989" s="36" t="s">
        <v>2473</v>
      </c>
      <c r="AQ989" s="36" t="s">
        <v>2480</v>
      </c>
      <c r="AR989" s="36" t="s">
        <v>2481</v>
      </c>
      <c r="AS989" s="36" t="s">
        <v>2476</v>
      </c>
      <c r="AT989" s="36" t="str">
        <f>IF(Table1_2[[#This Row],[Gender]]="male",$AW$12,$AW$11)</f>
        <v>🤴</v>
      </c>
    </row>
    <row r="990" spans="2:46" s="29" customFormat="1" ht="21" customHeight="1" x14ac:dyDescent="0.3">
      <c r="B990" s="30"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29" customFormat="1" ht="21" customHeight="1" x14ac:dyDescent="0.3">
      <c r="B991" s="33" t="s">
        <v>51</v>
      </c>
      <c r="C991" s="36" t="s">
        <v>52</v>
      </c>
      <c r="D991" s="36" t="s">
        <v>53</v>
      </c>
      <c r="E991" s="36" t="s">
        <v>54</v>
      </c>
      <c r="F991" s="36" t="s">
        <v>43</v>
      </c>
      <c r="G991" s="36" t="s">
        <v>101</v>
      </c>
      <c r="H991" s="36" t="s">
        <v>2776</v>
      </c>
      <c r="I991" s="36">
        <v>1391</v>
      </c>
      <c r="J991" s="36" t="s">
        <v>57</v>
      </c>
      <c r="K991" s="36" t="s">
        <v>47</v>
      </c>
      <c r="L991" s="36" t="s">
        <v>59</v>
      </c>
      <c r="M991" s="36" t="s">
        <v>51</v>
      </c>
      <c r="N991" s="36" t="s">
        <v>49</v>
      </c>
      <c r="O991" s="36">
        <v>5</v>
      </c>
      <c r="P991" s="36">
        <v>51</v>
      </c>
      <c r="Q991" s="36">
        <v>1</v>
      </c>
      <c r="R991" s="36">
        <v>541</v>
      </c>
      <c r="S991" s="36">
        <v>2</v>
      </c>
      <c r="T991" s="36" t="s">
        <v>72</v>
      </c>
      <c r="U991" s="36">
        <v>1</v>
      </c>
      <c r="V991" s="36">
        <v>2</v>
      </c>
      <c r="W991" s="36">
        <v>52</v>
      </c>
      <c r="X991" s="36">
        <v>3</v>
      </c>
      <c r="Y991" s="36">
        <v>3</v>
      </c>
      <c r="Z991" s="36">
        <v>2</v>
      </c>
      <c r="AA991" s="36">
        <v>10596</v>
      </c>
      <c r="AB991" s="36">
        <v>15395</v>
      </c>
      <c r="AC991" s="36">
        <v>2</v>
      </c>
      <c r="AD991" s="36">
        <v>11</v>
      </c>
      <c r="AE991" s="36">
        <v>3</v>
      </c>
      <c r="AF991" s="36">
        <v>2</v>
      </c>
      <c r="AG991" s="36">
        <v>80</v>
      </c>
      <c r="AH991" s="36">
        <v>0</v>
      </c>
      <c r="AI991" s="36">
        <v>14</v>
      </c>
      <c r="AJ991" s="36">
        <v>3</v>
      </c>
      <c r="AK991" s="36">
        <v>4</v>
      </c>
      <c r="AL991" s="36">
        <v>2</v>
      </c>
      <c r="AM991" s="36">
        <v>3</v>
      </c>
      <c r="AN991" s="36">
        <v>2</v>
      </c>
      <c r="AO991" s="36" t="s">
        <v>2482</v>
      </c>
      <c r="AP991" s="36" t="s">
        <v>2473</v>
      </c>
      <c r="AQ991" s="36" t="s">
        <v>2477</v>
      </c>
      <c r="AR991" s="36" t="s">
        <v>2478</v>
      </c>
      <c r="AS991" s="36" t="s">
        <v>2476</v>
      </c>
      <c r="AT991" s="36" t="str">
        <f>IF(Table1_2[[#This Row],[Gender]]="male",$AW$12,$AW$11)</f>
        <v>🤴</v>
      </c>
    </row>
    <row r="992" spans="2:46" s="29" customFormat="1" ht="21" customHeight="1" x14ac:dyDescent="0.3">
      <c r="B992" s="30"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29" customFormat="1" ht="21" customHeight="1" x14ac:dyDescent="0.3">
      <c r="B993" s="33" t="s">
        <v>51</v>
      </c>
      <c r="C993" s="36" t="s">
        <v>40</v>
      </c>
      <c r="D993" s="36" t="s">
        <v>41</v>
      </c>
      <c r="E993" s="36" t="s">
        <v>54</v>
      </c>
      <c r="F993" s="36" t="s">
        <v>55</v>
      </c>
      <c r="G993" s="36" t="s">
        <v>44</v>
      </c>
      <c r="H993" s="36" t="s">
        <v>787</v>
      </c>
      <c r="I993" s="36">
        <v>1394</v>
      </c>
      <c r="J993" s="36" t="s">
        <v>57</v>
      </c>
      <c r="K993" s="36" t="s">
        <v>58</v>
      </c>
      <c r="L993" s="36" t="s">
        <v>59</v>
      </c>
      <c r="M993" s="36" t="s">
        <v>39</v>
      </c>
      <c r="N993" s="36" t="s">
        <v>49</v>
      </c>
      <c r="O993" s="36">
        <v>2</v>
      </c>
      <c r="P993" s="36">
        <v>37</v>
      </c>
      <c r="Q993" s="36">
        <v>1</v>
      </c>
      <c r="R993" s="36">
        <v>1439</v>
      </c>
      <c r="S993" s="36">
        <v>4</v>
      </c>
      <c r="T993" s="36" t="s">
        <v>60</v>
      </c>
      <c r="U993" s="36">
        <v>1</v>
      </c>
      <c r="V993" s="36">
        <v>3</v>
      </c>
      <c r="W993" s="36">
        <v>54</v>
      </c>
      <c r="X993" s="36">
        <v>3</v>
      </c>
      <c r="Y993" s="36">
        <v>1</v>
      </c>
      <c r="Z993" s="36">
        <v>3</v>
      </c>
      <c r="AA993" s="36">
        <v>2996</v>
      </c>
      <c r="AB993" s="36">
        <v>5182</v>
      </c>
      <c r="AC993" s="36">
        <v>7</v>
      </c>
      <c r="AD993" s="36">
        <v>15</v>
      </c>
      <c r="AE993" s="36">
        <v>3</v>
      </c>
      <c r="AF993" s="36">
        <v>4</v>
      </c>
      <c r="AG993" s="36">
        <v>80</v>
      </c>
      <c r="AH993" s="36">
        <v>0</v>
      </c>
      <c r="AI993" s="36">
        <v>8</v>
      </c>
      <c r="AJ993" s="36">
        <v>3</v>
      </c>
      <c r="AK993" s="36">
        <v>6</v>
      </c>
      <c r="AL993" s="36">
        <v>4</v>
      </c>
      <c r="AM993" s="36">
        <v>1</v>
      </c>
      <c r="AN993" s="36">
        <v>3</v>
      </c>
      <c r="AO993" s="36" t="s">
        <v>2472</v>
      </c>
      <c r="AP993" s="36" t="s">
        <v>2473</v>
      </c>
      <c r="AQ993" s="36" t="s">
        <v>2480</v>
      </c>
      <c r="AR993" s="36" t="s">
        <v>2475</v>
      </c>
      <c r="AS993" s="36" t="s">
        <v>2476</v>
      </c>
      <c r="AT993" s="36" t="str">
        <f>IF(Table1_2[[#This Row],[Gender]]="male",$AW$12,$AW$11)</f>
        <v>🤴</v>
      </c>
    </row>
    <row r="994" spans="2:46" s="29" customFormat="1" ht="21" customHeight="1" x14ac:dyDescent="0.3">
      <c r="B994" s="30"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29" customFormat="1" ht="21" customHeight="1" x14ac:dyDescent="0.3">
      <c r="B995" s="33" t="s">
        <v>51</v>
      </c>
      <c r="C995" s="36" t="s">
        <v>40</v>
      </c>
      <c r="D995" s="36" t="s">
        <v>64</v>
      </c>
      <c r="E995" s="36" t="s">
        <v>54</v>
      </c>
      <c r="F995" s="36" t="s">
        <v>43</v>
      </c>
      <c r="G995" s="36" t="s">
        <v>101</v>
      </c>
      <c r="H995" s="36" t="s">
        <v>789</v>
      </c>
      <c r="I995" s="36">
        <v>1396</v>
      </c>
      <c r="J995" s="36" t="s">
        <v>57</v>
      </c>
      <c r="K995" s="36" t="s">
        <v>47</v>
      </c>
      <c r="L995" s="36" t="s">
        <v>59</v>
      </c>
      <c r="M995" s="36" t="s">
        <v>39</v>
      </c>
      <c r="N995" s="36" t="s">
        <v>49</v>
      </c>
      <c r="O995" s="36">
        <v>3</v>
      </c>
      <c r="P995" s="36">
        <v>32</v>
      </c>
      <c r="Q995" s="36">
        <v>1</v>
      </c>
      <c r="R995" s="36">
        <v>499</v>
      </c>
      <c r="S995" s="36">
        <v>2</v>
      </c>
      <c r="T995" s="36" t="s">
        <v>60</v>
      </c>
      <c r="U995" s="36">
        <v>1</v>
      </c>
      <c r="V995" s="36">
        <v>3</v>
      </c>
      <c r="W995" s="36">
        <v>36</v>
      </c>
      <c r="X995" s="36">
        <v>3</v>
      </c>
      <c r="Y995" s="36">
        <v>2</v>
      </c>
      <c r="Z995" s="36">
        <v>2</v>
      </c>
      <c r="AA995" s="36">
        <v>4078</v>
      </c>
      <c r="AB995" s="36">
        <v>20497</v>
      </c>
      <c r="AC995" s="36">
        <v>0</v>
      </c>
      <c r="AD995" s="36">
        <v>13</v>
      </c>
      <c r="AE995" s="36">
        <v>3</v>
      </c>
      <c r="AF995" s="36">
        <v>1</v>
      </c>
      <c r="AG995" s="36">
        <v>80</v>
      </c>
      <c r="AH995" s="36">
        <v>3</v>
      </c>
      <c r="AI995" s="36">
        <v>4</v>
      </c>
      <c r="AJ995" s="36">
        <v>2</v>
      </c>
      <c r="AK995" s="36">
        <v>3</v>
      </c>
      <c r="AL995" s="36">
        <v>2</v>
      </c>
      <c r="AM995" s="36">
        <v>1</v>
      </c>
      <c r="AN995" s="36">
        <v>2</v>
      </c>
      <c r="AO995" s="36" t="s">
        <v>2472</v>
      </c>
      <c r="AP995" s="36" t="s">
        <v>2473</v>
      </c>
      <c r="AQ995" s="36" t="s">
        <v>2477</v>
      </c>
      <c r="AR995" s="36" t="s">
        <v>2481</v>
      </c>
      <c r="AS995" s="36" t="s">
        <v>2476</v>
      </c>
      <c r="AT995" s="36" t="str">
        <f>IF(Table1_2[[#This Row],[Gender]]="male",$AW$12,$AW$11)</f>
        <v>🤴</v>
      </c>
    </row>
    <row r="996" spans="2:46" s="29" customFormat="1" ht="21" customHeight="1" x14ac:dyDescent="0.3">
      <c r="B996" s="30"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29" customFormat="1" ht="21" customHeight="1" x14ac:dyDescent="0.3">
      <c r="B997" s="33" t="s">
        <v>51</v>
      </c>
      <c r="C997" s="36" t="s">
        <v>40</v>
      </c>
      <c r="D997" s="36" t="s">
        <v>64</v>
      </c>
      <c r="E997" s="36" t="s">
        <v>54</v>
      </c>
      <c r="F997" s="36" t="s">
        <v>43</v>
      </c>
      <c r="G997" s="36" t="s">
        <v>44</v>
      </c>
      <c r="H997" s="36" t="s">
        <v>790</v>
      </c>
      <c r="I997" s="36">
        <v>1399</v>
      </c>
      <c r="J997" s="36" t="s">
        <v>57</v>
      </c>
      <c r="K997" s="36" t="s">
        <v>47</v>
      </c>
      <c r="L997" s="36" t="s">
        <v>59</v>
      </c>
      <c r="M997" s="36" t="s">
        <v>51</v>
      </c>
      <c r="N997" s="36" t="s">
        <v>49</v>
      </c>
      <c r="O997" s="36">
        <v>3</v>
      </c>
      <c r="P997" s="36">
        <v>25</v>
      </c>
      <c r="Q997" s="36">
        <v>1</v>
      </c>
      <c r="R997" s="36">
        <v>1372</v>
      </c>
      <c r="S997" s="36">
        <v>18</v>
      </c>
      <c r="T997" s="36" t="s">
        <v>60</v>
      </c>
      <c r="U997" s="36">
        <v>1</v>
      </c>
      <c r="V997" s="36">
        <v>1</v>
      </c>
      <c r="W997" s="36">
        <v>93</v>
      </c>
      <c r="X997" s="36">
        <v>4</v>
      </c>
      <c r="Y997" s="36">
        <v>2</v>
      </c>
      <c r="Z997" s="36">
        <v>3</v>
      </c>
      <c r="AA997" s="36">
        <v>6232</v>
      </c>
      <c r="AB997" s="36">
        <v>12477</v>
      </c>
      <c r="AC997" s="36">
        <v>2</v>
      </c>
      <c r="AD997" s="36">
        <v>11</v>
      </c>
      <c r="AE997" s="36">
        <v>3</v>
      </c>
      <c r="AF997" s="36">
        <v>2</v>
      </c>
      <c r="AG997" s="36">
        <v>80</v>
      </c>
      <c r="AH997" s="36">
        <v>0</v>
      </c>
      <c r="AI997" s="36">
        <v>6</v>
      </c>
      <c r="AJ997" s="36">
        <v>2</v>
      </c>
      <c r="AK997" s="36">
        <v>3</v>
      </c>
      <c r="AL997" s="36">
        <v>2</v>
      </c>
      <c r="AM997" s="36">
        <v>1</v>
      </c>
      <c r="AN997" s="36">
        <v>2</v>
      </c>
      <c r="AO997" s="36" t="s">
        <v>2472</v>
      </c>
      <c r="AP997" s="36" t="s">
        <v>2473</v>
      </c>
      <c r="AQ997" s="36" t="s">
        <v>2480</v>
      </c>
      <c r="AR997" s="36" t="s">
        <v>2484</v>
      </c>
      <c r="AS997" s="36" t="s">
        <v>2476</v>
      </c>
      <c r="AT997" s="36" t="str">
        <f>IF(Table1_2[[#This Row],[Gender]]="male",$AW$12,$AW$11)</f>
        <v>🤴</v>
      </c>
    </row>
    <row r="998" spans="2:46" s="29" customFormat="1" ht="21" customHeight="1" x14ac:dyDescent="0.3">
      <c r="B998" s="30"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29" customFormat="1" ht="21" customHeight="1" x14ac:dyDescent="0.3">
      <c r="B999" s="33" t="s">
        <v>51</v>
      </c>
      <c r="C999" s="36" t="s">
        <v>40</v>
      </c>
      <c r="D999" s="36" t="s">
        <v>41</v>
      </c>
      <c r="E999" s="36" t="s">
        <v>54</v>
      </c>
      <c r="F999" s="36" t="s">
        <v>55</v>
      </c>
      <c r="G999" s="36" t="s">
        <v>67</v>
      </c>
      <c r="H999" s="36" t="s">
        <v>792</v>
      </c>
      <c r="I999" s="36">
        <v>1402</v>
      </c>
      <c r="J999" s="36" t="s">
        <v>46</v>
      </c>
      <c r="K999" s="36" t="s">
        <v>58</v>
      </c>
      <c r="L999" s="36" t="s">
        <v>48</v>
      </c>
      <c r="M999" s="36" t="s">
        <v>39</v>
      </c>
      <c r="N999" s="36" t="s">
        <v>49</v>
      </c>
      <c r="O999" s="36">
        <v>3</v>
      </c>
      <c r="P999" s="36">
        <v>43</v>
      </c>
      <c r="Q999" s="36">
        <v>1</v>
      </c>
      <c r="R999" s="36">
        <v>930</v>
      </c>
      <c r="S999" s="36">
        <v>6</v>
      </c>
      <c r="T999" s="36" t="s">
        <v>72</v>
      </c>
      <c r="U999" s="36">
        <v>1</v>
      </c>
      <c r="V999" s="36">
        <v>1</v>
      </c>
      <c r="W999" s="36">
        <v>73</v>
      </c>
      <c r="X999" s="36">
        <v>2</v>
      </c>
      <c r="Y999" s="36">
        <v>2</v>
      </c>
      <c r="Z999" s="36">
        <v>3</v>
      </c>
      <c r="AA999" s="36">
        <v>4081</v>
      </c>
      <c r="AB999" s="36">
        <v>20003</v>
      </c>
      <c r="AC999" s="36">
        <v>1</v>
      </c>
      <c r="AD999" s="36">
        <v>14</v>
      </c>
      <c r="AE999" s="36">
        <v>3</v>
      </c>
      <c r="AF999" s="36">
        <v>1</v>
      </c>
      <c r="AG999" s="36">
        <v>80</v>
      </c>
      <c r="AH999" s="36">
        <v>0</v>
      </c>
      <c r="AI999" s="36">
        <v>20</v>
      </c>
      <c r="AJ999" s="36">
        <v>1</v>
      </c>
      <c r="AK999" s="36">
        <v>20</v>
      </c>
      <c r="AL999" s="36">
        <v>7</v>
      </c>
      <c r="AM999" s="36">
        <v>1</v>
      </c>
      <c r="AN999" s="36">
        <v>8</v>
      </c>
      <c r="AO999" s="36" t="s">
        <v>2482</v>
      </c>
      <c r="AP999" s="36" t="s">
        <v>2473</v>
      </c>
      <c r="AQ999" s="36" t="s">
        <v>2480</v>
      </c>
      <c r="AR999" s="36" t="s">
        <v>2475</v>
      </c>
      <c r="AS999" s="36" t="s">
        <v>2476</v>
      </c>
      <c r="AT999" s="36" t="str">
        <f>IF(Table1_2[[#This Row],[Gender]]="male",$AW$12,$AW$11)</f>
        <v>👩</v>
      </c>
    </row>
    <row r="1000" spans="2:46" s="29" customFormat="1" ht="21" customHeight="1" x14ac:dyDescent="0.3">
      <c r="B1000" s="30"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29" customFormat="1" ht="21" customHeight="1" x14ac:dyDescent="0.3">
      <c r="B1001" s="33" t="s">
        <v>39</v>
      </c>
      <c r="C1001" s="36" t="s">
        <v>40</v>
      </c>
      <c r="D1001" s="36" t="s">
        <v>64</v>
      </c>
      <c r="E1001" s="36" t="s">
        <v>42</v>
      </c>
      <c r="F1001" s="36" t="s">
        <v>55</v>
      </c>
      <c r="G1001" s="36" t="s">
        <v>44</v>
      </c>
      <c r="H1001" s="36" t="s">
        <v>794</v>
      </c>
      <c r="I1001" s="36">
        <v>1405</v>
      </c>
      <c r="J1001" s="36" t="s">
        <v>46</v>
      </c>
      <c r="K1001" s="36" t="s">
        <v>58</v>
      </c>
      <c r="L1001" s="36" t="s">
        <v>48</v>
      </c>
      <c r="M1001" s="36" t="s">
        <v>39</v>
      </c>
      <c r="N1001" s="36" t="s">
        <v>49</v>
      </c>
      <c r="O1001" s="36">
        <v>2</v>
      </c>
      <c r="P1001" s="36">
        <v>27</v>
      </c>
      <c r="Q1001" s="36">
        <v>0</v>
      </c>
      <c r="R1001" s="36">
        <v>135</v>
      </c>
      <c r="S1001" s="36">
        <v>17</v>
      </c>
      <c r="T1001" s="36" t="s">
        <v>66</v>
      </c>
      <c r="U1001" s="36">
        <v>1</v>
      </c>
      <c r="V1001" s="36">
        <v>4</v>
      </c>
      <c r="W1001" s="36">
        <v>51</v>
      </c>
      <c r="X1001" s="36">
        <v>3</v>
      </c>
      <c r="Y1001" s="36">
        <v>1</v>
      </c>
      <c r="Z1001" s="36">
        <v>3</v>
      </c>
      <c r="AA1001" s="36">
        <v>2394</v>
      </c>
      <c r="AB1001" s="36">
        <v>25681</v>
      </c>
      <c r="AC1001" s="36">
        <v>1</v>
      </c>
      <c r="AD1001" s="36">
        <v>13</v>
      </c>
      <c r="AE1001" s="36">
        <v>3</v>
      </c>
      <c r="AF1001" s="36">
        <v>4</v>
      </c>
      <c r="AG1001" s="36">
        <v>80</v>
      </c>
      <c r="AH1001" s="36">
        <v>0</v>
      </c>
      <c r="AI1001" s="36">
        <v>8</v>
      </c>
      <c r="AJ1001" s="36">
        <v>3</v>
      </c>
      <c r="AK1001" s="36">
        <v>8</v>
      </c>
      <c r="AL1001" s="36">
        <v>2</v>
      </c>
      <c r="AM1001" s="36">
        <v>7</v>
      </c>
      <c r="AN1001" s="36">
        <v>7</v>
      </c>
      <c r="AO1001" s="36" t="s">
        <v>2472</v>
      </c>
      <c r="AP1001" s="36" t="s">
        <v>2473</v>
      </c>
      <c r="AQ1001" s="36" t="s">
        <v>2480</v>
      </c>
      <c r="AR1001" s="36" t="s">
        <v>2481</v>
      </c>
      <c r="AS1001" s="36" t="s">
        <v>2476</v>
      </c>
      <c r="AT1001" s="36" t="str">
        <f>IF(Table1_2[[#This Row],[Gender]]="male",$AW$12,$AW$11)</f>
        <v>👩</v>
      </c>
    </row>
    <row r="1002" spans="2:46" s="29" customFormat="1" ht="21" customHeight="1" x14ac:dyDescent="0.3">
      <c r="B1002" s="30"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29" customFormat="1" ht="21" customHeight="1" x14ac:dyDescent="0.3">
      <c r="B1003" s="33" t="s">
        <v>51</v>
      </c>
      <c r="C1003" s="36" t="s">
        <v>40</v>
      </c>
      <c r="D1003" s="36" t="s">
        <v>41</v>
      </c>
      <c r="E1003" s="36" t="s">
        <v>54</v>
      </c>
      <c r="F1003" s="36" t="s">
        <v>156</v>
      </c>
      <c r="G1003" s="36" t="s">
        <v>158</v>
      </c>
      <c r="H1003" s="36" t="s">
        <v>2779</v>
      </c>
      <c r="I1003" s="36">
        <v>1408</v>
      </c>
      <c r="J1003" s="36" t="s">
        <v>46</v>
      </c>
      <c r="K1003" s="36" t="s">
        <v>90</v>
      </c>
      <c r="L1003" s="36" t="s">
        <v>59</v>
      </c>
      <c r="M1003" s="36" t="s">
        <v>51</v>
      </c>
      <c r="N1003" s="36" t="s">
        <v>49</v>
      </c>
      <c r="O1003" s="36">
        <v>5</v>
      </c>
      <c r="P1003" s="36">
        <v>42</v>
      </c>
      <c r="Q1003" s="36">
        <v>1</v>
      </c>
      <c r="R1003" s="36">
        <v>1147</v>
      </c>
      <c r="S1003" s="36">
        <v>10</v>
      </c>
      <c r="T1003" s="36" t="s">
        <v>72</v>
      </c>
      <c r="U1003" s="36">
        <v>1</v>
      </c>
      <c r="V1003" s="36">
        <v>3</v>
      </c>
      <c r="W1003" s="36">
        <v>31</v>
      </c>
      <c r="X1003" s="36">
        <v>3</v>
      </c>
      <c r="Y1003" s="36">
        <v>4</v>
      </c>
      <c r="Z1003" s="36">
        <v>1</v>
      </c>
      <c r="AA1003" s="36">
        <v>16799</v>
      </c>
      <c r="AB1003" s="36">
        <v>16616</v>
      </c>
      <c r="AC1003" s="36">
        <v>0</v>
      </c>
      <c r="AD1003" s="36">
        <v>14</v>
      </c>
      <c r="AE1003" s="36">
        <v>3</v>
      </c>
      <c r="AF1003" s="36">
        <v>3</v>
      </c>
      <c r="AG1003" s="36">
        <v>80</v>
      </c>
      <c r="AH1003" s="36">
        <v>1</v>
      </c>
      <c r="AI1003" s="36">
        <v>21</v>
      </c>
      <c r="AJ1003" s="36">
        <v>3</v>
      </c>
      <c r="AK1003" s="36">
        <v>20</v>
      </c>
      <c r="AL1003" s="36">
        <v>7</v>
      </c>
      <c r="AM1003" s="36">
        <v>0</v>
      </c>
      <c r="AN1003" s="36">
        <v>9</v>
      </c>
      <c r="AO1003" s="36" t="s">
        <v>2486</v>
      </c>
      <c r="AP1003" s="36" t="s">
        <v>2487</v>
      </c>
      <c r="AQ1003" s="36" t="s">
        <v>2483</v>
      </c>
      <c r="AR1003" s="36" t="s">
        <v>2475</v>
      </c>
      <c r="AS1003" s="36" t="s">
        <v>2476</v>
      </c>
      <c r="AT1003" s="36" t="str">
        <f>IF(Table1_2[[#This Row],[Gender]]="male",$AW$12,$AW$11)</f>
        <v>👩</v>
      </c>
    </row>
    <row r="1004" spans="2:46" s="29" customFormat="1" ht="21" customHeight="1" x14ac:dyDescent="0.3">
      <c r="B1004" s="30"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29" customFormat="1" ht="21" customHeight="1" x14ac:dyDescent="0.3">
      <c r="B1005" s="33" t="s">
        <v>51</v>
      </c>
      <c r="C1005" s="36" t="s">
        <v>86</v>
      </c>
      <c r="D1005" s="36" t="s">
        <v>41</v>
      </c>
      <c r="E1005" s="36" t="s">
        <v>54</v>
      </c>
      <c r="F1005" s="36" t="s">
        <v>55</v>
      </c>
      <c r="G1005" s="36" t="s">
        <v>67</v>
      </c>
      <c r="H1005" s="36" t="s">
        <v>797</v>
      </c>
      <c r="I1005" s="36">
        <v>1662</v>
      </c>
      <c r="J1005" s="36" t="s">
        <v>46</v>
      </c>
      <c r="K1005" s="36" t="s">
        <v>76</v>
      </c>
      <c r="L1005" s="36" t="s">
        <v>59</v>
      </c>
      <c r="M1005" s="36" t="s">
        <v>51</v>
      </c>
      <c r="N1005" s="36" t="s">
        <v>49</v>
      </c>
      <c r="O1005" s="36">
        <v>6</v>
      </c>
      <c r="P1005" s="36">
        <v>36</v>
      </c>
      <c r="Q1005" s="36">
        <v>1</v>
      </c>
      <c r="R1005" s="36">
        <v>894</v>
      </c>
      <c r="S1005" s="36">
        <v>1</v>
      </c>
      <c r="T1005" s="36" t="s">
        <v>66</v>
      </c>
      <c r="U1005" s="36">
        <v>1</v>
      </c>
      <c r="V1005" s="36">
        <v>4</v>
      </c>
      <c r="W1005" s="36">
        <v>33</v>
      </c>
      <c r="X1005" s="36">
        <v>2</v>
      </c>
      <c r="Y1005" s="36">
        <v>2</v>
      </c>
      <c r="Z1005" s="36">
        <v>3</v>
      </c>
      <c r="AA1005" s="36">
        <v>4374</v>
      </c>
      <c r="AB1005" s="36">
        <v>15411</v>
      </c>
      <c r="AC1005" s="36">
        <v>0</v>
      </c>
      <c r="AD1005" s="36">
        <v>15</v>
      </c>
      <c r="AE1005" s="36">
        <v>3</v>
      </c>
      <c r="AF1005" s="36">
        <v>3</v>
      </c>
      <c r="AG1005" s="36">
        <v>80</v>
      </c>
      <c r="AH1005" s="36">
        <v>0</v>
      </c>
      <c r="AI1005" s="36">
        <v>4</v>
      </c>
      <c r="AJ1005" s="36">
        <v>3</v>
      </c>
      <c r="AK1005" s="36">
        <v>3</v>
      </c>
      <c r="AL1005" s="36">
        <v>2</v>
      </c>
      <c r="AM1005" s="36">
        <v>1</v>
      </c>
      <c r="AN1005" s="36">
        <v>2</v>
      </c>
      <c r="AO1005" s="36" t="s">
        <v>2472</v>
      </c>
      <c r="AP1005" s="36" t="s">
        <v>2473</v>
      </c>
      <c r="AQ1005" s="36" t="s">
        <v>2480</v>
      </c>
      <c r="AR1005" s="36" t="s">
        <v>2475</v>
      </c>
      <c r="AS1005" s="36" t="s">
        <v>2476</v>
      </c>
      <c r="AT1005" s="36" t="str">
        <f>IF(Table1_2[[#This Row],[Gender]]="male",$AW$12,$AW$11)</f>
        <v>👩</v>
      </c>
    </row>
    <row r="1006" spans="2:46" s="29" customFormat="1" ht="21" customHeight="1" x14ac:dyDescent="0.3">
      <c r="B1006" s="30"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29" customFormat="1" ht="21" customHeight="1" x14ac:dyDescent="0.3">
      <c r="B1007" s="33" t="s">
        <v>51</v>
      </c>
      <c r="C1007" s="36" t="s">
        <v>86</v>
      </c>
      <c r="D1007" s="36" t="s">
        <v>53</v>
      </c>
      <c r="E1007" s="36" t="s">
        <v>54</v>
      </c>
      <c r="F1007" s="36" t="s">
        <v>55</v>
      </c>
      <c r="G1007" s="36" t="s">
        <v>67</v>
      </c>
      <c r="H1007" s="36" t="s">
        <v>799</v>
      </c>
      <c r="I1007" s="36">
        <v>2000</v>
      </c>
      <c r="J1007" s="36" t="s">
        <v>46</v>
      </c>
      <c r="K1007" s="36" t="s">
        <v>96</v>
      </c>
      <c r="L1007" s="36" t="s">
        <v>59</v>
      </c>
      <c r="M1007" s="36" t="s">
        <v>51</v>
      </c>
      <c r="N1007" s="36" t="s">
        <v>49</v>
      </c>
      <c r="O1007" s="36">
        <v>3</v>
      </c>
      <c r="P1007" s="36">
        <v>47</v>
      </c>
      <c r="Q1007" s="36">
        <v>1</v>
      </c>
      <c r="R1007" s="36">
        <v>1162</v>
      </c>
      <c r="S1007" s="36">
        <v>1</v>
      </c>
      <c r="T1007" s="36" t="s">
        <v>60</v>
      </c>
      <c r="U1007" s="36">
        <v>1</v>
      </c>
      <c r="V1007" s="36">
        <v>3</v>
      </c>
      <c r="W1007" s="36">
        <v>98</v>
      </c>
      <c r="X1007" s="36">
        <v>3</v>
      </c>
      <c r="Y1007" s="36">
        <v>3</v>
      </c>
      <c r="Z1007" s="36">
        <v>2</v>
      </c>
      <c r="AA1007" s="36">
        <v>11957</v>
      </c>
      <c r="AB1007" s="36">
        <v>17231</v>
      </c>
      <c r="AC1007" s="36">
        <v>0</v>
      </c>
      <c r="AD1007" s="36">
        <v>18</v>
      </c>
      <c r="AE1007" s="36">
        <v>3</v>
      </c>
      <c r="AF1007" s="36">
        <v>1</v>
      </c>
      <c r="AG1007" s="36">
        <v>80</v>
      </c>
      <c r="AH1007" s="36">
        <v>2</v>
      </c>
      <c r="AI1007" s="36">
        <v>14</v>
      </c>
      <c r="AJ1007" s="36">
        <v>1</v>
      </c>
      <c r="AK1007" s="36">
        <v>13</v>
      </c>
      <c r="AL1007" s="36">
        <v>8</v>
      </c>
      <c r="AM1007" s="36">
        <v>5</v>
      </c>
      <c r="AN1007" s="36">
        <v>12</v>
      </c>
      <c r="AO1007" s="36" t="s">
        <v>2482</v>
      </c>
      <c r="AP1007" s="36" t="s">
        <v>2473</v>
      </c>
      <c r="AQ1007" s="36" t="s">
        <v>2477</v>
      </c>
      <c r="AR1007" s="36" t="s">
        <v>2478</v>
      </c>
      <c r="AS1007" s="36" t="s">
        <v>2476</v>
      </c>
      <c r="AT1007" s="36" t="str">
        <f>IF(Table1_2[[#This Row],[Gender]]="male",$AW$12,$AW$11)</f>
        <v>👩</v>
      </c>
    </row>
    <row r="1008" spans="2:46" s="29" customFormat="1" ht="21" customHeight="1" x14ac:dyDescent="0.3">
      <c r="B1008" s="30"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29" customFormat="1" ht="21" customHeight="1" x14ac:dyDescent="0.3">
      <c r="B1009" s="33" t="s">
        <v>51</v>
      </c>
      <c r="C1009" s="36" t="s">
        <v>86</v>
      </c>
      <c r="D1009" s="36" t="s">
        <v>41</v>
      </c>
      <c r="E1009" s="36" t="s">
        <v>54</v>
      </c>
      <c r="F1009" s="36" t="s">
        <v>43</v>
      </c>
      <c r="G1009" s="36" t="s">
        <v>44</v>
      </c>
      <c r="H1009" s="36" t="s">
        <v>801</v>
      </c>
      <c r="I1009" s="36">
        <v>1929</v>
      </c>
      <c r="J1009" s="36" t="s">
        <v>46</v>
      </c>
      <c r="K1009" s="36" t="s">
        <v>47</v>
      </c>
      <c r="L1009" s="36" t="s">
        <v>59</v>
      </c>
      <c r="M1009" s="36" t="s">
        <v>51</v>
      </c>
      <c r="N1009" s="36" t="s">
        <v>49</v>
      </c>
      <c r="O1009" s="36">
        <v>1</v>
      </c>
      <c r="P1009" s="36">
        <v>39</v>
      </c>
      <c r="Q1009" s="36">
        <v>1</v>
      </c>
      <c r="R1009" s="36">
        <v>1251</v>
      </c>
      <c r="S1009" s="36">
        <v>21</v>
      </c>
      <c r="T1009" s="36" t="s">
        <v>66</v>
      </c>
      <c r="U1009" s="36">
        <v>1</v>
      </c>
      <c r="V1009" s="36">
        <v>1</v>
      </c>
      <c r="W1009" s="36">
        <v>32</v>
      </c>
      <c r="X1009" s="36">
        <v>1</v>
      </c>
      <c r="Y1009" s="36">
        <v>2</v>
      </c>
      <c r="Z1009" s="36">
        <v>3</v>
      </c>
      <c r="AA1009" s="36">
        <v>5736</v>
      </c>
      <c r="AB1009" s="36">
        <v>3987</v>
      </c>
      <c r="AC1009" s="36">
        <v>6</v>
      </c>
      <c r="AD1009" s="36">
        <v>19</v>
      </c>
      <c r="AE1009" s="36">
        <v>3</v>
      </c>
      <c r="AF1009" s="36">
        <v>3</v>
      </c>
      <c r="AG1009" s="36">
        <v>80</v>
      </c>
      <c r="AH1009" s="36">
        <v>1</v>
      </c>
      <c r="AI1009" s="36">
        <v>10</v>
      </c>
      <c r="AJ1009" s="36">
        <v>3</v>
      </c>
      <c r="AK1009" s="36">
        <v>3</v>
      </c>
      <c r="AL1009" s="36">
        <v>2</v>
      </c>
      <c r="AM1009" s="36">
        <v>1</v>
      </c>
      <c r="AN1009" s="36">
        <v>2</v>
      </c>
      <c r="AO1009" s="36" t="s">
        <v>2472</v>
      </c>
      <c r="AP1009" s="36" t="s">
        <v>2473</v>
      </c>
      <c r="AQ1009" s="36" t="s">
        <v>2480</v>
      </c>
      <c r="AR1009" s="36" t="s">
        <v>2475</v>
      </c>
      <c r="AS1009" s="36" t="s">
        <v>2476</v>
      </c>
      <c r="AT1009" s="36" t="str">
        <f>IF(Table1_2[[#This Row],[Gender]]="male",$AW$12,$AW$11)</f>
        <v>👩</v>
      </c>
    </row>
    <row r="1010" spans="2:46" s="29" customFormat="1" ht="21" customHeight="1" x14ac:dyDescent="0.3">
      <c r="B1010" s="30"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29" customFormat="1" ht="21" customHeight="1" x14ac:dyDescent="0.3">
      <c r="B1011" s="33" t="s">
        <v>51</v>
      </c>
      <c r="C1011" s="36" t="s">
        <v>86</v>
      </c>
      <c r="D1011" s="36" t="s">
        <v>64</v>
      </c>
      <c r="E1011" s="36" t="s">
        <v>54</v>
      </c>
      <c r="F1011" s="36" t="s">
        <v>43</v>
      </c>
      <c r="G1011" s="36" t="s">
        <v>101</v>
      </c>
      <c r="H1011" s="36" t="s">
        <v>2780</v>
      </c>
      <c r="I1011" s="36">
        <v>1756</v>
      </c>
      <c r="J1011" s="36" t="s">
        <v>46</v>
      </c>
      <c r="K1011" s="36" t="s">
        <v>47</v>
      </c>
      <c r="L1011" s="36" t="s">
        <v>48</v>
      </c>
      <c r="M1011" s="36" t="s">
        <v>51</v>
      </c>
      <c r="N1011" s="36" t="s">
        <v>49</v>
      </c>
      <c r="O1011" s="36">
        <v>2</v>
      </c>
      <c r="P1011" s="36">
        <v>33</v>
      </c>
      <c r="Q1011" s="36">
        <v>1</v>
      </c>
      <c r="R1011" s="36">
        <v>1283</v>
      </c>
      <c r="S1011" s="36">
        <v>2</v>
      </c>
      <c r="T1011" s="36" t="s">
        <v>72</v>
      </c>
      <c r="U1011" s="36">
        <v>1</v>
      </c>
      <c r="V1011" s="36">
        <v>4</v>
      </c>
      <c r="W1011" s="36">
        <v>62</v>
      </c>
      <c r="X1011" s="36">
        <v>3</v>
      </c>
      <c r="Y1011" s="36">
        <v>2</v>
      </c>
      <c r="Z1011" s="36">
        <v>2</v>
      </c>
      <c r="AA1011" s="36">
        <v>5147</v>
      </c>
      <c r="AB1011" s="36">
        <v>10697</v>
      </c>
      <c r="AC1011" s="36">
        <v>8</v>
      </c>
      <c r="AD1011" s="36">
        <v>15</v>
      </c>
      <c r="AE1011" s="36">
        <v>3</v>
      </c>
      <c r="AF1011" s="36">
        <v>4</v>
      </c>
      <c r="AG1011" s="36">
        <v>80</v>
      </c>
      <c r="AH1011" s="36">
        <v>0</v>
      </c>
      <c r="AI1011" s="36">
        <v>13</v>
      </c>
      <c r="AJ1011" s="36">
        <v>2</v>
      </c>
      <c r="AK1011" s="36">
        <v>11</v>
      </c>
      <c r="AL1011" s="36">
        <v>7</v>
      </c>
      <c r="AM1011" s="36">
        <v>1</v>
      </c>
      <c r="AN1011" s="36">
        <v>7</v>
      </c>
      <c r="AO1011" s="36" t="s">
        <v>2482</v>
      </c>
      <c r="AP1011" s="36" t="s">
        <v>2473</v>
      </c>
      <c r="AQ1011" s="36" t="s">
        <v>2477</v>
      </c>
      <c r="AR1011" s="36" t="s">
        <v>2481</v>
      </c>
      <c r="AS1011" s="36" t="s">
        <v>2476</v>
      </c>
      <c r="AT1011" s="36" t="str">
        <f>IF(Table1_2[[#This Row],[Gender]]="male",$AW$12,$AW$11)</f>
        <v>👩</v>
      </c>
    </row>
    <row r="1012" spans="2:46" s="29" customFormat="1" ht="21" customHeight="1" x14ac:dyDescent="0.3">
      <c r="B1012" s="30"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29" customFormat="1" ht="21" customHeight="1" x14ac:dyDescent="0.3">
      <c r="B1013" s="33" t="s">
        <v>51</v>
      </c>
      <c r="C1013" s="36" t="s">
        <v>52</v>
      </c>
      <c r="D1013" s="36" t="s">
        <v>41</v>
      </c>
      <c r="E1013" s="36" t="s">
        <v>54</v>
      </c>
      <c r="F1013" s="36" t="s">
        <v>55</v>
      </c>
      <c r="G1013" s="36" t="s">
        <v>44</v>
      </c>
      <c r="H1013" s="36" t="s">
        <v>804</v>
      </c>
      <c r="I1013" s="36">
        <v>2025</v>
      </c>
      <c r="J1013" s="36" t="s">
        <v>46</v>
      </c>
      <c r="K1013" s="36" t="s">
        <v>76</v>
      </c>
      <c r="L1013" s="36" t="s">
        <v>74</v>
      </c>
      <c r="M1013" s="36" t="s">
        <v>51</v>
      </c>
      <c r="N1013" s="36" t="s">
        <v>49</v>
      </c>
      <c r="O1013" s="36">
        <v>3</v>
      </c>
      <c r="P1013" s="36">
        <v>36</v>
      </c>
      <c r="Q1013" s="36">
        <v>1</v>
      </c>
      <c r="R1013" s="36">
        <v>688</v>
      </c>
      <c r="S1013" s="36">
        <v>4</v>
      </c>
      <c r="T1013" s="36" t="s">
        <v>50</v>
      </c>
      <c r="U1013" s="36">
        <v>1</v>
      </c>
      <c r="V1013" s="36">
        <v>4</v>
      </c>
      <c r="W1013" s="36">
        <v>97</v>
      </c>
      <c r="X1013" s="36">
        <v>3</v>
      </c>
      <c r="Y1013" s="36">
        <v>2</v>
      </c>
      <c r="Z1013" s="36">
        <v>2</v>
      </c>
      <c r="AA1013" s="36">
        <v>5131</v>
      </c>
      <c r="AB1013" s="36">
        <v>9192</v>
      </c>
      <c r="AC1013" s="36">
        <v>7</v>
      </c>
      <c r="AD1013" s="36">
        <v>13</v>
      </c>
      <c r="AE1013" s="36">
        <v>3</v>
      </c>
      <c r="AF1013" s="36">
        <v>2</v>
      </c>
      <c r="AG1013" s="36">
        <v>80</v>
      </c>
      <c r="AH1013" s="36">
        <v>3</v>
      </c>
      <c r="AI1013" s="36">
        <v>18</v>
      </c>
      <c r="AJ1013" s="36">
        <v>3</v>
      </c>
      <c r="AK1013" s="36">
        <v>4</v>
      </c>
      <c r="AL1013" s="36">
        <v>2</v>
      </c>
      <c r="AM1013" s="36">
        <v>0</v>
      </c>
      <c r="AN1013" s="36">
        <v>2</v>
      </c>
      <c r="AO1013" s="36" t="s">
        <v>2482</v>
      </c>
      <c r="AP1013" s="36" t="s">
        <v>2473</v>
      </c>
      <c r="AQ1013" s="36" t="s">
        <v>2477</v>
      </c>
      <c r="AR1013" s="36" t="s">
        <v>2475</v>
      </c>
      <c r="AS1013" s="36" t="s">
        <v>2476</v>
      </c>
      <c r="AT1013" s="36" t="str">
        <f>IF(Table1_2[[#This Row],[Gender]]="male",$AW$12,$AW$11)</f>
        <v>👩</v>
      </c>
    </row>
    <row r="1014" spans="2:46" s="29" customFormat="1" ht="21" customHeight="1" x14ac:dyDescent="0.3">
      <c r="B1014" s="30"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29" customFormat="1" ht="21" customHeight="1" x14ac:dyDescent="0.3">
      <c r="B1015" s="33" t="s">
        <v>51</v>
      </c>
      <c r="C1015" s="36" t="s">
        <v>52</v>
      </c>
      <c r="D1015" s="36" t="s">
        <v>64</v>
      </c>
      <c r="E1015" s="36" t="s">
        <v>54</v>
      </c>
      <c r="F1015" s="36" t="s">
        <v>55</v>
      </c>
      <c r="G1015" s="36" t="s">
        <v>44</v>
      </c>
      <c r="H1015" s="36" t="s">
        <v>806</v>
      </c>
      <c r="I1015" s="36">
        <v>1870</v>
      </c>
      <c r="J1015" s="36" t="s">
        <v>46</v>
      </c>
      <c r="K1015" s="36" t="s">
        <v>58</v>
      </c>
      <c r="L1015" s="36" t="s">
        <v>59</v>
      </c>
      <c r="M1015" s="36" t="s">
        <v>51</v>
      </c>
      <c r="N1015" s="36" t="s">
        <v>49</v>
      </c>
      <c r="O1015" s="36">
        <v>2</v>
      </c>
      <c r="P1015" s="36">
        <v>27</v>
      </c>
      <c r="Q1015" s="36">
        <v>1</v>
      </c>
      <c r="R1015" s="36">
        <v>1131</v>
      </c>
      <c r="S1015" s="36">
        <v>15</v>
      </c>
      <c r="T1015" s="36" t="s">
        <v>72</v>
      </c>
      <c r="U1015" s="36">
        <v>1</v>
      </c>
      <c r="V1015" s="36">
        <v>4</v>
      </c>
      <c r="W1015" s="36">
        <v>77</v>
      </c>
      <c r="X1015" s="36">
        <v>2</v>
      </c>
      <c r="Y1015" s="36">
        <v>1</v>
      </c>
      <c r="Z1015" s="36">
        <v>1</v>
      </c>
      <c r="AA1015" s="36">
        <v>4774</v>
      </c>
      <c r="AB1015" s="36">
        <v>23844</v>
      </c>
      <c r="AC1015" s="36">
        <v>0</v>
      </c>
      <c r="AD1015" s="36">
        <v>19</v>
      </c>
      <c r="AE1015" s="36">
        <v>3</v>
      </c>
      <c r="AF1015" s="36">
        <v>4</v>
      </c>
      <c r="AG1015" s="36">
        <v>80</v>
      </c>
      <c r="AH1015" s="36">
        <v>1</v>
      </c>
      <c r="AI1015" s="36">
        <v>8</v>
      </c>
      <c r="AJ1015" s="36">
        <v>2</v>
      </c>
      <c r="AK1015" s="36">
        <v>7</v>
      </c>
      <c r="AL1015" s="36">
        <v>6</v>
      </c>
      <c r="AM1015" s="36">
        <v>7</v>
      </c>
      <c r="AN1015" s="36">
        <v>3</v>
      </c>
      <c r="AO1015" s="36" t="s">
        <v>2472</v>
      </c>
      <c r="AP1015" s="36" t="s">
        <v>2473</v>
      </c>
      <c r="AQ1015" s="36" t="s">
        <v>2483</v>
      </c>
      <c r="AR1015" s="36" t="s">
        <v>2481</v>
      </c>
      <c r="AS1015" s="36" t="s">
        <v>2476</v>
      </c>
      <c r="AT1015" s="36" t="str">
        <f>IF(Table1_2[[#This Row],[Gender]]="male",$AW$12,$AW$11)</f>
        <v>👩</v>
      </c>
    </row>
    <row r="1016" spans="2:46" s="29" customFormat="1" ht="21" customHeight="1" x14ac:dyDescent="0.3">
      <c r="B1016" s="30"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29" customFormat="1" ht="21" customHeight="1" x14ac:dyDescent="0.3">
      <c r="B1017" s="33" t="s">
        <v>51</v>
      </c>
      <c r="C1017" s="36" t="s">
        <v>52</v>
      </c>
      <c r="D1017" s="36" t="s">
        <v>64</v>
      </c>
      <c r="E1017" s="36" t="s">
        <v>54</v>
      </c>
      <c r="F1017" s="36" t="s">
        <v>55</v>
      </c>
      <c r="G1017" s="36" t="s">
        <v>44</v>
      </c>
      <c r="H1017" s="36" t="s">
        <v>808</v>
      </c>
      <c r="I1017" s="36">
        <v>1513</v>
      </c>
      <c r="J1017" s="36" t="s">
        <v>46</v>
      </c>
      <c r="K1017" s="36" t="s">
        <v>63</v>
      </c>
      <c r="L1017" s="36" t="s">
        <v>59</v>
      </c>
      <c r="M1017" s="36" t="s">
        <v>51</v>
      </c>
      <c r="N1017" s="36" t="s">
        <v>49</v>
      </c>
      <c r="O1017" s="36">
        <v>3</v>
      </c>
      <c r="P1017" s="36">
        <v>29</v>
      </c>
      <c r="Q1017" s="36">
        <v>1</v>
      </c>
      <c r="R1017" s="36">
        <v>410</v>
      </c>
      <c r="S1017" s="36">
        <v>2</v>
      </c>
      <c r="T1017" s="36" t="s">
        <v>60</v>
      </c>
      <c r="U1017" s="36">
        <v>1</v>
      </c>
      <c r="V1017" s="36">
        <v>4</v>
      </c>
      <c r="W1017" s="36">
        <v>97</v>
      </c>
      <c r="X1017" s="36">
        <v>3</v>
      </c>
      <c r="Y1017" s="36">
        <v>1</v>
      </c>
      <c r="Z1017" s="36">
        <v>2</v>
      </c>
      <c r="AA1017" s="36">
        <v>3180</v>
      </c>
      <c r="AB1017" s="36">
        <v>4668</v>
      </c>
      <c r="AC1017" s="36">
        <v>0</v>
      </c>
      <c r="AD1017" s="36">
        <v>13</v>
      </c>
      <c r="AE1017" s="36">
        <v>3</v>
      </c>
      <c r="AF1017" s="36">
        <v>3</v>
      </c>
      <c r="AG1017" s="36">
        <v>80</v>
      </c>
      <c r="AH1017" s="36">
        <v>3</v>
      </c>
      <c r="AI1017" s="36">
        <v>4</v>
      </c>
      <c r="AJ1017" s="36">
        <v>3</v>
      </c>
      <c r="AK1017" s="36">
        <v>3</v>
      </c>
      <c r="AL1017" s="36">
        <v>2</v>
      </c>
      <c r="AM1017" s="36">
        <v>0</v>
      </c>
      <c r="AN1017" s="36">
        <v>2</v>
      </c>
      <c r="AO1017" s="36" t="s">
        <v>2472</v>
      </c>
      <c r="AP1017" s="36" t="s">
        <v>2473</v>
      </c>
      <c r="AQ1017" s="36" t="s">
        <v>2477</v>
      </c>
      <c r="AR1017" s="36" t="s">
        <v>2481</v>
      </c>
      <c r="AS1017" s="36" t="s">
        <v>2476</v>
      </c>
      <c r="AT1017" s="36" t="str">
        <f>IF(Table1_2[[#This Row],[Gender]]="male",$AW$12,$AW$11)</f>
        <v>👩</v>
      </c>
    </row>
    <row r="1018" spans="2:46" s="29" customFormat="1" ht="21" customHeight="1" x14ac:dyDescent="0.3">
      <c r="B1018" s="30"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29" customFormat="1" ht="21" customHeight="1" x14ac:dyDescent="0.3">
      <c r="B1019" s="33" t="s">
        <v>51</v>
      </c>
      <c r="C1019" s="36" t="s">
        <v>52</v>
      </c>
      <c r="D1019" s="36" t="s">
        <v>41</v>
      </c>
      <c r="E1019" s="36" t="s">
        <v>54</v>
      </c>
      <c r="F1019" s="36" t="s">
        <v>55</v>
      </c>
      <c r="G1019" s="36" t="s">
        <v>67</v>
      </c>
      <c r="H1019" s="36" t="s">
        <v>810</v>
      </c>
      <c r="I1019" s="36">
        <v>1480</v>
      </c>
      <c r="J1019" s="36" t="s">
        <v>46</v>
      </c>
      <c r="K1019" s="36" t="s">
        <v>63</v>
      </c>
      <c r="L1019" s="36" t="s">
        <v>48</v>
      </c>
      <c r="M1019" s="36" t="s">
        <v>51</v>
      </c>
      <c r="N1019" s="36" t="s">
        <v>49</v>
      </c>
      <c r="O1019" s="36">
        <v>3</v>
      </c>
      <c r="P1019" s="36">
        <v>42</v>
      </c>
      <c r="Q1019" s="36">
        <v>1</v>
      </c>
      <c r="R1019" s="36">
        <v>748</v>
      </c>
      <c r="S1019" s="36">
        <v>9</v>
      </c>
      <c r="T1019" s="36" t="s">
        <v>50</v>
      </c>
      <c r="U1019" s="36">
        <v>1</v>
      </c>
      <c r="V1019" s="36">
        <v>1</v>
      </c>
      <c r="W1019" s="36">
        <v>74</v>
      </c>
      <c r="X1019" s="36">
        <v>3</v>
      </c>
      <c r="Y1019" s="36">
        <v>1</v>
      </c>
      <c r="Z1019" s="36">
        <v>4</v>
      </c>
      <c r="AA1019" s="36">
        <v>3673</v>
      </c>
      <c r="AB1019" s="36">
        <v>16458</v>
      </c>
      <c r="AC1019" s="36">
        <v>1</v>
      </c>
      <c r="AD1019" s="36">
        <v>13</v>
      </c>
      <c r="AE1019" s="36">
        <v>3</v>
      </c>
      <c r="AF1019" s="36">
        <v>3</v>
      </c>
      <c r="AG1019" s="36">
        <v>80</v>
      </c>
      <c r="AH1019" s="36">
        <v>0</v>
      </c>
      <c r="AI1019" s="36">
        <v>12</v>
      </c>
      <c r="AJ1019" s="36">
        <v>3</v>
      </c>
      <c r="AK1019" s="36">
        <v>12</v>
      </c>
      <c r="AL1019" s="36">
        <v>9</v>
      </c>
      <c r="AM1019" s="36">
        <v>5</v>
      </c>
      <c r="AN1019" s="36">
        <v>8</v>
      </c>
      <c r="AO1019" s="36" t="s">
        <v>2482</v>
      </c>
      <c r="AP1019" s="36" t="s">
        <v>2473</v>
      </c>
      <c r="AQ1019" s="36" t="s">
        <v>2474</v>
      </c>
      <c r="AR1019" s="36" t="s">
        <v>2475</v>
      </c>
      <c r="AS1019" s="36" t="s">
        <v>2476</v>
      </c>
      <c r="AT1019" s="36" t="str">
        <f>IF(Table1_2[[#This Row],[Gender]]="male",$AW$12,$AW$11)</f>
        <v>👩</v>
      </c>
    </row>
    <row r="1020" spans="2:46" s="29" customFormat="1" ht="21" customHeight="1" x14ac:dyDescent="0.3">
      <c r="B1020" s="30"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29" customFormat="1" ht="21" customHeight="1" x14ac:dyDescent="0.3">
      <c r="B1021" s="33" t="s">
        <v>51</v>
      </c>
      <c r="C1021" s="36" t="s">
        <v>52</v>
      </c>
      <c r="D1021" s="36" t="s">
        <v>41</v>
      </c>
      <c r="E1021" s="36" t="s">
        <v>54</v>
      </c>
      <c r="F1021" s="36" t="s">
        <v>43</v>
      </c>
      <c r="G1021" s="36" t="s">
        <v>101</v>
      </c>
      <c r="H1021" s="36" t="s">
        <v>812</v>
      </c>
      <c r="I1021" s="36">
        <v>1481</v>
      </c>
      <c r="J1021" s="36" t="s">
        <v>46</v>
      </c>
      <c r="K1021" s="36" t="s">
        <v>47</v>
      </c>
      <c r="L1021" s="36" t="s">
        <v>59</v>
      </c>
      <c r="M1021" s="36" t="s">
        <v>51</v>
      </c>
      <c r="N1021" s="36" t="s">
        <v>49</v>
      </c>
      <c r="O1021" s="36">
        <v>4</v>
      </c>
      <c r="P1021" s="36">
        <v>44</v>
      </c>
      <c r="Q1021" s="36">
        <v>1</v>
      </c>
      <c r="R1021" s="36">
        <v>383</v>
      </c>
      <c r="S1021" s="36">
        <v>1</v>
      </c>
      <c r="T1021" s="36" t="s">
        <v>129</v>
      </c>
      <c r="U1021" s="36">
        <v>1</v>
      </c>
      <c r="V1021" s="36">
        <v>1</v>
      </c>
      <c r="W1021" s="36">
        <v>79</v>
      </c>
      <c r="X1021" s="36">
        <v>3</v>
      </c>
      <c r="Y1021" s="36">
        <v>2</v>
      </c>
      <c r="Z1021" s="36">
        <v>3</v>
      </c>
      <c r="AA1021" s="36">
        <v>4768</v>
      </c>
      <c r="AB1021" s="36">
        <v>9282</v>
      </c>
      <c r="AC1021" s="36">
        <v>7</v>
      </c>
      <c r="AD1021" s="36">
        <v>12</v>
      </c>
      <c r="AE1021" s="36">
        <v>3</v>
      </c>
      <c r="AF1021" s="36">
        <v>3</v>
      </c>
      <c r="AG1021" s="36">
        <v>80</v>
      </c>
      <c r="AH1021" s="36">
        <v>1</v>
      </c>
      <c r="AI1021" s="36">
        <v>11</v>
      </c>
      <c r="AJ1021" s="36">
        <v>2</v>
      </c>
      <c r="AK1021" s="36">
        <v>1</v>
      </c>
      <c r="AL1021" s="36">
        <v>0</v>
      </c>
      <c r="AM1021" s="36">
        <v>0</v>
      </c>
      <c r="AN1021" s="36">
        <v>0</v>
      </c>
      <c r="AO1021" s="36" t="s">
        <v>2482</v>
      </c>
      <c r="AP1021" s="36" t="s">
        <v>2473</v>
      </c>
      <c r="AQ1021" s="36" t="s">
        <v>2480</v>
      </c>
      <c r="AR1021" s="36" t="s">
        <v>2475</v>
      </c>
      <c r="AS1021" s="36" t="s">
        <v>2476</v>
      </c>
      <c r="AT1021" s="36" t="str">
        <f>IF(Table1_2[[#This Row],[Gender]]="male",$AW$12,$AW$11)</f>
        <v>👩</v>
      </c>
    </row>
    <row r="1022" spans="2:46" s="29" customFormat="1" ht="21" customHeight="1" x14ac:dyDescent="0.3">
      <c r="B1022" s="30"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29" customFormat="1" ht="21" customHeight="1" x14ac:dyDescent="0.3">
      <c r="B1023" s="33" t="s">
        <v>51</v>
      </c>
      <c r="C1023" s="36" t="s">
        <v>40</v>
      </c>
      <c r="D1023" s="36" t="s">
        <v>64</v>
      </c>
      <c r="E1023" s="36" t="s">
        <v>54</v>
      </c>
      <c r="F1023" s="36" t="s">
        <v>156</v>
      </c>
      <c r="G1023" s="36" t="s">
        <v>158</v>
      </c>
      <c r="H1023" s="36" t="s">
        <v>2781</v>
      </c>
      <c r="I1023" s="36">
        <v>1987</v>
      </c>
      <c r="J1023" s="36" t="s">
        <v>46</v>
      </c>
      <c r="K1023" s="36" t="s">
        <v>158</v>
      </c>
      <c r="L1023" s="36" t="s">
        <v>59</v>
      </c>
      <c r="M1023" s="36" t="s">
        <v>51</v>
      </c>
      <c r="N1023" s="36" t="s">
        <v>49</v>
      </c>
      <c r="O1023" s="36">
        <v>3</v>
      </c>
      <c r="P1023" s="36">
        <v>25</v>
      </c>
      <c r="Q1023" s="36">
        <v>1</v>
      </c>
      <c r="R1023" s="36">
        <v>309</v>
      </c>
      <c r="S1023" s="36">
        <v>2</v>
      </c>
      <c r="T1023" s="36" t="s">
        <v>72</v>
      </c>
      <c r="U1023" s="36">
        <v>1</v>
      </c>
      <c r="V1023" s="36">
        <v>3</v>
      </c>
      <c r="W1023" s="36">
        <v>82</v>
      </c>
      <c r="X1023" s="36">
        <v>3</v>
      </c>
      <c r="Y1023" s="36">
        <v>1</v>
      </c>
      <c r="Z1023" s="36">
        <v>2</v>
      </c>
      <c r="AA1023" s="36">
        <v>2187</v>
      </c>
      <c r="AB1023" s="36">
        <v>19655</v>
      </c>
      <c r="AC1023" s="36">
        <v>4</v>
      </c>
      <c r="AD1023" s="36">
        <v>14</v>
      </c>
      <c r="AE1023" s="36">
        <v>3</v>
      </c>
      <c r="AF1023" s="36">
        <v>3</v>
      </c>
      <c r="AG1023" s="36">
        <v>80</v>
      </c>
      <c r="AH1023" s="36">
        <v>0</v>
      </c>
      <c r="AI1023" s="36">
        <v>6</v>
      </c>
      <c r="AJ1023" s="36">
        <v>3</v>
      </c>
      <c r="AK1023" s="36">
        <v>2</v>
      </c>
      <c r="AL1023" s="36">
        <v>0</v>
      </c>
      <c r="AM1023" s="36">
        <v>1</v>
      </c>
      <c r="AN1023" s="36">
        <v>2</v>
      </c>
      <c r="AO1023" s="36" t="s">
        <v>2472</v>
      </c>
      <c r="AP1023" s="36" t="s">
        <v>2473</v>
      </c>
      <c r="AQ1023" s="36" t="s">
        <v>2477</v>
      </c>
      <c r="AR1023" s="36" t="s">
        <v>2484</v>
      </c>
      <c r="AS1023" s="36" t="s">
        <v>2476</v>
      </c>
      <c r="AT1023" s="36" t="str">
        <f>IF(Table1_2[[#This Row],[Gender]]="male",$AW$12,$AW$11)</f>
        <v>👩</v>
      </c>
    </row>
    <row r="1024" spans="2:46" s="29" customFormat="1" ht="21" customHeight="1" x14ac:dyDescent="0.3">
      <c r="B1024" s="30"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29" customFormat="1" ht="21" customHeight="1" x14ac:dyDescent="0.3">
      <c r="B1025" s="33" t="s">
        <v>51</v>
      </c>
      <c r="C1025" s="36" t="s">
        <v>40</v>
      </c>
      <c r="D1025" s="36" t="s">
        <v>64</v>
      </c>
      <c r="E1025" s="36" t="s">
        <v>54</v>
      </c>
      <c r="F1025" s="36" t="s">
        <v>156</v>
      </c>
      <c r="G1025" s="36" t="s">
        <v>67</v>
      </c>
      <c r="H1025" s="36" t="s">
        <v>814</v>
      </c>
      <c r="I1025" s="36">
        <v>1461</v>
      </c>
      <c r="J1025" s="36" t="s">
        <v>46</v>
      </c>
      <c r="K1025" s="36" t="s">
        <v>158</v>
      </c>
      <c r="L1025" s="36" t="s">
        <v>48</v>
      </c>
      <c r="M1025" s="36" t="s">
        <v>51</v>
      </c>
      <c r="N1025" s="36" t="s">
        <v>49</v>
      </c>
      <c r="O1025" s="36">
        <v>3</v>
      </c>
      <c r="P1025" s="36">
        <v>31</v>
      </c>
      <c r="Q1025" s="36">
        <v>1</v>
      </c>
      <c r="R1025" s="36">
        <v>1398</v>
      </c>
      <c r="S1025" s="36">
        <v>8</v>
      </c>
      <c r="T1025" s="36" t="s">
        <v>50</v>
      </c>
      <c r="U1025" s="36">
        <v>1</v>
      </c>
      <c r="V1025" s="36">
        <v>4</v>
      </c>
      <c r="W1025" s="36">
        <v>96</v>
      </c>
      <c r="X1025" s="36">
        <v>4</v>
      </c>
      <c r="Y1025" s="36">
        <v>1</v>
      </c>
      <c r="Z1025" s="36">
        <v>2</v>
      </c>
      <c r="AA1025" s="36">
        <v>2109</v>
      </c>
      <c r="AB1025" s="36">
        <v>24609</v>
      </c>
      <c r="AC1025" s="36">
        <v>9</v>
      </c>
      <c r="AD1025" s="36">
        <v>18</v>
      </c>
      <c r="AE1025" s="36">
        <v>3</v>
      </c>
      <c r="AF1025" s="36">
        <v>4</v>
      </c>
      <c r="AG1025" s="36">
        <v>80</v>
      </c>
      <c r="AH1025" s="36">
        <v>0</v>
      </c>
      <c r="AI1025" s="36">
        <v>8</v>
      </c>
      <c r="AJ1025" s="36">
        <v>3</v>
      </c>
      <c r="AK1025" s="36">
        <v>3</v>
      </c>
      <c r="AL1025" s="36">
        <v>2</v>
      </c>
      <c r="AM1025" s="36">
        <v>0</v>
      </c>
      <c r="AN1025" s="36">
        <v>2</v>
      </c>
      <c r="AO1025" s="36" t="s">
        <v>2472</v>
      </c>
      <c r="AP1025" s="36" t="s">
        <v>2473</v>
      </c>
      <c r="AQ1025" s="36" t="s">
        <v>2477</v>
      </c>
      <c r="AR1025" s="36" t="s">
        <v>2481</v>
      </c>
      <c r="AS1025" s="36" t="s">
        <v>2476</v>
      </c>
      <c r="AT1025" s="36" t="str">
        <f>IF(Table1_2[[#This Row],[Gender]]="male",$AW$12,$AW$11)</f>
        <v>👩</v>
      </c>
    </row>
    <row r="1026" spans="2:46" s="29" customFormat="1" ht="21" customHeight="1" x14ac:dyDescent="0.3">
      <c r="B1026" s="30"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29" customFormat="1" ht="21" customHeight="1" x14ac:dyDescent="0.3">
      <c r="B1027" s="33" t="s">
        <v>51</v>
      </c>
      <c r="C1027" s="36" t="s">
        <v>40</v>
      </c>
      <c r="D1027" s="36" t="s">
        <v>41</v>
      </c>
      <c r="E1027" s="36" t="s">
        <v>54</v>
      </c>
      <c r="F1027" s="36" t="s">
        <v>55</v>
      </c>
      <c r="G1027" s="36" t="s">
        <v>44</v>
      </c>
      <c r="H1027" s="36" t="s">
        <v>815</v>
      </c>
      <c r="I1027" s="36">
        <v>1829</v>
      </c>
      <c r="J1027" s="36" t="s">
        <v>46</v>
      </c>
      <c r="K1027" s="36" t="s">
        <v>78</v>
      </c>
      <c r="L1027" s="36" t="s">
        <v>74</v>
      </c>
      <c r="M1027" s="36" t="s">
        <v>51</v>
      </c>
      <c r="N1027" s="36" t="s">
        <v>49</v>
      </c>
      <c r="O1027" s="36">
        <v>3</v>
      </c>
      <c r="P1027" s="36">
        <v>40</v>
      </c>
      <c r="Q1027" s="36">
        <v>1</v>
      </c>
      <c r="R1027" s="36">
        <v>750</v>
      </c>
      <c r="S1027" s="36">
        <v>12</v>
      </c>
      <c r="T1027" s="36" t="s">
        <v>72</v>
      </c>
      <c r="U1027" s="36">
        <v>1</v>
      </c>
      <c r="V1027" s="36">
        <v>2</v>
      </c>
      <c r="W1027" s="36">
        <v>47</v>
      </c>
      <c r="X1027" s="36">
        <v>3</v>
      </c>
      <c r="Y1027" s="36">
        <v>2</v>
      </c>
      <c r="Z1027" s="36">
        <v>1</v>
      </c>
      <c r="AA1027" s="36">
        <v>4448</v>
      </c>
      <c r="AB1027" s="36">
        <v>10748</v>
      </c>
      <c r="AC1027" s="36">
        <v>2</v>
      </c>
      <c r="AD1027" s="36">
        <v>12</v>
      </c>
      <c r="AE1027" s="36">
        <v>3</v>
      </c>
      <c r="AF1027" s="36">
        <v>2</v>
      </c>
      <c r="AG1027" s="36">
        <v>80</v>
      </c>
      <c r="AH1027" s="36">
        <v>1</v>
      </c>
      <c r="AI1027" s="36">
        <v>15</v>
      </c>
      <c r="AJ1027" s="36">
        <v>3</v>
      </c>
      <c r="AK1027" s="36">
        <v>7</v>
      </c>
      <c r="AL1027" s="36">
        <v>4</v>
      </c>
      <c r="AM1027" s="36">
        <v>7</v>
      </c>
      <c r="AN1027" s="36">
        <v>7</v>
      </c>
      <c r="AO1027" s="36" t="s">
        <v>2482</v>
      </c>
      <c r="AP1027" s="36" t="s">
        <v>2473</v>
      </c>
      <c r="AQ1027" s="36" t="s">
        <v>2483</v>
      </c>
      <c r="AR1027" s="36" t="s">
        <v>2475</v>
      </c>
      <c r="AS1027" s="36" t="s">
        <v>2476</v>
      </c>
      <c r="AT1027" s="36" t="str">
        <f>IF(Table1_2[[#This Row],[Gender]]="male",$AW$12,$AW$11)</f>
        <v>👩</v>
      </c>
    </row>
    <row r="1028" spans="2:46" s="29" customFormat="1" ht="21" customHeight="1" x14ac:dyDescent="0.3">
      <c r="B1028" s="30"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29" customFormat="1" ht="21" customHeight="1" x14ac:dyDescent="0.3">
      <c r="B1029" s="33" t="s">
        <v>51</v>
      </c>
      <c r="C1029" s="36" t="s">
        <v>40</v>
      </c>
      <c r="D1029" s="36" t="s">
        <v>64</v>
      </c>
      <c r="E1029" s="36" t="s">
        <v>54</v>
      </c>
      <c r="F1029" s="36" t="s">
        <v>55</v>
      </c>
      <c r="G1029" s="36" t="s">
        <v>108</v>
      </c>
      <c r="H1029" s="36" t="s">
        <v>817</v>
      </c>
      <c r="I1029" s="36">
        <v>1762</v>
      </c>
      <c r="J1029" s="36" t="s">
        <v>46</v>
      </c>
      <c r="K1029" s="36" t="s">
        <v>58</v>
      </c>
      <c r="L1029" s="36" t="s">
        <v>74</v>
      </c>
      <c r="M1029" s="36" t="s">
        <v>51</v>
      </c>
      <c r="N1029" s="36" t="s">
        <v>49</v>
      </c>
      <c r="O1029" s="36">
        <v>2</v>
      </c>
      <c r="P1029" s="36">
        <v>29</v>
      </c>
      <c r="Q1029" s="36">
        <v>1</v>
      </c>
      <c r="R1029" s="36">
        <v>590</v>
      </c>
      <c r="S1029" s="36">
        <v>4</v>
      </c>
      <c r="T1029" s="36" t="s">
        <v>72</v>
      </c>
      <c r="U1029" s="36">
        <v>1</v>
      </c>
      <c r="V1029" s="36">
        <v>4</v>
      </c>
      <c r="W1029" s="36">
        <v>91</v>
      </c>
      <c r="X1029" s="36">
        <v>2</v>
      </c>
      <c r="Y1029" s="36">
        <v>1</v>
      </c>
      <c r="Z1029" s="36">
        <v>1</v>
      </c>
      <c r="AA1029" s="36">
        <v>2109</v>
      </c>
      <c r="AB1029" s="36">
        <v>10007</v>
      </c>
      <c r="AC1029" s="36">
        <v>1</v>
      </c>
      <c r="AD1029" s="36">
        <v>13</v>
      </c>
      <c r="AE1029" s="36">
        <v>3</v>
      </c>
      <c r="AF1029" s="36">
        <v>3</v>
      </c>
      <c r="AG1029" s="36">
        <v>80</v>
      </c>
      <c r="AH1029" s="36">
        <v>1</v>
      </c>
      <c r="AI1029" s="36">
        <v>1</v>
      </c>
      <c r="AJ1029" s="36">
        <v>3</v>
      </c>
      <c r="AK1029" s="36">
        <v>1</v>
      </c>
      <c r="AL1029" s="36">
        <v>0</v>
      </c>
      <c r="AM1029" s="36">
        <v>0</v>
      </c>
      <c r="AN1029" s="36">
        <v>0</v>
      </c>
      <c r="AO1029" s="36" t="s">
        <v>2472</v>
      </c>
      <c r="AP1029" s="36" t="s">
        <v>2473</v>
      </c>
      <c r="AQ1029" s="36" t="s">
        <v>2483</v>
      </c>
      <c r="AR1029" s="36" t="s">
        <v>2481</v>
      </c>
      <c r="AS1029" s="36" t="s">
        <v>2476</v>
      </c>
      <c r="AT1029" s="36" t="str">
        <f>IF(Table1_2[[#This Row],[Gender]]="male",$AW$12,$AW$11)</f>
        <v>👩</v>
      </c>
    </row>
    <row r="1030" spans="2:46" s="29" customFormat="1" ht="21" customHeight="1" x14ac:dyDescent="0.3">
      <c r="B1030" s="30"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29" customFormat="1" ht="21" customHeight="1" x14ac:dyDescent="0.3">
      <c r="B1031" s="33" t="s">
        <v>51</v>
      </c>
      <c r="C1031" s="36" t="s">
        <v>40</v>
      </c>
      <c r="D1031" s="36" t="s">
        <v>53</v>
      </c>
      <c r="E1031" s="36" t="s">
        <v>54</v>
      </c>
      <c r="F1031" s="36" t="s">
        <v>55</v>
      </c>
      <c r="G1031" s="36" t="s">
        <v>61</v>
      </c>
      <c r="H1031" s="36" t="s">
        <v>819</v>
      </c>
      <c r="I1031" s="36">
        <v>1635</v>
      </c>
      <c r="J1031" s="36" t="s">
        <v>46</v>
      </c>
      <c r="K1031" s="36" t="s">
        <v>76</v>
      </c>
      <c r="L1031" s="36" t="s">
        <v>74</v>
      </c>
      <c r="M1031" s="36" t="s">
        <v>51</v>
      </c>
      <c r="N1031" s="36" t="s">
        <v>49</v>
      </c>
      <c r="O1031" s="36">
        <v>3</v>
      </c>
      <c r="P1031" s="36">
        <v>45</v>
      </c>
      <c r="Q1031" s="36">
        <v>1</v>
      </c>
      <c r="R1031" s="36">
        <v>1329</v>
      </c>
      <c r="S1031" s="36">
        <v>2</v>
      </c>
      <c r="T1031" s="36" t="s">
        <v>50</v>
      </c>
      <c r="U1031" s="36">
        <v>1</v>
      </c>
      <c r="V1031" s="36">
        <v>4</v>
      </c>
      <c r="W1031" s="36">
        <v>59</v>
      </c>
      <c r="X1031" s="36">
        <v>2</v>
      </c>
      <c r="Y1031" s="36">
        <v>2</v>
      </c>
      <c r="Z1031" s="36">
        <v>4</v>
      </c>
      <c r="AA1031" s="36">
        <v>5770</v>
      </c>
      <c r="AB1031" s="36">
        <v>5388</v>
      </c>
      <c r="AC1031" s="36">
        <v>1</v>
      </c>
      <c r="AD1031" s="36">
        <v>19</v>
      </c>
      <c r="AE1031" s="36">
        <v>3</v>
      </c>
      <c r="AF1031" s="36">
        <v>1</v>
      </c>
      <c r="AG1031" s="36">
        <v>80</v>
      </c>
      <c r="AH1031" s="36">
        <v>2</v>
      </c>
      <c r="AI1031" s="36">
        <v>10</v>
      </c>
      <c r="AJ1031" s="36">
        <v>3</v>
      </c>
      <c r="AK1031" s="36">
        <v>10</v>
      </c>
      <c r="AL1031" s="36">
        <v>7</v>
      </c>
      <c r="AM1031" s="36">
        <v>3</v>
      </c>
      <c r="AN1031" s="36">
        <v>9</v>
      </c>
      <c r="AO1031" s="36" t="s">
        <v>2472</v>
      </c>
      <c r="AP1031" s="36" t="s">
        <v>2473</v>
      </c>
      <c r="AQ1031" s="36" t="s">
        <v>2474</v>
      </c>
      <c r="AR1031" s="36" t="s">
        <v>2475</v>
      </c>
      <c r="AS1031" s="36" t="s">
        <v>2476</v>
      </c>
      <c r="AT1031" s="36" t="str">
        <f>IF(Table1_2[[#This Row],[Gender]]="male",$AW$12,$AW$11)</f>
        <v>👩</v>
      </c>
    </row>
    <row r="1032" spans="2:46" s="29" customFormat="1" ht="21" customHeight="1" x14ac:dyDescent="0.3">
      <c r="B1032" s="30"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29" customFormat="1" ht="21" customHeight="1" x14ac:dyDescent="0.3">
      <c r="B1033" s="33" t="s">
        <v>51</v>
      </c>
      <c r="C1033" s="36" t="s">
        <v>40</v>
      </c>
      <c r="D1033" s="36" t="s">
        <v>64</v>
      </c>
      <c r="E1033" s="36" t="s">
        <v>54</v>
      </c>
      <c r="F1033" s="36" t="s">
        <v>55</v>
      </c>
      <c r="G1033" s="36" t="s">
        <v>67</v>
      </c>
      <c r="H1033" s="36" t="s">
        <v>821</v>
      </c>
      <c r="I1033" s="36">
        <v>1502</v>
      </c>
      <c r="J1033" s="36" t="s">
        <v>46</v>
      </c>
      <c r="K1033" s="36" t="s">
        <v>63</v>
      </c>
      <c r="L1033" s="36" t="s">
        <v>59</v>
      </c>
      <c r="M1033" s="36" t="s">
        <v>51</v>
      </c>
      <c r="N1033" s="36" t="s">
        <v>49</v>
      </c>
      <c r="O1033" s="36">
        <v>5</v>
      </c>
      <c r="P1033" s="36">
        <v>33</v>
      </c>
      <c r="Q1033" s="36">
        <v>1</v>
      </c>
      <c r="R1033" s="36">
        <v>1099</v>
      </c>
      <c r="S1033" s="36">
        <v>4</v>
      </c>
      <c r="T1033" s="36" t="s">
        <v>66</v>
      </c>
      <c r="U1033" s="36">
        <v>1</v>
      </c>
      <c r="V1033" s="36">
        <v>1</v>
      </c>
      <c r="W1033" s="36">
        <v>82</v>
      </c>
      <c r="X1033" s="36">
        <v>2</v>
      </c>
      <c r="Y1033" s="36">
        <v>1</v>
      </c>
      <c r="Z1033" s="36">
        <v>2</v>
      </c>
      <c r="AA1033" s="36">
        <v>3838</v>
      </c>
      <c r="AB1033" s="36">
        <v>8192</v>
      </c>
      <c r="AC1033" s="36">
        <v>8</v>
      </c>
      <c r="AD1033" s="36">
        <v>11</v>
      </c>
      <c r="AE1033" s="36">
        <v>3</v>
      </c>
      <c r="AF1033" s="36">
        <v>4</v>
      </c>
      <c r="AG1033" s="36">
        <v>80</v>
      </c>
      <c r="AH1033" s="36">
        <v>0</v>
      </c>
      <c r="AI1033" s="36">
        <v>8</v>
      </c>
      <c r="AJ1033" s="36">
        <v>3</v>
      </c>
      <c r="AK1033" s="36">
        <v>5</v>
      </c>
      <c r="AL1033" s="36">
        <v>4</v>
      </c>
      <c r="AM1033" s="36">
        <v>0</v>
      </c>
      <c r="AN1033" s="36">
        <v>2</v>
      </c>
      <c r="AO1033" s="36" t="s">
        <v>2472</v>
      </c>
      <c r="AP1033" s="36" t="s">
        <v>2473</v>
      </c>
      <c r="AQ1033" s="36" t="s">
        <v>2477</v>
      </c>
      <c r="AR1033" s="36" t="s">
        <v>2481</v>
      </c>
      <c r="AS1033" s="36" t="s">
        <v>2476</v>
      </c>
      <c r="AT1033" s="36" t="str">
        <f>IF(Table1_2[[#This Row],[Gender]]="male",$AW$12,$AW$11)</f>
        <v>👩</v>
      </c>
    </row>
    <row r="1034" spans="2:46" s="29" customFormat="1" ht="21" customHeight="1" x14ac:dyDescent="0.3">
      <c r="B1034" s="30"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29" customFormat="1" ht="21" customHeight="1" x14ac:dyDescent="0.3">
      <c r="B1035" s="33" t="s">
        <v>51</v>
      </c>
      <c r="C1035" s="36" t="s">
        <v>40</v>
      </c>
      <c r="D1035" s="36" t="s">
        <v>53</v>
      </c>
      <c r="E1035" s="36" t="s">
        <v>54</v>
      </c>
      <c r="F1035" s="36" t="s">
        <v>55</v>
      </c>
      <c r="G1035" s="36" t="s">
        <v>108</v>
      </c>
      <c r="H1035" s="36" t="s">
        <v>822</v>
      </c>
      <c r="I1035" s="36">
        <v>1786</v>
      </c>
      <c r="J1035" s="36" t="s">
        <v>46</v>
      </c>
      <c r="K1035" s="36" t="s">
        <v>90</v>
      </c>
      <c r="L1035" s="36" t="s">
        <v>59</v>
      </c>
      <c r="M1035" s="36" t="s">
        <v>51</v>
      </c>
      <c r="N1035" s="36" t="s">
        <v>49</v>
      </c>
      <c r="O1035" s="36">
        <v>2</v>
      </c>
      <c r="P1035" s="36">
        <v>51</v>
      </c>
      <c r="Q1035" s="36">
        <v>1</v>
      </c>
      <c r="R1035" s="36">
        <v>942</v>
      </c>
      <c r="S1035" s="36">
        <v>3</v>
      </c>
      <c r="T1035" s="36" t="s">
        <v>72</v>
      </c>
      <c r="U1035" s="36">
        <v>1</v>
      </c>
      <c r="V1035" s="36">
        <v>1</v>
      </c>
      <c r="W1035" s="36">
        <v>53</v>
      </c>
      <c r="X1035" s="36">
        <v>3</v>
      </c>
      <c r="Y1035" s="36">
        <v>3</v>
      </c>
      <c r="Z1035" s="36">
        <v>3</v>
      </c>
      <c r="AA1035" s="36">
        <v>13116</v>
      </c>
      <c r="AB1035" s="36">
        <v>22984</v>
      </c>
      <c r="AC1035" s="36">
        <v>2</v>
      </c>
      <c r="AD1035" s="36">
        <v>11</v>
      </c>
      <c r="AE1035" s="36">
        <v>3</v>
      </c>
      <c r="AF1035" s="36">
        <v>4</v>
      </c>
      <c r="AG1035" s="36">
        <v>80</v>
      </c>
      <c r="AH1035" s="36">
        <v>0</v>
      </c>
      <c r="AI1035" s="36">
        <v>15</v>
      </c>
      <c r="AJ1035" s="36">
        <v>3</v>
      </c>
      <c r="AK1035" s="36">
        <v>2</v>
      </c>
      <c r="AL1035" s="36">
        <v>2</v>
      </c>
      <c r="AM1035" s="36">
        <v>2</v>
      </c>
      <c r="AN1035" s="36">
        <v>2</v>
      </c>
      <c r="AO1035" s="36" t="s">
        <v>2482</v>
      </c>
      <c r="AP1035" s="36" t="s">
        <v>2473</v>
      </c>
      <c r="AQ1035" s="36" t="s">
        <v>2480</v>
      </c>
      <c r="AR1035" s="36" t="s">
        <v>2478</v>
      </c>
      <c r="AS1035" s="36" t="s">
        <v>2476</v>
      </c>
      <c r="AT1035" s="36" t="str">
        <f>IF(Table1_2[[#This Row],[Gender]]="male",$AW$12,$AW$11)</f>
        <v>👩</v>
      </c>
    </row>
    <row r="1036" spans="2:46" s="29" customFormat="1" ht="21" customHeight="1" x14ac:dyDescent="0.3">
      <c r="B1036" s="30"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29" customFormat="1" ht="21" customHeight="1" x14ac:dyDescent="0.3">
      <c r="B1037" s="33" t="s">
        <v>51</v>
      </c>
      <c r="C1037" s="36" t="s">
        <v>40</v>
      </c>
      <c r="D1037" s="36" t="s">
        <v>64</v>
      </c>
      <c r="E1037" s="36" t="s">
        <v>54</v>
      </c>
      <c r="F1037" s="36" t="s">
        <v>55</v>
      </c>
      <c r="G1037" s="36" t="s">
        <v>67</v>
      </c>
      <c r="H1037" s="36" t="s">
        <v>824</v>
      </c>
      <c r="I1037" s="36">
        <v>1647</v>
      </c>
      <c r="J1037" s="36" t="s">
        <v>46</v>
      </c>
      <c r="K1037" s="36" t="s">
        <v>58</v>
      </c>
      <c r="L1037" s="36" t="s">
        <v>59</v>
      </c>
      <c r="M1037" s="36" t="s">
        <v>51</v>
      </c>
      <c r="N1037" s="36" t="s">
        <v>49</v>
      </c>
      <c r="O1037" s="36">
        <v>0</v>
      </c>
      <c r="P1037" s="36">
        <v>27</v>
      </c>
      <c r="Q1037" s="36">
        <v>1</v>
      </c>
      <c r="R1037" s="36">
        <v>486</v>
      </c>
      <c r="S1037" s="36">
        <v>8</v>
      </c>
      <c r="T1037" s="36" t="s">
        <v>72</v>
      </c>
      <c r="U1037" s="36">
        <v>1</v>
      </c>
      <c r="V1037" s="36">
        <v>2</v>
      </c>
      <c r="W1037" s="36">
        <v>86</v>
      </c>
      <c r="X1037" s="36">
        <v>4</v>
      </c>
      <c r="Y1037" s="36">
        <v>1</v>
      </c>
      <c r="Z1037" s="36">
        <v>3</v>
      </c>
      <c r="AA1037" s="36">
        <v>3517</v>
      </c>
      <c r="AB1037" s="36">
        <v>22490</v>
      </c>
      <c r="AC1037" s="36">
        <v>7</v>
      </c>
      <c r="AD1037" s="36">
        <v>17</v>
      </c>
      <c r="AE1037" s="36">
        <v>3</v>
      </c>
      <c r="AF1037" s="36">
        <v>1</v>
      </c>
      <c r="AG1037" s="36">
        <v>80</v>
      </c>
      <c r="AH1037" s="36">
        <v>0</v>
      </c>
      <c r="AI1037" s="36">
        <v>5</v>
      </c>
      <c r="AJ1037" s="36">
        <v>3</v>
      </c>
      <c r="AK1037" s="36">
        <v>3</v>
      </c>
      <c r="AL1037" s="36">
        <v>2</v>
      </c>
      <c r="AM1037" s="36">
        <v>0</v>
      </c>
      <c r="AN1037" s="36">
        <v>2</v>
      </c>
      <c r="AO1037" s="36" t="s">
        <v>2472</v>
      </c>
      <c r="AP1037" s="36" t="s">
        <v>2473</v>
      </c>
      <c r="AQ1037" s="36" t="s">
        <v>2480</v>
      </c>
      <c r="AR1037" s="36" t="s">
        <v>2481</v>
      </c>
      <c r="AS1037" s="36" t="s">
        <v>2476</v>
      </c>
      <c r="AT1037" s="36" t="str">
        <f>IF(Table1_2[[#This Row],[Gender]]="male",$AW$12,$AW$11)</f>
        <v>👩</v>
      </c>
    </row>
    <row r="1038" spans="2:46" s="29" customFormat="1" ht="21" customHeight="1" x14ac:dyDescent="0.3">
      <c r="B1038" s="30"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29" customFormat="1" ht="21" customHeight="1" x14ac:dyDescent="0.3">
      <c r="B1039" s="33" t="s">
        <v>51</v>
      </c>
      <c r="C1039" s="36" t="s">
        <v>40</v>
      </c>
      <c r="D1039" s="36" t="s">
        <v>41</v>
      </c>
      <c r="E1039" s="36" t="s">
        <v>54</v>
      </c>
      <c r="F1039" s="36" t="s">
        <v>55</v>
      </c>
      <c r="G1039" s="36" t="s">
        <v>67</v>
      </c>
      <c r="H1039" s="36" t="s">
        <v>826</v>
      </c>
      <c r="I1039" s="36">
        <v>2015</v>
      </c>
      <c r="J1039" s="36" t="s">
        <v>46</v>
      </c>
      <c r="K1039" s="36" t="s">
        <v>96</v>
      </c>
      <c r="L1039" s="36" t="s">
        <v>59</v>
      </c>
      <c r="M1039" s="36" t="s">
        <v>51</v>
      </c>
      <c r="N1039" s="36" t="s">
        <v>49</v>
      </c>
      <c r="O1039" s="36">
        <v>3</v>
      </c>
      <c r="P1039" s="36">
        <v>38</v>
      </c>
      <c r="Q1039" s="36">
        <v>1</v>
      </c>
      <c r="R1039" s="36">
        <v>201</v>
      </c>
      <c r="S1039" s="36">
        <v>10</v>
      </c>
      <c r="T1039" s="36" t="s">
        <v>72</v>
      </c>
      <c r="U1039" s="36">
        <v>1</v>
      </c>
      <c r="V1039" s="36">
        <v>2</v>
      </c>
      <c r="W1039" s="36">
        <v>99</v>
      </c>
      <c r="X1039" s="36">
        <v>1</v>
      </c>
      <c r="Y1039" s="36">
        <v>3</v>
      </c>
      <c r="Z1039" s="36">
        <v>3</v>
      </c>
      <c r="AA1039" s="36">
        <v>13206</v>
      </c>
      <c r="AB1039" s="36">
        <v>3376</v>
      </c>
      <c r="AC1039" s="36">
        <v>3</v>
      </c>
      <c r="AD1039" s="36">
        <v>12</v>
      </c>
      <c r="AE1039" s="36">
        <v>3</v>
      </c>
      <c r="AF1039" s="36">
        <v>1</v>
      </c>
      <c r="AG1039" s="36">
        <v>80</v>
      </c>
      <c r="AH1039" s="36">
        <v>1</v>
      </c>
      <c r="AI1039" s="36">
        <v>20</v>
      </c>
      <c r="AJ1039" s="36">
        <v>3</v>
      </c>
      <c r="AK1039" s="36">
        <v>18</v>
      </c>
      <c r="AL1039" s="36">
        <v>16</v>
      </c>
      <c r="AM1039" s="36">
        <v>1</v>
      </c>
      <c r="AN1039" s="36">
        <v>11</v>
      </c>
      <c r="AO1039" s="36" t="s">
        <v>2482</v>
      </c>
      <c r="AP1039" s="36" t="s">
        <v>2487</v>
      </c>
      <c r="AQ1039" s="36" t="s">
        <v>2480</v>
      </c>
      <c r="AR1039" s="36" t="s">
        <v>2475</v>
      </c>
      <c r="AS1039" s="36" t="s">
        <v>2476</v>
      </c>
      <c r="AT1039" s="36" t="str">
        <f>IF(Table1_2[[#This Row],[Gender]]="male",$AW$12,$AW$11)</f>
        <v>👩</v>
      </c>
    </row>
    <row r="1040" spans="2:46" s="29" customFormat="1" ht="21" customHeight="1" x14ac:dyDescent="0.3">
      <c r="B1040" s="30"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29" customFormat="1" ht="21" customHeight="1" x14ac:dyDescent="0.3">
      <c r="B1041" s="33" t="s">
        <v>51</v>
      </c>
      <c r="C1041" s="36" t="s">
        <v>40</v>
      </c>
      <c r="D1041" s="36" t="s">
        <v>64</v>
      </c>
      <c r="E1041" s="36" t="s">
        <v>54</v>
      </c>
      <c r="F1041" s="36" t="s">
        <v>55</v>
      </c>
      <c r="G1041" s="36" t="s">
        <v>61</v>
      </c>
      <c r="H1041" s="36" t="s">
        <v>828</v>
      </c>
      <c r="I1041" s="36">
        <v>1544</v>
      </c>
      <c r="J1041" s="36" t="s">
        <v>46</v>
      </c>
      <c r="K1041" s="36" t="s">
        <v>78</v>
      </c>
      <c r="L1041" s="36" t="s">
        <v>59</v>
      </c>
      <c r="M1041" s="36" t="s">
        <v>51</v>
      </c>
      <c r="N1041" s="36" t="s">
        <v>49</v>
      </c>
      <c r="O1041" s="36">
        <v>3</v>
      </c>
      <c r="P1041" s="36">
        <v>29</v>
      </c>
      <c r="Q1041" s="36">
        <v>1</v>
      </c>
      <c r="R1041" s="36">
        <v>441</v>
      </c>
      <c r="S1041" s="36">
        <v>8</v>
      </c>
      <c r="T1041" s="36" t="s">
        <v>60</v>
      </c>
      <c r="U1041" s="36">
        <v>1</v>
      </c>
      <c r="V1041" s="36">
        <v>3</v>
      </c>
      <c r="W1041" s="36">
        <v>39</v>
      </c>
      <c r="X1041" s="36">
        <v>1</v>
      </c>
      <c r="Y1041" s="36">
        <v>2</v>
      </c>
      <c r="Z1041" s="36">
        <v>1</v>
      </c>
      <c r="AA1041" s="36">
        <v>9715</v>
      </c>
      <c r="AB1041" s="36">
        <v>7288</v>
      </c>
      <c r="AC1041" s="36">
        <v>3</v>
      </c>
      <c r="AD1041" s="36">
        <v>13</v>
      </c>
      <c r="AE1041" s="36">
        <v>3</v>
      </c>
      <c r="AF1041" s="36">
        <v>3</v>
      </c>
      <c r="AG1041" s="36">
        <v>80</v>
      </c>
      <c r="AH1041" s="36">
        <v>1</v>
      </c>
      <c r="AI1041" s="36">
        <v>9</v>
      </c>
      <c r="AJ1041" s="36">
        <v>3</v>
      </c>
      <c r="AK1041" s="36">
        <v>7</v>
      </c>
      <c r="AL1041" s="36">
        <v>7</v>
      </c>
      <c r="AM1041" s="36">
        <v>0</v>
      </c>
      <c r="AN1041" s="36">
        <v>7</v>
      </c>
      <c r="AO1041" s="36" t="s">
        <v>2472</v>
      </c>
      <c r="AP1041" s="36" t="s">
        <v>2473</v>
      </c>
      <c r="AQ1041" s="36" t="s">
        <v>2483</v>
      </c>
      <c r="AR1041" s="36" t="s">
        <v>2481</v>
      </c>
      <c r="AS1041" s="36" t="s">
        <v>2476</v>
      </c>
      <c r="AT1041" s="36" t="str">
        <f>IF(Table1_2[[#This Row],[Gender]]="male",$AW$12,$AW$11)</f>
        <v>👩</v>
      </c>
    </row>
    <row r="1042" spans="2:46" s="29" customFormat="1" ht="21" customHeight="1" x14ac:dyDescent="0.3">
      <c r="B1042" s="30"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29" customFormat="1" ht="21" customHeight="1" x14ac:dyDescent="0.3">
      <c r="B1043" s="33" t="s">
        <v>51</v>
      </c>
      <c r="C1043" s="36" t="s">
        <v>40</v>
      </c>
      <c r="D1043" s="36" t="s">
        <v>41</v>
      </c>
      <c r="E1043" s="36" t="s">
        <v>54</v>
      </c>
      <c r="F1043" s="36" t="s">
        <v>55</v>
      </c>
      <c r="G1043" s="36" t="s">
        <v>44</v>
      </c>
      <c r="H1043" s="36" t="s">
        <v>830</v>
      </c>
      <c r="I1043" s="36">
        <v>1802</v>
      </c>
      <c r="J1043" s="36" t="s">
        <v>46</v>
      </c>
      <c r="K1043" s="36" t="s">
        <v>63</v>
      </c>
      <c r="L1043" s="36" t="s">
        <v>59</v>
      </c>
      <c r="M1043" s="36" t="s">
        <v>51</v>
      </c>
      <c r="N1043" s="36" t="s">
        <v>49</v>
      </c>
      <c r="O1043" s="36">
        <v>5</v>
      </c>
      <c r="P1043" s="36">
        <v>40</v>
      </c>
      <c r="Q1043" s="36">
        <v>1</v>
      </c>
      <c r="R1043" s="36">
        <v>616</v>
      </c>
      <c r="S1043" s="36">
        <v>2</v>
      </c>
      <c r="T1043" s="36" t="s">
        <v>50</v>
      </c>
      <c r="U1043" s="36">
        <v>1</v>
      </c>
      <c r="V1043" s="36">
        <v>3</v>
      </c>
      <c r="W1043" s="36">
        <v>99</v>
      </c>
      <c r="X1043" s="36">
        <v>3</v>
      </c>
      <c r="Y1043" s="36">
        <v>1</v>
      </c>
      <c r="Z1043" s="36">
        <v>1</v>
      </c>
      <c r="AA1043" s="36">
        <v>3377</v>
      </c>
      <c r="AB1043" s="36">
        <v>25605</v>
      </c>
      <c r="AC1043" s="36">
        <v>4</v>
      </c>
      <c r="AD1043" s="36">
        <v>17</v>
      </c>
      <c r="AE1043" s="36">
        <v>3</v>
      </c>
      <c r="AF1043" s="36">
        <v>4</v>
      </c>
      <c r="AG1043" s="36">
        <v>80</v>
      </c>
      <c r="AH1043" s="36">
        <v>1</v>
      </c>
      <c r="AI1043" s="36">
        <v>7</v>
      </c>
      <c r="AJ1043" s="36">
        <v>2</v>
      </c>
      <c r="AK1043" s="36">
        <v>4</v>
      </c>
      <c r="AL1043" s="36">
        <v>3</v>
      </c>
      <c r="AM1043" s="36">
        <v>0</v>
      </c>
      <c r="AN1043" s="36">
        <v>2</v>
      </c>
      <c r="AO1043" s="36" t="s">
        <v>2472</v>
      </c>
      <c r="AP1043" s="36" t="s">
        <v>2473</v>
      </c>
      <c r="AQ1043" s="36" t="s">
        <v>2483</v>
      </c>
      <c r="AR1043" s="36" t="s">
        <v>2475</v>
      </c>
      <c r="AS1043" s="36" t="s">
        <v>2476</v>
      </c>
      <c r="AT1043" s="36" t="str">
        <f>IF(Table1_2[[#This Row],[Gender]]="male",$AW$12,$AW$11)</f>
        <v>👩</v>
      </c>
    </row>
    <row r="1044" spans="2:46" s="29" customFormat="1" ht="21" customHeight="1" x14ac:dyDescent="0.3">
      <c r="B1044" s="30"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29" customFormat="1" ht="21" customHeight="1" x14ac:dyDescent="0.3">
      <c r="B1045" s="33" t="s">
        <v>51</v>
      </c>
      <c r="C1045" s="36" t="s">
        <v>40</v>
      </c>
      <c r="D1045" s="36" t="s">
        <v>53</v>
      </c>
      <c r="E1045" s="36" t="s">
        <v>54</v>
      </c>
      <c r="F1045" s="36" t="s">
        <v>55</v>
      </c>
      <c r="G1045" s="36" t="s">
        <v>61</v>
      </c>
      <c r="H1045" s="36" t="s">
        <v>831</v>
      </c>
      <c r="I1045" s="36">
        <v>1576</v>
      </c>
      <c r="J1045" s="36" t="s">
        <v>46</v>
      </c>
      <c r="K1045" s="36" t="s">
        <v>58</v>
      </c>
      <c r="L1045" s="36" t="s">
        <v>59</v>
      </c>
      <c r="M1045" s="36" t="s">
        <v>51</v>
      </c>
      <c r="N1045" s="36" t="s">
        <v>49</v>
      </c>
      <c r="O1045" s="36">
        <v>3</v>
      </c>
      <c r="P1045" s="36">
        <v>48</v>
      </c>
      <c r="Q1045" s="36">
        <v>1</v>
      </c>
      <c r="R1045" s="36">
        <v>1108</v>
      </c>
      <c r="S1045" s="36">
        <v>15</v>
      </c>
      <c r="T1045" s="36" t="s">
        <v>66</v>
      </c>
      <c r="U1045" s="36">
        <v>1</v>
      </c>
      <c r="V1045" s="36">
        <v>3</v>
      </c>
      <c r="W1045" s="36">
        <v>65</v>
      </c>
      <c r="X1045" s="36">
        <v>3</v>
      </c>
      <c r="Y1045" s="36">
        <v>1</v>
      </c>
      <c r="Z1045" s="36">
        <v>1</v>
      </c>
      <c r="AA1045" s="36">
        <v>2367</v>
      </c>
      <c r="AB1045" s="36">
        <v>16530</v>
      </c>
      <c r="AC1045" s="36">
        <v>8</v>
      </c>
      <c r="AD1045" s="36">
        <v>12</v>
      </c>
      <c r="AE1045" s="36">
        <v>3</v>
      </c>
      <c r="AF1045" s="36">
        <v>4</v>
      </c>
      <c r="AG1045" s="36">
        <v>80</v>
      </c>
      <c r="AH1045" s="36">
        <v>1</v>
      </c>
      <c r="AI1045" s="36">
        <v>10</v>
      </c>
      <c r="AJ1045" s="36">
        <v>2</v>
      </c>
      <c r="AK1045" s="36">
        <v>8</v>
      </c>
      <c r="AL1045" s="36">
        <v>2</v>
      </c>
      <c r="AM1045" s="36">
        <v>7</v>
      </c>
      <c r="AN1045" s="36">
        <v>6</v>
      </c>
      <c r="AO1045" s="36" t="s">
        <v>2472</v>
      </c>
      <c r="AP1045" s="36" t="s">
        <v>2473</v>
      </c>
      <c r="AQ1045" s="36" t="s">
        <v>2483</v>
      </c>
      <c r="AR1045" s="36" t="s">
        <v>2478</v>
      </c>
      <c r="AS1045" s="36" t="s">
        <v>2476</v>
      </c>
      <c r="AT1045" s="36" t="str">
        <f>IF(Table1_2[[#This Row],[Gender]]="male",$AW$12,$AW$11)</f>
        <v>👩</v>
      </c>
    </row>
    <row r="1046" spans="2:46" s="29" customFormat="1" ht="21" customHeight="1" x14ac:dyDescent="0.3">
      <c r="B1046" s="30"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29" customFormat="1" ht="21" customHeight="1" x14ac:dyDescent="0.3">
      <c r="B1047" s="33" t="s">
        <v>51</v>
      </c>
      <c r="C1047" s="36" t="s">
        <v>40</v>
      </c>
      <c r="D1047" s="36" t="s">
        <v>64</v>
      </c>
      <c r="E1047" s="36" t="s">
        <v>54</v>
      </c>
      <c r="F1047" s="36" t="s">
        <v>55</v>
      </c>
      <c r="G1047" s="36" t="s">
        <v>44</v>
      </c>
      <c r="H1047" s="36" t="s">
        <v>833</v>
      </c>
      <c r="I1047" s="36">
        <v>1555</v>
      </c>
      <c r="J1047" s="36" t="s">
        <v>46</v>
      </c>
      <c r="K1047" s="36" t="s">
        <v>58</v>
      </c>
      <c r="L1047" s="36" t="s">
        <v>59</v>
      </c>
      <c r="M1047" s="36" t="s">
        <v>51</v>
      </c>
      <c r="N1047" s="36" t="s">
        <v>49</v>
      </c>
      <c r="O1047" s="36">
        <v>2</v>
      </c>
      <c r="P1047" s="36">
        <v>32</v>
      </c>
      <c r="Q1047" s="36">
        <v>1</v>
      </c>
      <c r="R1047" s="36">
        <v>824</v>
      </c>
      <c r="S1047" s="36">
        <v>5</v>
      </c>
      <c r="T1047" s="36" t="s">
        <v>50</v>
      </c>
      <c r="U1047" s="36">
        <v>1</v>
      </c>
      <c r="V1047" s="36">
        <v>4</v>
      </c>
      <c r="W1047" s="36">
        <v>67</v>
      </c>
      <c r="X1047" s="36">
        <v>2</v>
      </c>
      <c r="Y1047" s="36">
        <v>2</v>
      </c>
      <c r="Z1047" s="36">
        <v>2</v>
      </c>
      <c r="AA1047" s="36">
        <v>5878</v>
      </c>
      <c r="AB1047" s="36">
        <v>15624</v>
      </c>
      <c r="AC1047" s="36">
        <v>3</v>
      </c>
      <c r="AD1047" s="36">
        <v>12</v>
      </c>
      <c r="AE1047" s="36">
        <v>3</v>
      </c>
      <c r="AF1047" s="36">
        <v>1</v>
      </c>
      <c r="AG1047" s="36">
        <v>80</v>
      </c>
      <c r="AH1047" s="36">
        <v>1</v>
      </c>
      <c r="AI1047" s="36">
        <v>12</v>
      </c>
      <c r="AJ1047" s="36">
        <v>3</v>
      </c>
      <c r="AK1047" s="36">
        <v>7</v>
      </c>
      <c r="AL1047" s="36">
        <v>1</v>
      </c>
      <c r="AM1047" s="36">
        <v>2</v>
      </c>
      <c r="AN1047" s="36">
        <v>5</v>
      </c>
      <c r="AO1047" s="36" t="s">
        <v>2482</v>
      </c>
      <c r="AP1047" s="36" t="s">
        <v>2473</v>
      </c>
      <c r="AQ1047" s="36" t="s">
        <v>2477</v>
      </c>
      <c r="AR1047" s="36" t="s">
        <v>2481</v>
      </c>
      <c r="AS1047" s="36" t="s">
        <v>2476</v>
      </c>
      <c r="AT1047" s="36" t="str">
        <f>IF(Table1_2[[#This Row],[Gender]]="male",$AW$12,$AW$11)</f>
        <v>👩</v>
      </c>
    </row>
    <row r="1048" spans="2:46" s="29" customFormat="1" ht="21" customHeight="1" x14ac:dyDescent="0.3">
      <c r="B1048" s="30"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29" customFormat="1" ht="21" customHeight="1" x14ac:dyDescent="0.3">
      <c r="B1049" s="33" t="s">
        <v>51</v>
      </c>
      <c r="C1049" s="36" t="s">
        <v>40</v>
      </c>
      <c r="D1049" s="36" t="s">
        <v>41</v>
      </c>
      <c r="E1049" s="36" t="s">
        <v>54</v>
      </c>
      <c r="F1049" s="36" t="s">
        <v>55</v>
      </c>
      <c r="G1049" s="36" t="s">
        <v>67</v>
      </c>
      <c r="H1049" s="36" t="s">
        <v>835</v>
      </c>
      <c r="I1049" s="36">
        <v>1687</v>
      </c>
      <c r="J1049" s="36" t="s">
        <v>46</v>
      </c>
      <c r="K1049" s="36" t="s">
        <v>63</v>
      </c>
      <c r="L1049" s="36" t="s">
        <v>59</v>
      </c>
      <c r="M1049" s="36" t="s">
        <v>51</v>
      </c>
      <c r="N1049" s="36" t="s">
        <v>49</v>
      </c>
      <c r="O1049" s="36">
        <v>5</v>
      </c>
      <c r="P1049" s="36">
        <v>38</v>
      </c>
      <c r="Q1049" s="36">
        <v>1</v>
      </c>
      <c r="R1049" s="36">
        <v>1495</v>
      </c>
      <c r="S1049" s="36">
        <v>4</v>
      </c>
      <c r="T1049" s="36" t="s">
        <v>50</v>
      </c>
      <c r="U1049" s="36">
        <v>1</v>
      </c>
      <c r="V1049" s="36">
        <v>4</v>
      </c>
      <c r="W1049" s="36">
        <v>87</v>
      </c>
      <c r="X1049" s="36">
        <v>3</v>
      </c>
      <c r="Y1049" s="36">
        <v>1</v>
      </c>
      <c r="Z1049" s="36">
        <v>3</v>
      </c>
      <c r="AA1049" s="36">
        <v>3306</v>
      </c>
      <c r="AB1049" s="36">
        <v>26176</v>
      </c>
      <c r="AC1049" s="36">
        <v>7</v>
      </c>
      <c r="AD1049" s="36">
        <v>19</v>
      </c>
      <c r="AE1049" s="36">
        <v>3</v>
      </c>
      <c r="AF1049" s="36">
        <v>4</v>
      </c>
      <c r="AG1049" s="36">
        <v>80</v>
      </c>
      <c r="AH1049" s="36">
        <v>1</v>
      </c>
      <c r="AI1049" s="36">
        <v>7</v>
      </c>
      <c r="AJ1049" s="36">
        <v>2</v>
      </c>
      <c r="AK1049" s="36">
        <v>0</v>
      </c>
      <c r="AL1049" s="36">
        <v>0</v>
      </c>
      <c r="AM1049" s="36">
        <v>0</v>
      </c>
      <c r="AN1049" s="36">
        <v>0</v>
      </c>
      <c r="AO1049" s="36" t="s">
        <v>2472</v>
      </c>
      <c r="AP1049" s="36" t="s">
        <v>2473</v>
      </c>
      <c r="AQ1049" s="36" t="s">
        <v>2480</v>
      </c>
      <c r="AR1049" s="36" t="s">
        <v>2475</v>
      </c>
      <c r="AS1049" s="36" t="s">
        <v>2476</v>
      </c>
      <c r="AT1049" s="36" t="str">
        <f>IF(Table1_2[[#This Row],[Gender]]="male",$AW$12,$AW$11)</f>
        <v>👩</v>
      </c>
    </row>
    <row r="1050" spans="2:46" s="29" customFormat="1" ht="21" customHeight="1" x14ac:dyDescent="0.3">
      <c r="B1050" s="30"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29" customFormat="1" ht="21" customHeight="1" x14ac:dyDescent="0.3">
      <c r="B1051" s="33" t="s">
        <v>51</v>
      </c>
      <c r="C1051" s="36" t="s">
        <v>40</v>
      </c>
      <c r="D1051" s="36" t="s">
        <v>53</v>
      </c>
      <c r="E1051" s="36" t="s">
        <v>54</v>
      </c>
      <c r="F1051" s="36" t="s">
        <v>55</v>
      </c>
      <c r="G1051" s="36" t="s">
        <v>67</v>
      </c>
      <c r="H1051" s="36" t="s">
        <v>837</v>
      </c>
      <c r="I1051" s="36">
        <v>1830</v>
      </c>
      <c r="J1051" s="36" t="s">
        <v>46</v>
      </c>
      <c r="K1051" s="36" t="s">
        <v>58</v>
      </c>
      <c r="L1051" s="36" t="s">
        <v>59</v>
      </c>
      <c r="M1051" s="36" t="s">
        <v>51</v>
      </c>
      <c r="N1051" s="36" t="s">
        <v>49</v>
      </c>
      <c r="O1051" s="36">
        <v>2</v>
      </c>
      <c r="P1051" s="36">
        <v>54</v>
      </c>
      <c r="Q1051" s="36">
        <v>1</v>
      </c>
      <c r="R1051" s="36">
        <v>431</v>
      </c>
      <c r="S1051" s="36">
        <v>7</v>
      </c>
      <c r="T1051" s="36" t="s">
        <v>66</v>
      </c>
      <c r="U1051" s="36">
        <v>1</v>
      </c>
      <c r="V1051" s="36">
        <v>4</v>
      </c>
      <c r="W1051" s="36">
        <v>68</v>
      </c>
      <c r="X1051" s="36">
        <v>3</v>
      </c>
      <c r="Y1051" s="36">
        <v>2</v>
      </c>
      <c r="Z1051" s="36">
        <v>4</v>
      </c>
      <c r="AA1051" s="36">
        <v>6854</v>
      </c>
      <c r="AB1051" s="36">
        <v>15696</v>
      </c>
      <c r="AC1051" s="36">
        <v>4</v>
      </c>
      <c r="AD1051" s="36">
        <v>15</v>
      </c>
      <c r="AE1051" s="36">
        <v>3</v>
      </c>
      <c r="AF1051" s="36">
        <v>2</v>
      </c>
      <c r="AG1051" s="36">
        <v>80</v>
      </c>
      <c r="AH1051" s="36">
        <v>1</v>
      </c>
      <c r="AI1051" s="36">
        <v>14</v>
      </c>
      <c r="AJ1051" s="36">
        <v>2</v>
      </c>
      <c r="AK1051" s="36">
        <v>7</v>
      </c>
      <c r="AL1051" s="36">
        <v>1</v>
      </c>
      <c r="AM1051" s="36">
        <v>1</v>
      </c>
      <c r="AN1051" s="36">
        <v>7</v>
      </c>
      <c r="AO1051" s="36" t="s">
        <v>2482</v>
      </c>
      <c r="AP1051" s="36" t="s">
        <v>2473</v>
      </c>
      <c r="AQ1051" s="36" t="s">
        <v>2474</v>
      </c>
      <c r="AR1051" s="36" t="s">
        <v>2478</v>
      </c>
      <c r="AS1051" s="36" t="s">
        <v>2476</v>
      </c>
      <c r="AT1051" s="36" t="str">
        <f>IF(Table1_2[[#This Row],[Gender]]="male",$AW$12,$AW$11)</f>
        <v>👩</v>
      </c>
    </row>
    <row r="1052" spans="2:46" s="29" customFormat="1" ht="21" customHeight="1" x14ac:dyDescent="0.3">
      <c r="B1052" s="30"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29" customFormat="1" ht="21" customHeight="1" x14ac:dyDescent="0.3">
      <c r="B1053" s="33" t="s">
        <v>51</v>
      </c>
      <c r="C1053" s="36" t="s">
        <v>40</v>
      </c>
      <c r="D1053" s="36" t="s">
        <v>53</v>
      </c>
      <c r="E1053" s="36" t="s">
        <v>54</v>
      </c>
      <c r="F1053" s="36" t="s">
        <v>55</v>
      </c>
      <c r="G1053" s="36" t="s">
        <v>61</v>
      </c>
      <c r="H1053" s="36" t="s">
        <v>839</v>
      </c>
      <c r="I1053" s="36">
        <v>1655</v>
      </c>
      <c r="J1053" s="36" t="s">
        <v>46</v>
      </c>
      <c r="K1053" s="36" t="s">
        <v>96</v>
      </c>
      <c r="L1053" s="36" t="s">
        <v>59</v>
      </c>
      <c r="M1053" s="36" t="s">
        <v>51</v>
      </c>
      <c r="N1053" s="36" t="s">
        <v>49</v>
      </c>
      <c r="O1053" s="36">
        <v>2</v>
      </c>
      <c r="P1053" s="36">
        <v>49</v>
      </c>
      <c r="Q1053" s="36">
        <v>1</v>
      </c>
      <c r="R1053" s="36">
        <v>301</v>
      </c>
      <c r="S1053" s="36">
        <v>22</v>
      </c>
      <c r="T1053" s="36" t="s">
        <v>66</v>
      </c>
      <c r="U1053" s="36">
        <v>1</v>
      </c>
      <c r="V1053" s="36">
        <v>1</v>
      </c>
      <c r="W1053" s="36">
        <v>72</v>
      </c>
      <c r="X1053" s="36">
        <v>3</v>
      </c>
      <c r="Y1053" s="36">
        <v>4</v>
      </c>
      <c r="Z1053" s="36">
        <v>2</v>
      </c>
      <c r="AA1053" s="36">
        <v>16413</v>
      </c>
      <c r="AB1053" s="36">
        <v>3498</v>
      </c>
      <c r="AC1053" s="36">
        <v>3</v>
      </c>
      <c r="AD1053" s="36">
        <v>16</v>
      </c>
      <c r="AE1053" s="36">
        <v>3</v>
      </c>
      <c r="AF1053" s="36">
        <v>2</v>
      </c>
      <c r="AG1053" s="36">
        <v>80</v>
      </c>
      <c r="AH1053" s="36">
        <v>2</v>
      </c>
      <c r="AI1053" s="36">
        <v>27</v>
      </c>
      <c r="AJ1053" s="36">
        <v>3</v>
      </c>
      <c r="AK1053" s="36">
        <v>4</v>
      </c>
      <c r="AL1053" s="36">
        <v>2</v>
      </c>
      <c r="AM1053" s="36">
        <v>1</v>
      </c>
      <c r="AN1053" s="36">
        <v>2</v>
      </c>
      <c r="AO1053" s="36" t="s">
        <v>2486</v>
      </c>
      <c r="AP1053" s="36" t="s">
        <v>2473</v>
      </c>
      <c r="AQ1053" s="36" t="s">
        <v>2477</v>
      </c>
      <c r="AR1053" s="36" t="s">
        <v>2478</v>
      </c>
      <c r="AS1053" s="36" t="s">
        <v>2476</v>
      </c>
      <c r="AT1053" s="36" t="str">
        <f>IF(Table1_2[[#This Row],[Gender]]="male",$AW$12,$AW$11)</f>
        <v>👩</v>
      </c>
    </row>
    <row r="1054" spans="2:46" s="29" customFormat="1" ht="21" customHeight="1" x14ac:dyDescent="0.3">
      <c r="B1054" s="30"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29" customFormat="1" ht="21" customHeight="1" x14ac:dyDescent="0.3">
      <c r="B1055" s="33" t="s">
        <v>51</v>
      </c>
      <c r="C1055" s="36" t="s">
        <v>40</v>
      </c>
      <c r="D1055" s="36" t="s">
        <v>53</v>
      </c>
      <c r="E1055" s="36" t="s">
        <v>54</v>
      </c>
      <c r="F1055" s="36" t="s">
        <v>55</v>
      </c>
      <c r="G1055" s="36" t="s">
        <v>67</v>
      </c>
      <c r="H1055" s="36" t="s">
        <v>840</v>
      </c>
      <c r="I1055" s="36">
        <v>1443</v>
      </c>
      <c r="J1055" s="36" t="s">
        <v>46</v>
      </c>
      <c r="K1055" s="36" t="s">
        <v>96</v>
      </c>
      <c r="L1055" s="36" t="s">
        <v>59</v>
      </c>
      <c r="M1055" s="36" t="s">
        <v>51</v>
      </c>
      <c r="N1055" s="36" t="s">
        <v>49</v>
      </c>
      <c r="O1055" s="36">
        <v>2</v>
      </c>
      <c r="P1055" s="36">
        <v>47</v>
      </c>
      <c r="Q1055" s="36">
        <v>1</v>
      </c>
      <c r="R1055" s="36">
        <v>359</v>
      </c>
      <c r="S1055" s="36">
        <v>2</v>
      </c>
      <c r="T1055" s="36" t="s">
        <v>66</v>
      </c>
      <c r="U1055" s="36">
        <v>1</v>
      </c>
      <c r="V1055" s="36">
        <v>1</v>
      </c>
      <c r="W1055" s="36">
        <v>82</v>
      </c>
      <c r="X1055" s="36">
        <v>3</v>
      </c>
      <c r="Y1055" s="36">
        <v>4</v>
      </c>
      <c r="Z1055" s="36">
        <v>3</v>
      </c>
      <c r="AA1055" s="36">
        <v>17169</v>
      </c>
      <c r="AB1055" s="36">
        <v>26703</v>
      </c>
      <c r="AC1055" s="36">
        <v>3</v>
      </c>
      <c r="AD1055" s="36">
        <v>19</v>
      </c>
      <c r="AE1055" s="36">
        <v>3</v>
      </c>
      <c r="AF1055" s="36">
        <v>2</v>
      </c>
      <c r="AG1055" s="36">
        <v>80</v>
      </c>
      <c r="AH1055" s="36">
        <v>2</v>
      </c>
      <c r="AI1055" s="36">
        <v>26</v>
      </c>
      <c r="AJ1055" s="36">
        <v>4</v>
      </c>
      <c r="AK1055" s="36">
        <v>20</v>
      </c>
      <c r="AL1055" s="36">
        <v>17</v>
      </c>
      <c r="AM1055" s="36">
        <v>5</v>
      </c>
      <c r="AN1055" s="36">
        <v>6</v>
      </c>
      <c r="AO1055" s="36" t="s">
        <v>2486</v>
      </c>
      <c r="AP1055" s="36" t="s">
        <v>2473</v>
      </c>
      <c r="AQ1055" s="36" t="s">
        <v>2480</v>
      </c>
      <c r="AR1055" s="36" t="s">
        <v>2478</v>
      </c>
      <c r="AS1055" s="36" t="s">
        <v>2476</v>
      </c>
      <c r="AT1055" s="36" t="str">
        <f>IF(Table1_2[[#This Row],[Gender]]="male",$AW$12,$AW$11)</f>
        <v>👩</v>
      </c>
    </row>
    <row r="1056" spans="2:46" s="29" customFormat="1" ht="21" customHeight="1" x14ac:dyDescent="0.3">
      <c r="B1056" s="30"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29" customFormat="1" ht="21" customHeight="1" x14ac:dyDescent="0.3">
      <c r="B1057" s="33" t="s">
        <v>51</v>
      </c>
      <c r="C1057" s="36" t="s">
        <v>40</v>
      </c>
      <c r="D1057" s="36" t="s">
        <v>41</v>
      </c>
      <c r="E1057" s="36" t="s">
        <v>54</v>
      </c>
      <c r="F1057" s="36" t="s">
        <v>55</v>
      </c>
      <c r="G1057" s="36" t="s">
        <v>44</v>
      </c>
      <c r="H1057" s="36" t="s">
        <v>2787</v>
      </c>
      <c r="I1057" s="36">
        <v>1651</v>
      </c>
      <c r="J1057" s="36" t="s">
        <v>46</v>
      </c>
      <c r="K1057" s="36" t="s">
        <v>78</v>
      </c>
      <c r="L1057" s="36" t="s">
        <v>59</v>
      </c>
      <c r="M1057" s="36" t="s">
        <v>51</v>
      </c>
      <c r="N1057" s="36" t="s">
        <v>49</v>
      </c>
      <c r="O1057" s="36">
        <v>6</v>
      </c>
      <c r="P1057" s="36">
        <v>36</v>
      </c>
      <c r="Q1057" s="36">
        <v>1</v>
      </c>
      <c r="R1057" s="36">
        <v>711</v>
      </c>
      <c r="S1057" s="36">
        <v>5</v>
      </c>
      <c r="T1057" s="36" t="s">
        <v>66</v>
      </c>
      <c r="U1057" s="36">
        <v>1</v>
      </c>
      <c r="V1057" s="36">
        <v>2</v>
      </c>
      <c r="W1057" s="36">
        <v>42</v>
      </c>
      <c r="X1057" s="36">
        <v>3</v>
      </c>
      <c r="Y1057" s="36">
        <v>3</v>
      </c>
      <c r="Z1057" s="36">
        <v>1</v>
      </c>
      <c r="AA1057" s="36">
        <v>8008</v>
      </c>
      <c r="AB1057" s="36">
        <v>22792</v>
      </c>
      <c r="AC1057" s="36">
        <v>4</v>
      </c>
      <c r="AD1057" s="36">
        <v>12</v>
      </c>
      <c r="AE1057" s="36">
        <v>3</v>
      </c>
      <c r="AF1057" s="36">
        <v>3</v>
      </c>
      <c r="AG1057" s="36">
        <v>80</v>
      </c>
      <c r="AH1057" s="36">
        <v>2</v>
      </c>
      <c r="AI1057" s="36">
        <v>9</v>
      </c>
      <c r="AJ1057" s="36">
        <v>3</v>
      </c>
      <c r="AK1057" s="36">
        <v>3</v>
      </c>
      <c r="AL1057" s="36">
        <v>2</v>
      </c>
      <c r="AM1057" s="36">
        <v>0</v>
      </c>
      <c r="AN1057" s="36">
        <v>2</v>
      </c>
      <c r="AO1057" s="36" t="s">
        <v>2472</v>
      </c>
      <c r="AP1057" s="36" t="s">
        <v>2473</v>
      </c>
      <c r="AQ1057" s="36" t="s">
        <v>2483</v>
      </c>
      <c r="AR1057" s="36" t="s">
        <v>2475</v>
      </c>
      <c r="AS1057" s="36" t="s">
        <v>2476</v>
      </c>
      <c r="AT1057" s="36" t="str">
        <f>IF(Table1_2[[#This Row],[Gender]]="male",$AW$12,$AW$11)</f>
        <v>👩</v>
      </c>
    </row>
    <row r="1058" spans="2:46" s="29" customFormat="1" ht="21" customHeight="1" x14ac:dyDescent="0.3">
      <c r="B1058" s="30"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29" customFormat="1" ht="21" customHeight="1" x14ac:dyDescent="0.3">
      <c r="B1059" s="33" t="s">
        <v>51</v>
      </c>
      <c r="C1059" s="36" t="s">
        <v>40</v>
      </c>
      <c r="D1059" s="36" t="s">
        <v>41</v>
      </c>
      <c r="E1059" s="36" t="s">
        <v>54</v>
      </c>
      <c r="F1059" s="36" t="s">
        <v>55</v>
      </c>
      <c r="G1059" s="36" t="s">
        <v>67</v>
      </c>
      <c r="H1059" s="36" t="s">
        <v>843</v>
      </c>
      <c r="I1059" s="36">
        <v>2051</v>
      </c>
      <c r="J1059" s="36" t="s">
        <v>46</v>
      </c>
      <c r="K1059" s="36" t="s">
        <v>58</v>
      </c>
      <c r="L1059" s="36" t="s">
        <v>59</v>
      </c>
      <c r="M1059" s="36" t="s">
        <v>51</v>
      </c>
      <c r="N1059" s="36" t="s">
        <v>49</v>
      </c>
      <c r="O1059" s="36">
        <v>2</v>
      </c>
      <c r="P1059" s="36">
        <v>40</v>
      </c>
      <c r="Q1059" s="36">
        <v>1</v>
      </c>
      <c r="R1059" s="36">
        <v>1194</v>
      </c>
      <c r="S1059" s="36">
        <v>2</v>
      </c>
      <c r="T1059" s="36" t="s">
        <v>66</v>
      </c>
      <c r="U1059" s="36">
        <v>1</v>
      </c>
      <c r="V1059" s="36">
        <v>3</v>
      </c>
      <c r="W1059" s="36">
        <v>98</v>
      </c>
      <c r="X1059" s="36">
        <v>3</v>
      </c>
      <c r="Y1059" s="36">
        <v>1</v>
      </c>
      <c r="Z1059" s="36">
        <v>3</v>
      </c>
      <c r="AA1059" s="36">
        <v>2001</v>
      </c>
      <c r="AB1059" s="36">
        <v>12549</v>
      </c>
      <c r="AC1059" s="36">
        <v>2</v>
      </c>
      <c r="AD1059" s="36">
        <v>14</v>
      </c>
      <c r="AE1059" s="36">
        <v>3</v>
      </c>
      <c r="AF1059" s="36">
        <v>2</v>
      </c>
      <c r="AG1059" s="36">
        <v>80</v>
      </c>
      <c r="AH1059" s="36">
        <v>3</v>
      </c>
      <c r="AI1059" s="36">
        <v>20</v>
      </c>
      <c r="AJ1059" s="36">
        <v>3</v>
      </c>
      <c r="AK1059" s="36">
        <v>5</v>
      </c>
      <c r="AL1059" s="36">
        <v>3</v>
      </c>
      <c r="AM1059" s="36">
        <v>0</v>
      </c>
      <c r="AN1059" s="36">
        <v>2</v>
      </c>
      <c r="AO1059" s="36" t="s">
        <v>2482</v>
      </c>
      <c r="AP1059" s="36" t="s">
        <v>2473</v>
      </c>
      <c r="AQ1059" s="36" t="s">
        <v>2480</v>
      </c>
      <c r="AR1059" s="36" t="s">
        <v>2475</v>
      </c>
      <c r="AS1059" s="36" t="s">
        <v>2476</v>
      </c>
      <c r="AT1059" s="36" t="str">
        <f>IF(Table1_2[[#This Row],[Gender]]="male",$AW$12,$AW$11)</f>
        <v>👩</v>
      </c>
    </row>
    <row r="1060" spans="2:46" s="29" customFormat="1" ht="21" customHeight="1" x14ac:dyDescent="0.3">
      <c r="B1060" s="30"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29" customFormat="1" ht="21" customHeight="1" x14ac:dyDescent="0.3">
      <c r="B1061" s="33" t="s">
        <v>51</v>
      </c>
      <c r="C1061" s="36" t="s">
        <v>40</v>
      </c>
      <c r="D1061" s="36" t="s">
        <v>41</v>
      </c>
      <c r="E1061" s="36" t="s">
        <v>54</v>
      </c>
      <c r="F1061" s="36" t="s">
        <v>55</v>
      </c>
      <c r="G1061" s="36" t="s">
        <v>67</v>
      </c>
      <c r="H1061" s="36" t="s">
        <v>2789</v>
      </c>
      <c r="I1061" s="36">
        <v>1411</v>
      </c>
      <c r="J1061" s="36" t="s">
        <v>46</v>
      </c>
      <c r="K1061" s="36" t="s">
        <v>63</v>
      </c>
      <c r="L1061" s="36" t="s">
        <v>48</v>
      </c>
      <c r="M1061" s="36" t="s">
        <v>51</v>
      </c>
      <c r="N1061" s="36" t="s">
        <v>49</v>
      </c>
      <c r="O1061" s="36">
        <v>6</v>
      </c>
      <c r="P1061" s="36">
        <v>37</v>
      </c>
      <c r="Q1061" s="36">
        <v>1</v>
      </c>
      <c r="R1061" s="36">
        <v>1462</v>
      </c>
      <c r="S1061" s="36">
        <v>11</v>
      </c>
      <c r="T1061" s="36" t="s">
        <v>72</v>
      </c>
      <c r="U1061" s="36">
        <v>1</v>
      </c>
      <c r="V1061" s="36">
        <v>1</v>
      </c>
      <c r="W1061" s="36">
        <v>94</v>
      </c>
      <c r="X1061" s="36">
        <v>3</v>
      </c>
      <c r="Y1061" s="36">
        <v>1</v>
      </c>
      <c r="Z1061" s="36">
        <v>3</v>
      </c>
      <c r="AA1061" s="36">
        <v>3629</v>
      </c>
      <c r="AB1061" s="36">
        <v>19106</v>
      </c>
      <c r="AC1061" s="36">
        <v>4</v>
      </c>
      <c r="AD1061" s="36">
        <v>18</v>
      </c>
      <c r="AE1061" s="36">
        <v>3</v>
      </c>
      <c r="AF1061" s="36">
        <v>1</v>
      </c>
      <c r="AG1061" s="36">
        <v>80</v>
      </c>
      <c r="AH1061" s="36">
        <v>0</v>
      </c>
      <c r="AI1061" s="36">
        <v>8</v>
      </c>
      <c r="AJ1061" s="36">
        <v>3</v>
      </c>
      <c r="AK1061" s="36">
        <v>3</v>
      </c>
      <c r="AL1061" s="36">
        <v>2</v>
      </c>
      <c r="AM1061" s="36">
        <v>0</v>
      </c>
      <c r="AN1061" s="36">
        <v>2</v>
      </c>
      <c r="AO1061" s="36" t="s">
        <v>2472</v>
      </c>
      <c r="AP1061" s="36" t="s">
        <v>2473</v>
      </c>
      <c r="AQ1061" s="36" t="s">
        <v>2480</v>
      </c>
      <c r="AR1061" s="36" t="s">
        <v>2475</v>
      </c>
      <c r="AS1061" s="36" t="s">
        <v>2476</v>
      </c>
      <c r="AT1061" s="36" t="str">
        <f>IF(Table1_2[[#This Row],[Gender]]="male",$AW$12,$AW$11)</f>
        <v>👩</v>
      </c>
    </row>
    <row r="1062" spans="2:46" s="29" customFormat="1" ht="21" customHeight="1" x14ac:dyDescent="0.3">
      <c r="B1062" s="30"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29" customFormat="1" ht="21" customHeight="1" x14ac:dyDescent="0.3">
      <c r="B1063" s="33" t="s">
        <v>51</v>
      </c>
      <c r="C1063" s="36" t="s">
        <v>40</v>
      </c>
      <c r="D1063" s="36" t="s">
        <v>41</v>
      </c>
      <c r="E1063" s="36" t="s">
        <v>54</v>
      </c>
      <c r="F1063" s="36" t="s">
        <v>55</v>
      </c>
      <c r="G1063" s="36" t="s">
        <v>44</v>
      </c>
      <c r="H1063" s="36" t="s">
        <v>844</v>
      </c>
      <c r="I1063" s="36">
        <v>1525</v>
      </c>
      <c r="J1063" s="36" t="s">
        <v>46</v>
      </c>
      <c r="K1063" s="36" t="s">
        <v>76</v>
      </c>
      <c r="L1063" s="36" t="s">
        <v>48</v>
      </c>
      <c r="M1063" s="36" t="s">
        <v>51</v>
      </c>
      <c r="N1063" s="36" t="s">
        <v>49</v>
      </c>
      <c r="O1063" s="36">
        <v>3</v>
      </c>
      <c r="P1063" s="36">
        <v>39</v>
      </c>
      <c r="Q1063" s="36">
        <v>1</v>
      </c>
      <c r="R1063" s="36">
        <v>1089</v>
      </c>
      <c r="S1063" s="36">
        <v>6</v>
      </c>
      <c r="T1063" s="36" t="s">
        <v>72</v>
      </c>
      <c r="U1063" s="36">
        <v>1</v>
      </c>
      <c r="V1063" s="36">
        <v>2</v>
      </c>
      <c r="W1063" s="36">
        <v>32</v>
      </c>
      <c r="X1063" s="36">
        <v>3</v>
      </c>
      <c r="Y1063" s="36">
        <v>3</v>
      </c>
      <c r="Z1063" s="36">
        <v>2</v>
      </c>
      <c r="AA1063" s="36">
        <v>8376</v>
      </c>
      <c r="AB1063" s="36">
        <v>9150</v>
      </c>
      <c r="AC1063" s="36">
        <v>4</v>
      </c>
      <c r="AD1063" s="36">
        <v>18</v>
      </c>
      <c r="AE1063" s="36">
        <v>3</v>
      </c>
      <c r="AF1063" s="36">
        <v>4</v>
      </c>
      <c r="AG1063" s="36">
        <v>80</v>
      </c>
      <c r="AH1063" s="36">
        <v>0</v>
      </c>
      <c r="AI1063" s="36">
        <v>9</v>
      </c>
      <c r="AJ1063" s="36">
        <v>3</v>
      </c>
      <c r="AK1063" s="36">
        <v>2</v>
      </c>
      <c r="AL1063" s="36">
        <v>0</v>
      </c>
      <c r="AM1063" s="36">
        <v>2</v>
      </c>
      <c r="AN1063" s="36">
        <v>2</v>
      </c>
      <c r="AO1063" s="36" t="s">
        <v>2472</v>
      </c>
      <c r="AP1063" s="36" t="s">
        <v>2473</v>
      </c>
      <c r="AQ1063" s="36" t="s">
        <v>2477</v>
      </c>
      <c r="AR1063" s="36" t="s">
        <v>2475</v>
      </c>
      <c r="AS1063" s="36" t="s">
        <v>2476</v>
      </c>
      <c r="AT1063" s="36" t="str">
        <f>IF(Table1_2[[#This Row],[Gender]]="male",$AW$12,$AW$11)</f>
        <v>👩</v>
      </c>
    </row>
    <row r="1064" spans="2:46" s="29" customFormat="1" ht="21" customHeight="1" x14ac:dyDescent="0.3">
      <c r="B1064" s="30"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29" customFormat="1" ht="21" customHeight="1" x14ac:dyDescent="0.3">
      <c r="B1065" s="33" t="s">
        <v>51</v>
      </c>
      <c r="C1065" s="36" t="s">
        <v>40</v>
      </c>
      <c r="D1065" s="36" t="s">
        <v>64</v>
      </c>
      <c r="E1065" s="36" t="s">
        <v>54</v>
      </c>
      <c r="F1065" s="36" t="s">
        <v>55</v>
      </c>
      <c r="G1065" s="36" t="s">
        <v>44</v>
      </c>
      <c r="H1065" s="36" t="s">
        <v>846</v>
      </c>
      <c r="I1065" s="36">
        <v>2010</v>
      </c>
      <c r="J1065" s="36" t="s">
        <v>46</v>
      </c>
      <c r="K1065" s="36" t="s">
        <v>63</v>
      </c>
      <c r="L1065" s="36" t="s">
        <v>48</v>
      </c>
      <c r="M1065" s="36" t="s">
        <v>51</v>
      </c>
      <c r="N1065" s="36" t="s">
        <v>49</v>
      </c>
      <c r="O1065" s="36">
        <v>3</v>
      </c>
      <c r="P1065" s="36">
        <v>32</v>
      </c>
      <c r="Q1065" s="36">
        <v>1</v>
      </c>
      <c r="R1065" s="36">
        <v>267</v>
      </c>
      <c r="S1065" s="36">
        <v>29</v>
      </c>
      <c r="T1065" s="36" t="s">
        <v>66</v>
      </c>
      <c r="U1065" s="36">
        <v>1</v>
      </c>
      <c r="V1065" s="36">
        <v>3</v>
      </c>
      <c r="W1065" s="36">
        <v>49</v>
      </c>
      <c r="X1065" s="36">
        <v>2</v>
      </c>
      <c r="Y1065" s="36">
        <v>1</v>
      </c>
      <c r="Z1065" s="36">
        <v>2</v>
      </c>
      <c r="AA1065" s="36">
        <v>2837</v>
      </c>
      <c r="AB1065" s="36">
        <v>15919</v>
      </c>
      <c r="AC1065" s="36">
        <v>1</v>
      </c>
      <c r="AD1065" s="36">
        <v>13</v>
      </c>
      <c r="AE1065" s="36">
        <v>3</v>
      </c>
      <c r="AF1065" s="36">
        <v>3</v>
      </c>
      <c r="AG1065" s="36">
        <v>80</v>
      </c>
      <c r="AH1065" s="36">
        <v>0</v>
      </c>
      <c r="AI1065" s="36">
        <v>6</v>
      </c>
      <c r="AJ1065" s="36">
        <v>3</v>
      </c>
      <c r="AK1065" s="36">
        <v>6</v>
      </c>
      <c r="AL1065" s="36">
        <v>2</v>
      </c>
      <c r="AM1065" s="36">
        <v>4</v>
      </c>
      <c r="AN1065" s="36">
        <v>1</v>
      </c>
      <c r="AO1065" s="36" t="s">
        <v>2472</v>
      </c>
      <c r="AP1065" s="36" t="s">
        <v>2473</v>
      </c>
      <c r="AQ1065" s="36" t="s">
        <v>2477</v>
      </c>
      <c r="AR1065" s="36" t="s">
        <v>2481</v>
      </c>
      <c r="AS1065" s="36" t="s">
        <v>2476</v>
      </c>
      <c r="AT1065" s="36" t="str">
        <f>IF(Table1_2[[#This Row],[Gender]]="male",$AW$12,$AW$11)</f>
        <v>👩</v>
      </c>
    </row>
    <row r="1066" spans="2:46" s="29" customFormat="1" ht="21" customHeight="1" x14ac:dyDescent="0.3">
      <c r="B1066" s="30"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29" customFormat="1" ht="21" customHeight="1" x14ac:dyDescent="0.3">
      <c r="B1067" s="33" t="s">
        <v>51</v>
      </c>
      <c r="C1067" s="36" t="s">
        <v>40</v>
      </c>
      <c r="D1067" s="36" t="s">
        <v>64</v>
      </c>
      <c r="E1067" s="36" t="s">
        <v>54</v>
      </c>
      <c r="F1067" s="36" t="s">
        <v>55</v>
      </c>
      <c r="G1067" s="36" t="s">
        <v>67</v>
      </c>
      <c r="H1067" s="36" t="s">
        <v>2792</v>
      </c>
      <c r="I1067" s="36">
        <v>1751</v>
      </c>
      <c r="J1067" s="36" t="s">
        <v>46</v>
      </c>
      <c r="K1067" s="36" t="s">
        <v>58</v>
      </c>
      <c r="L1067" s="36" t="s">
        <v>48</v>
      </c>
      <c r="M1067" s="36" t="s">
        <v>51</v>
      </c>
      <c r="N1067" s="36" t="s">
        <v>49</v>
      </c>
      <c r="O1067" s="36">
        <v>5</v>
      </c>
      <c r="P1067" s="36">
        <v>27</v>
      </c>
      <c r="Q1067" s="36">
        <v>1</v>
      </c>
      <c r="R1067" s="36">
        <v>1054</v>
      </c>
      <c r="S1067" s="36">
        <v>8</v>
      </c>
      <c r="T1067" s="36" t="s">
        <v>72</v>
      </c>
      <c r="U1067" s="36">
        <v>1</v>
      </c>
      <c r="V1067" s="36">
        <v>3</v>
      </c>
      <c r="W1067" s="36">
        <v>67</v>
      </c>
      <c r="X1067" s="36">
        <v>3</v>
      </c>
      <c r="Y1067" s="36">
        <v>1</v>
      </c>
      <c r="Z1067" s="36">
        <v>4</v>
      </c>
      <c r="AA1067" s="36">
        <v>3445</v>
      </c>
      <c r="AB1067" s="36">
        <v>6152</v>
      </c>
      <c r="AC1067" s="36">
        <v>1</v>
      </c>
      <c r="AD1067" s="36">
        <v>11</v>
      </c>
      <c r="AE1067" s="36">
        <v>3</v>
      </c>
      <c r="AF1067" s="36">
        <v>3</v>
      </c>
      <c r="AG1067" s="36">
        <v>80</v>
      </c>
      <c r="AH1067" s="36">
        <v>0</v>
      </c>
      <c r="AI1067" s="36">
        <v>6</v>
      </c>
      <c r="AJ1067" s="36">
        <v>2</v>
      </c>
      <c r="AK1067" s="36">
        <v>6</v>
      </c>
      <c r="AL1067" s="36">
        <v>2</v>
      </c>
      <c r="AM1067" s="36">
        <v>1</v>
      </c>
      <c r="AN1067" s="36">
        <v>4</v>
      </c>
      <c r="AO1067" s="36" t="s">
        <v>2472</v>
      </c>
      <c r="AP1067" s="36" t="s">
        <v>2473</v>
      </c>
      <c r="AQ1067" s="36" t="s">
        <v>2474</v>
      </c>
      <c r="AR1067" s="36" t="s">
        <v>2481</v>
      </c>
      <c r="AS1067" s="36" t="s">
        <v>2476</v>
      </c>
      <c r="AT1067" s="36" t="str">
        <f>IF(Table1_2[[#This Row],[Gender]]="male",$AW$12,$AW$11)</f>
        <v>👩</v>
      </c>
    </row>
    <row r="1068" spans="2:46" s="29" customFormat="1" ht="21" customHeight="1" x14ac:dyDescent="0.3">
      <c r="B1068" s="30"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29" customFormat="1" ht="21" customHeight="1" x14ac:dyDescent="0.3">
      <c r="B1069" s="33" t="s">
        <v>51</v>
      </c>
      <c r="C1069" s="36" t="s">
        <v>40</v>
      </c>
      <c r="D1069" s="36" t="s">
        <v>41</v>
      </c>
      <c r="E1069" s="36" t="s">
        <v>54</v>
      </c>
      <c r="F1069" s="36" t="s">
        <v>55</v>
      </c>
      <c r="G1069" s="36" t="s">
        <v>44</v>
      </c>
      <c r="H1069" s="36" t="s">
        <v>847</v>
      </c>
      <c r="I1069" s="36">
        <v>1529</v>
      </c>
      <c r="J1069" s="36" t="s">
        <v>46</v>
      </c>
      <c r="K1069" s="36" t="s">
        <v>78</v>
      </c>
      <c r="L1069" s="36" t="s">
        <v>48</v>
      </c>
      <c r="M1069" s="36" t="s">
        <v>51</v>
      </c>
      <c r="N1069" s="36" t="s">
        <v>49</v>
      </c>
      <c r="O1069" s="36">
        <v>3</v>
      </c>
      <c r="P1069" s="36">
        <v>35</v>
      </c>
      <c r="Q1069" s="36">
        <v>1</v>
      </c>
      <c r="R1069" s="36">
        <v>1029</v>
      </c>
      <c r="S1069" s="36">
        <v>16</v>
      </c>
      <c r="T1069" s="36" t="s">
        <v>72</v>
      </c>
      <c r="U1069" s="36">
        <v>1</v>
      </c>
      <c r="V1069" s="36">
        <v>4</v>
      </c>
      <c r="W1069" s="36">
        <v>91</v>
      </c>
      <c r="X1069" s="36">
        <v>2</v>
      </c>
      <c r="Y1069" s="36">
        <v>3</v>
      </c>
      <c r="Z1069" s="36">
        <v>2</v>
      </c>
      <c r="AA1069" s="36">
        <v>8606</v>
      </c>
      <c r="AB1069" s="36">
        <v>21195</v>
      </c>
      <c r="AC1069" s="36">
        <v>1</v>
      </c>
      <c r="AD1069" s="36">
        <v>19</v>
      </c>
      <c r="AE1069" s="36">
        <v>3</v>
      </c>
      <c r="AF1069" s="36">
        <v>4</v>
      </c>
      <c r="AG1069" s="36">
        <v>80</v>
      </c>
      <c r="AH1069" s="36">
        <v>0</v>
      </c>
      <c r="AI1069" s="36">
        <v>11</v>
      </c>
      <c r="AJ1069" s="36">
        <v>1</v>
      </c>
      <c r="AK1069" s="36">
        <v>11</v>
      </c>
      <c r="AL1069" s="36">
        <v>8</v>
      </c>
      <c r="AM1069" s="36">
        <v>3</v>
      </c>
      <c r="AN1069" s="36">
        <v>3</v>
      </c>
      <c r="AO1069" s="36" t="s">
        <v>2482</v>
      </c>
      <c r="AP1069" s="36" t="s">
        <v>2473</v>
      </c>
      <c r="AQ1069" s="36" t="s">
        <v>2477</v>
      </c>
      <c r="AR1069" s="36" t="s">
        <v>2481</v>
      </c>
      <c r="AS1069" s="36" t="s">
        <v>2476</v>
      </c>
      <c r="AT1069" s="36" t="str">
        <f>IF(Table1_2[[#This Row],[Gender]]="male",$AW$12,$AW$11)</f>
        <v>👩</v>
      </c>
    </row>
    <row r="1070" spans="2:46" s="29" customFormat="1" ht="21" customHeight="1" x14ac:dyDescent="0.3">
      <c r="B1070" s="30"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29" customFormat="1" ht="21" customHeight="1" x14ac:dyDescent="0.3">
      <c r="B1071" s="33" t="s">
        <v>51</v>
      </c>
      <c r="C1071" s="36" t="s">
        <v>40</v>
      </c>
      <c r="D1071" s="36" t="s">
        <v>53</v>
      </c>
      <c r="E1071" s="36" t="s">
        <v>54</v>
      </c>
      <c r="F1071" s="36" t="s">
        <v>55</v>
      </c>
      <c r="G1071" s="36" t="s">
        <v>67</v>
      </c>
      <c r="H1071" s="36" t="s">
        <v>848</v>
      </c>
      <c r="I1071" s="36">
        <v>1422</v>
      </c>
      <c r="J1071" s="36" t="s">
        <v>46</v>
      </c>
      <c r="K1071" s="36" t="s">
        <v>96</v>
      </c>
      <c r="L1071" s="36" t="s">
        <v>48</v>
      </c>
      <c r="M1071" s="36" t="s">
        <v>51</v>
      </c>
      <c r="N1071" s="36" t="s">
        <v>49</v>
      </c>
      <c r="O1071" s="36">
        <v>3</v>
      </c>
      <c r="P1071" s="36">
        <v>54</v>
      </c>
      <c r="Q1071" s="36">
        <v>1</v>
      </c>
      <c r="R1071" s="36">
        <v>971</v>
      </c>
      <c r="S1071" s="36">
        <v>1</v>
      </c>
      <c r="T1071" s="36" t="s">
        <v>72</v>
      </c>
      <c r="U1071" s="36">
        <v>1</v>
      </c>
      <c r="V1071" s="36">
        <v>4</v>
      </c>
      <c r="W1071" s="36">
        <v>54</v>
      </c>
      <c r="X1071" s="36">
        <v>3</v>
      </c>
      <c r="Y1071" s="36">
        <v>4</v>
      </c>
      <c r="Z1071" s="36">
        <v>4</v>
      </c>
      <c r="AA1071" s="36">
        <v>17328</v>
      </c>
      <c r="AB1071" s="36">
        <v>5652</v>
      </c>
      <c r="AC1071" s="36">
        <v>6</v>
      </c>
      <c r="AD1071" s="36">
        <v>19</v>
      </c>
      <c r="AE1071" s="36">
        <v>3</v>
      </c>
      <c r="AF1071" s="36">
        <v>4</v>
      </c>
      <c r="AG1071" s="36">
        <v>80</v>
      </c>
      <c r="AH1071" s="36">
        <v>0</v>
      </c>
      <c r="AI1071" s="36">
        <v>29</v>
      </c>
      <c r="AJ1071" s="36">
        <v>2</v>
      </c>
      <c r="AK1071" s="36">
        <v>20</v>
      </c>
      <c r="AL1071" s="36">
        <v>7</v>
      </c>
      <c r="AM1071" s="36">
        <v>12</v>
      </c>
      <c r="AN1071" s="36">
        <v>7</v>
      </c>
      <c r="AO1071" s="36" t="s">
        <v>2486</v>
      </c>
      <c r="AP1071" s="36" t="s">
        <v>2473</v>
      </c>
      <c r="AQ1071" s="36" t="s">
        <v>2474</v>
      </c>
      <c r="AR1071" s="36" t="s">
        <v>2478</v>
      </c>
      <c r="AS1071" s="36" t="s">
        <v>2476</v>
      </c>
      <c r="AT1071" s="36" t="str">
        <f>IF(Table1_2[[#This Row],[Gender]]="male",$AW$12,$AW$11)</f>
        <v>👩</v>
      </c>
    </row>
    <row r="1072" spans="2:46" s="29" customFormat="1" ht="21" customHeight="1" x14ac:dyDescent="0.3">
      <c r="B1072" s="30"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29" customFormat="1" ht="21" customHeight="1" x14ac:dyDescent="0.3">
      <c r="B1073" s="33" t="s">
        <v>51</v>
      </c>
      <c r="C1073" s="36" t="s">
        <v>40</v>
      </c>
      <c r="D1073" s="36" t="s">
        <v>53</v>
      </c>
      <c r="E1073" s="36" t="s">
        <v>54</v>
      </c>
      <c r="F1073" s="36" t="s">
        <v>43</v>
      </c>
      <c r="G1073" s="36" t="s">
        <v>44</v>
      </c>
      <c r="H1073" s="36" t="s">
        <v>850</v>
      </c>
      <c r="I1073" s="36">
        <v>1557</v>
      </c>
      <c r="J1073" s="36" t="s">
        <v>46</v>
      </c>
      <c r="K1073" s="36" t="s">
        <v>47</v>
      </c>
      <c r="L1073" s="36" t="s">
        <v>74</v>
      </c>
      <c r="M1073" s="36" t="s">
        <v>51</v>
      </c>
      <c r="N1073" s="36" t="s">
        <v>49</v>
      </c>
      <c r="O1073" s="36">
        <v>2</v>
      </c>
      <c r="P1073" s="36">
        <v>48</v>
      </c>
      <c r="Q1073" s="36">
        <v>1</v>
      </c>
      <c r="R1073" s="36">
        <v>492</v>
      </c>
      <c r="S1073" s="36">
        <v>16</v>
      </c>
      <c r="T1073" s="36" t="s">
        <v>66</v>
      </c>
      <c r="U1073" s="36">
        <v>1</v>
      </c>
      <c r="V1073" s="36">
        <v>3</v>
      </c>
      <c r="W1073" s="36">
        <v>96</v>
      </c>
      <c r="X1073" s="36">
        <v>3</v>
      </c>
      <c r="Y1073" s="36">
        <v>2</v>
      </c>
      <c r="Z1073" s="36">
        <v>3</v>
      </c>
      <c r="AA1073" s="36">
        <v>6439</v>
      </c>
      <c r="AB1073" s="36">
        <v>13693</v>
      </c>
      <c r="AC1073" s="36">
        <v>8</v>
      </c>
      <c r="AD1073" s="36">
        <v>14</v>
      </c>
      <c r="AE1073" s="36">
        <v>3</v>
      </c>
      <c r="AF1073" s="36">
        <v>3</v>
      </c>
      <c r="AG1073" s="36">
        <v>80</v>
      </c>
      <c r="AH1073" s="36">
        <v>1</v>
      </c>
      <c r="AI1073" s="36">
        <v>18</v>
      </c>
      <c r="AJ1073" s="36">
        <v>3</v>
      </c>
      <c r="AK1073" s="36">
        <v>8</v>
      </c>
      <c r="AL1073" s="36">
        <v>7</v>
      </c>
      <c r="AM1073" s="36">
        <v>7</v>
      </c>
      <c r="AN1073" s="36">
        <v>7</v>
      </c>
      <c r="AO1073" s="36" t="s">
        <v>2482</v>
      </c>
      <c r="AP1073" s="36" t="s">
        <v>2473</v>
      </c>
      <c r="AQ1073" s="36" t="s">
        <v>2480</v>
      </c>
      <c r="AR1073" s="36" t="s">
        <v>2478</v>
      </c>
      <c r="AS1073" s="36" t="s">
        <v>2476</v>
      </c>
      <c r="AT1073" s="36" t="str">
        <f>IF(Table1_2[[#This Row],[Gender]]="male",$AW$12,$AW$11)</f>
        <v>👩</v>
      </c>
    </row>
    <row r="1074" spans="2:46" s="29" customFormat="1" ht="21" customHeight="1" x14ac:dyDescent="0.3">
      <c r="B1074" s="30"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29" customFormat="1" ht="21" customHeight="1" x14ac:dyDescent="0.3">
      <c r="B1075" s="33" t="s">
        <v>51</v>
      </c>
      <c r="C1075" s="36" t="s">
        <v>40</v>
      </c>
      <c r="D1075" s="36" t="s">
        <v>53</v>
      </c>
      <c r="E1075" s="36" t="s">
        <v>54</v>
      </c>
      <c r="F1075" s="36" t="s">
        <v>43</v>
      </c>
      <c r="G1075" s="36" t="s">
        <v>44</v>
      </c>
      <c r="H1075" s="36" t="s">
        <v>2795</v>
      </c>
      <c r="I1075" s="36">
        <v>1676</v>
      </c>
      <c r="J1075" s="36" t="s">
        <v>46</v>
      </c>
      <c r="K1075" s="36" t="s">
        <v>90</v>
      </c>
      <c r="L1075" s="36" t="s">
        <v>74</v>
      </c>
      <c r="M1075" s="36" t="s">
        <v>51</v>
      </c>
      <c r="N1075" s="36" t="s">
        <v>49</v>
      </c>
      <c r="O1075" s="36">
        <v>2</v>
      </c>
      <c r="P1075" s="36">
        <v>47</v>
      </c>
      <c r="Q1075" s="36">
        <v>1</v>
      </c>
      <c r="R1075" s="36">
        <v>1225</v>
      </c>
      <c r="S1075" s="36">
        <v>2</v>
      </c>
      <c r="T1075" s="36" t="s">
        <v>66</v>
      </c>
      <c r="U1075" s="36">
        <v>1</v>
      </c>
      <c r="V1075" s="36">
        <v>2</v>
      </c>
      <c r="W1075" s="36">
        <v>47</v>
      </c>
      <c r="X1075" s="36">
        <v>4</v>
      </c>
      <c r="Y1075" s="36">
        <v>4</v>
      </c>
      <c r="Z1075" s="36">
        <v>2</v>
      </c>
      <c r="AA1075" s="36">
        <v>15972</v>
      </c>
      <c r="AB1075" s="36">
        <v>21086</v>
      </c>
      <c r="AC1075" s="36">
        <v>6</v>
      </c>
      <c r="AD1075" s="36">
        <v>14</v>
      </c>
      <c r="AE1075" s="36">
        <v>3</v>
      </c>
      <c r="AF1075" s="36">
        <v>3</v>
      </c>
      <c r="AG1075" s="36">
        <v>80</v>
      </c>
      <c r="AH1075" s="36">
        <v>3</v>
      </c>
      <c r="AI1075" s="36">
        <v>29</v>
      </c>
      <c r="AJ1075" s="36">
        <v>3</v>
      </c>
      <c r="AK1075" s="36">
        <v>3</v>
      </c>
      <c r="AL1075" s="36">
        <v>2</v>
      </c>
      <c r="AM1075" s="36">
        <v>1</v>
      </c>
      <c r="AN1075" s="36">
        <v>2</v>
      </c>
      <c r="AO1075" s="36" t="s">
        <v>2486</v>
      </c>
      <c r="AP1075" s="36" t="s">
        <v>2473</v>
      </c>
      <c r="AQ1075" s="36" t="s">
        <v>2477</v>
      </c>
      <c r="AR1075" s="36" t="s">
        <v>2478</v>
      </c>
      <c r="AS1075" s="36" t="s">
        <v>2476</v>
      </c>
      <c r="AT1075" s="36" t="str">
        <f>IF(Table1_2[[#This Row],[Gender]]="male",$AW$12,$AW$11)</f>
        <v>👩</v>
      </c>
    </row>
    <row r="1076" spans="2:46" s="29" customFormat="1" ht="21" customHeight="1" x14ac:dyDescent="0.3">
      <c r="B1076" s="30"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29" customFormat="1" ht="21" customHeight="1" x14ac:dyDescent="0.3">
      <c r="B1077" s="33" t="s">
        <v>51</v>
      </c>
      <c r="C1077" s="36" t="s">
        <v>40</v>
      </c>
      <c r="D1077" s="36" t="s">
        <v>41</v>
      </c>
      <c r="E1077" s="36" t="s">
        <v>54</v>
      </c>
      <c r="F1077" s="36" t="s">
        <v>43</v>
      </c>
      <c r="G1077" s="36" t="s">
        <v>101</v>
      </c>
      <c r="H1077" s="36" t="s">
        <v>853</v>
      </c>
      <c r="I1077" s="36">
        <v>2045</v>
      </c>
      <c r="J1077" s="36" t="s">
        <v>46</v>
      </c>
      <c r="K1077" s="36" t="s">
        <v>47</v>
      </c>
      <c r="L1077" s="36" t="s">
        <v>59</v>
      </c>
      <c r="M1077" s="36" t="s">
        <v>51</v>
      </c>
      <c r="N1077" s="36" t="s">
        <v>49</v>
      </c>
      <c r="O1077" s="36">
        <v>2</v>
      </c>
      <c r="P1077" s="36">
        <v>36</v>
      </c>
      <c r="Q1077" s="36">
        <v>1</v>
      </c>
      <c r="R1077" s="36">
        <v>1120</v>
      </c>
      <c r="S1077" s="36">
        <v>11</v>
      </c>
      <c r="T1077" s="36" t="s">
        <v>66</v>
      </c>
      <c r="U1077" s="36">
        <v>1</v>
      </c>
      <c r="V1077" s="36">
        <v>2</v>
      </c>
      <c r="W1077" s="36">
        <v>100</v>
      </c>
      <c r="X1077" s="36">
        <v>2</v>
      </c>
      <c r="Y1077" s="36">
        <v>2</v>
      </c>
      <c r="Z1077" s="36">
        <v>4</v>
      </c>
      <c r="AA1077" s="36">
        <v>6652</v>
      </c>
      <c r="AB1077" s="36">
        <v>14369</v>
      </c>
      <c r="AC1077" s="36">
        <v>4</v>
      </c>
      <c r="AD1077" s="36">
        <v>13</v>
      </c>
      <c r="AE1077" s="36">
        <v>3</v>
      </c>
      <c r="AF1077" s="36">
        <v>1</v>
      </c>
      <c r="AG1077" s="36">
        <v>80</v>
      </c>
      <c r="AH1077" s="36">
        <v>1</v>
      </c>
      <c r="AI1077" s="36">
        <v>8</v>
      </c>
      <c r="AJ1077" s="36">
        <v>2</v>
      </c>
      <c r="AK1077" s="36">
        <v>6</v>
      </c>
      <c r="AL1077" s="36">
        <v>3</v>
      </c>
      <c r="AM1077" s="36">
        <v>0</v>
      </c>
      <c r="AN1077" s="36">
        <v>0</v>
      </c>
      <c r="AO1077" s="36" t="s">
        <v>2472</v>
      </c>
      <c r="AP1077" s="36" t="s">
        <v>2473</v>
      </c>
      <c r="AQ1077" s="36" t="s">
        <v>2474</v>
      </c>
      <c r="AR1077" s="36" t="s">
        <v>2475</v>
      </c>
      <c r="AS1077" s="36" t="s">
        <v>2476</v>
      </c>
      <c r="AT1077" s="36" t="str">
        <f>IF(Table1_2[[#This Row],[Gender]]="male",$AW$12,$AW$11)</f>
        <v>👩</v>
      </c>
    </row>
    <row r="1078" spans="2:46" s="29" customFormat="1" ht="21" customHeight="1" x14ac:dyDescent="0.3">
      <c r="B1078" s="30"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29" customFormat="1" ht="21" customHeight="1" x14ac:dyDescent="0.3">
      <c r="B1079" s="33" t="s">
        <v>51</v>
      </c>
      <c r="C1079" s="36" t="s">
        <v>40</v>
      </c>
      <c r="D1079" s="36" t="s">
        <v>41</v>
      </c>
      <c r="E1079" s="36" t="s">
        <v>54</v>
      </c>
      <c r="F1079" s="36" t="s">
        <v>43</v>
      </c>
      <c r="G1079" s="36" t="s">
        <v>101</v>
      </c>
      <c r="H1079" s="36" t="s">
        <v>854</v>
      </c>
      <c r="I1079" s="36">
        <v>1986</v>
      </c>
      <c r="J1079" s="36" t="s">
        <v>46</v>
      </c>
      <c r="K1079" s="36" t="s">
        <v>47</v>
      </c>
      <c r="L1079" s="36" t="s">
        <v>59</v>
      </c>
      <c r="M1079" s="36" t="s">
        <v>51</v>
      </c>
      <c r="N1079" s="36" t="s">
        <v>49</v>
      </c>
      <c r="O1079" s="36">
        <v>4</v>
      </c>
      <c r="P1079" s="36">
        <v>40</v>
      </c>
      <c r="Q1079" s="36">
        <v>1</v>
      </c>
      <c r="R1079" s="36">
        <v>444</v>
      </c>
      <c r="S1079" s="36">
        <v>2</v>
      </c>
      <c r="T1079" s="36" t="s">
        <v>50</v>
      </c>
      <c r="U1079" s="36">
        <v>1</v>
      </c>
      <c r="V1079" s="36">
        <v>2</v>
      </c>
      <c r="W1079" s="36">
        <v>92</v>
      </c>
      <c r="X1079" s="36">
        <v>3</v>
      </c>
      <c r="Y1079" s="36">
        <v>2</v>
      </c>
      <c r="Z1079" s="36">
        <v>2</v>
      </c>
      <c r="AA1079" s="36">
        <v>5677</v>
      </c>
      <c r="AB1079" s="36">
        <v>4258</v>
      </c>
      <c r="AC1079" s="36">
        <v>3</v>
      </c>
      <c r="AD1079" s="36">
        <v>14</v>
      </c>
      <c r="AE1079" s="36">
        <v>3</v>
      </c>
      <c r="AF1079" s="36">
        <v>3</v>
      </c>
      <c r="AG1079" s="36">
        <v>80</v>
      </c>
      <c r="AH1079" s="36">
        <v>1</v>
      </c>
      <c r="AI1079" s="36">
        <v>15</v>
      </c>
      <c r="AJ1079" s="36">
        <v>3</v>
      </c>
      <c r="AK1079" s="36">
        <v>11</v>
      </c>
      <c r="AL1079" s="36">
        <v>8</v>
      </c>
      <c r="AM1079" s="36">
        <v>5</v>
      </c>
      <c r="AN1079" s="36">
        <v>10</v>
      </c>
      <c r="AO1079" s="36" t="s">
        <v>2482</v>
      </c>
      <c r="AP1079" s="36" t="s">
        <v>2473</v>
      </c>
      <c r="AQ1079" s="36" t="s">
        <v>2477</v>
      </c>
      <c r="AR1079" s="36" t="s">
        <v>2475</v>
      </c>
      <c r="AS1079" s="36" t="s">
        <v>2476</v>
      </c>
      <c r="AT1079" s="36" t="str">
        <f>IF(Table1_2[[#This Row],[Gender]]="male",$AW$12,$AW$11)</f>
        <v>👩</v>
      </c>
    </row>
    <row r="1080" spans="2:46" s="29" customFormat="1" ht="21" customHeight="1" x14ac:dyDescent="0.3">
      <c r="B1080" s="30"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29" customFormat="1" ht="21" customHeight="1" x14ac:dyDescent="0.3">
      <c r="B1081" s="33" t="s">
        <v>51</v>
      </c>
      <c r="C1081" s="36" t="s">
        <v>40</v>
      </c>
      <c r="D1081" s="36" t="s">
        <v>53</v>
      </c>
      <c r="E1081" s="36" t="s">
        <v>54</v>
      </c>
      <c r="F1081" s="36" t="s">
        <v>43</v>
      </c>
      <c r="G1081" s="36" t="s">
        <v>44</v>
      </c>
      <c r="H1081" s="36" t="s">
        <v>2797</v>
      </c>
      <c r="I1081" s="36">
        <v>1527</v>
      </c>
      <c r="J1081" s="36" t="s">
        <v>46</v>
      </c>
      <c r="K1081" s="36" t="s">
        <v>90</v>
      </c>
      <c r="L1081" s="36" t="s">
        <v>59</v>
      </c>
      <c r="M1081" s="36" t="s">
        <v>51</v>
      </c>
      <c r="N1081" s="36" t="s">
        <v>49</v>
      </c>
      <c r="O1081" s="36">
        <v>2</v>
      </c>
      <c r="P1081" s="36">
        <v>46</v>
      </c>
      <c r="Q1081" s="36">
        <v>1</v>
      </c>
      <c r="R1081" s="36">
        <v>228</v>
      </c>
      <c r="S1081" s="36">
        <v>3</v>
      </c>
      <c r="T1081" s="36" t="s">
        <v>72</v>
      </c>
      <c r="U1081" s="36">
        <v>1</v>
      </c>
      <c r="V1081" s="36">
        <v>3</v>
      </c>
      <c r="W1081" s="36">
        <v>51</v>
      </c>
      <c r="X1081" s="36">
        <v>3</v>
      </c>
      <c r="Y1081" s="36">
        <v>4</v>
      </c>
      <c r="Z1081" s="36">
        <v>2</v>
      </c>
      <c r="AA1081" s="36">
        <v>16606</v>
      </c>
      <c r="AB1081" s="36">
        <v>11380</v>
      </c>
      <c r="AC1081" s="36">
        <v>8</v>
      </c>
      <c r="AD1081" s="36">
        <v>12</v>
      </c>
      <c r="AE1081" s="36">
        <v>3</v>
      </c>
      <c r="AF1081" s="36">
        <v>4</v>
      </c>
      <c r="AG1081" s="36">
        <v>80</v>
      </c>
      <c r="AH1081" s="36">
        <v>1</v>
      </c>
      <c r="AI1081" s="36">
        <v>23</v>
      </c>
      <c r="AJ1081" s="36">
        <v>4</v>
      </c>
      <c r="AK1081" s="36">
        <v>13</v>
      </c>
      <c r="AL1081" s="36">
        <v>12</v>
      </c>
      <c r="AM1081" s="36">
        <v>5</v>
      </c>
      <c r="AN1081" s="36">
        <v>1</v>
      </c>
      <c r="AO1081" s="36" t="s">
        <v>2486</v>
      </c>
      <c r="AP1081" s="36" t="s">
        <v>2473</v>
      </c>
      <c r="AQ1081" s="36" t="s">
        <v>2477</v>
      </c>
      <c r="AR1081" s="36" t="s">
        <v>2478</v>
      </c>
      <c r="AS1081" s="36" t="s">
        <v>2476</v>
      </c>
      <c r="AT1081" s="36" t="str">
        <f>IF(Table1_2[[#This Row],[Gender]]="male",$AW$12,$AW$11)</f>
        <v>👩</v>
      </c>
    </row>
    <row r="1082" spans="2:46" s="29" customFormat="1" ht="21" customHeight="1" x14ac:dyDescent="0.3">
      <c r="B1082" s="30"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29" customFormat="1" ht="21" customHeight="1" x14ac:dyDescent="0.3">
      <c r="B1083" s="33" t="s">
        <v>51</v>
      </c>
      <c r="C1083" s="36" t="s">
        <v>40</v>
      </c>
      <c r="D1083" s="36" t="s">
        <v>41</v>
      </c>
      <c r="E1083" s="36" t="s">
        <v>54</v>
      </c>
      <c r="F1083" s="36" t="s">
        <v>43</v>
      </c>
      <c r="G1083" s="36" t="s">
        <v>44</v>
      </c>
      <c r="H1083" s="36" t="s">
        <v>857</v>
      </c>
      <c r="I1083" s="36">
        <v>1598</v>
      </c>
      <c r="J1083" s="36" t="s">
        <v>46</v>
      </c>
      <c r="K1083" s="36" t="s">
        <v>47</v>
      </c>
      <c r="L1083" s="36" t="s">
        <v>59</v>
      </c>
      <c r="M1083" s="36" t="s">
        <v>51</v>
      </c>
      <c r="N1083" s="36" t="s">
        <v>49</v>
      </c>
      <c r="O1083" s="36">
        <v>2</v>
      </c>
      <c r="P1083" s="36">
        <v>40</v>
      </c>
      <c r="Q1083" s="36">
        <v>1</v>
      </c>
      <c r="R1083" s="36">
        <v>118</v>
      </c>
      <c r="S1083" s="36">
        <v>14</v>
      </c>
      <c r="T1083" s="36" t="s">
        <v>50</v>
      </c>
      <c r="U1083" s="36">
        <v>1</v>
      </c>
      <c r="V1083" s="36">
        <v>4</v>
      </c>
      <c r="W1083" s="36">
        <v>84</v>
      </c>
      <c r="X1083" s="36">
        <v>3</v>
      </c>
      <c r="Y1083" s="36">
        <v>2</v>
      </c>
      <c r="Z1083" s="36">
        <v>1</v>
      </c>
      <c r="AA1083" s="36">
        <v>4639</v>
      </c>
      <c r="AB1083" s="36">
        <v>11262</v>
      </c>
      <c r="AC1083" s="36">
        <v>1</v>
      </c>
      <c r="AD1083" s="36">
        <v>15</v>
      </c>
      <c r="AE1083" s="36">
        <v>3</v>
      </c>
      <c r="AF1083" s="36">
        <v>3</v>
      </c>
      <c r="AG1083" s="36">
        <v>80</v>
      </c>
      <c r="AH1083" s="36">
        <v>1</v>
      </c>
      <c r="AI1083" s="36">
        <v>5</v>
      </c>
      <c r="AJ1083" s="36">
        <v>3</v>
      </c>
      <c r="AK1083" s="36">
        <v>5</v>
      </c>
      <c r="AL1083" s="36">
        <v>4</v>
      </c>
      <c r="AM1083" s="36">
        <v>1</v>
      </c>
      <c r="AN1083" s="36">
        <v>2</v>
      </c>
      <c r="AO1083" s="36" t="s">
        <v>2472</v>
      </c>
      <c r="AP1083" s="36" t="s">
        <v>2473</v>
      </c>
      <c r="AQ1083" s="36" t="s">
        <v>2483</v>
      </c>
      <c r="AR1083" s="36" t="s">
        <v>2475</v>
      </c>
      <c r="AS1083" s="36" t="s">
        <v>2476</v>
      </c>
      <c r="AT1083" s="36" t="str">
        <f>IF(Table1_2[[#This Row],[Gender]]="male",$AW$12,$AW$11)</f>
        <v>👩</v>
      </c>
    </row>
    <row r="1084" spans="2:46" s="29" customFormat="1" ht="21" customHeight="1" x14ac:dyDescent="0.3">
      <c r="B1084" s="30"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29" customFormat="1" ht="21" customHeight="1" x14ac:dyDescent="0.3">
      <c r="B1085" s="33" t="s">
        <v>51</v>
      </c>
      <c r="C1085" s="36" t="s">
        <v>40</v>
      </c>
      <c r="D1085" s="36" t="s">
        <v>41</v>
      </c>
      <c r="E1085" s="36" t="s">
        <v>54</v>
      </c>
      <c r="F1085" s="36" t="s">
        <v>43</v>
      </c>
      <c r="G1085" s="36" t="s">
        <v>67</v>
      </c>
      <c r="H1085" s="36" t="s">
        <v>859</v>
      </c>
      <c r="I1085" s="36">
        <v>2024</v>
      </c>
      <c r="J1085" s="36" t="s">
        <v>46</v>
      </c>
      <c r="K1085" s="36" t="s">
        <v>47</v>
      </c>
      <c r="L1085" s="36" t="s">
        <v>59</v>
      </c>
      <c r="M1085" s="36" t="s">
        <v>51</v>
      </c>
      <c r="N1085" s="36" t="s">
        <v>49</v>
      </c>
      <c r="O1085" s="36">
        <v>2</v>
      </c>
      <c r="P1085" s="36">
        <v>36</v>
      </c>
      <c r="Q1085" s="36">
        <v>1</v>
      </c>
      <c r="R1085" s="36">
        <v>557</v>
      </c>
      <c r="S1085" s="36">
        <v>3</v>
      </c>
      <c r="T1085" s="36" t="s">
        <v>72</v>
      </c>
      <c r="U1085" s="36">
        <v>1</v>
      </c>
      <c r="V1085" s="36">
        <v>1</v>
      </c>
      <c r="W1085" s="36">
        <v>94</v>
      </c>
      <c r="X1085" s="36">
        <v>2</v>
      </c>
      <c r="Y1085" s="36">
        <v>3</v>
      </c>
      <c r="Z1085" s="36">
        <v>4</v>
      </c>
      <c r="AA1085" s="36">
        <v>7644</v>
      </c>
      <c r="AB1085" s="36">
        <v>12695</v>
      </c>
      <c r="AC1085" s="36">
        <v>0</v>
      </c>
      <c r="AD1085" s="36">
        <v>19</v>
      </c>
      <c r="AE1085" s="36">
        <v>3</v>
      </c>
      <c r="AF1085" s="36">
        <v>3</v>
      </c>
      <c r="AG1085" s="36">
        <v>80</v>
      </c>
      <c r="AH1085" s="36">
        <v>2</v>
      </c>
      <c r="AI1085" s="36">
        <v>10</v>
      </c>
      <c r="AJ1085" s="36">
        <v>3</v>
      </c>
      <c r="AK1085" s="36">
        <v>9</v>
      </c>
      <c r="AL1085" s="36">
        <v>7</v>
      </c>
      <c r="AM1085" s="36">
        <v>3</v>
      </c>
      <c r="AN1085" s="36">
        <v>4</v>
      </c>
      <c r="AO1085" s="36" t="s">
        <v>2472</v>
      </c>
      <c r="AP1085" s="36" t="s">
        <v>2473</v>
      </c>
      <c r="AQ1085" s="36" t="s">
        <v>2474</v>
      </c>
      <c r="AR1085" s="36" t="s">
        <v>2475</v>
      </c>
      <c r="AS1085" s="36" t="s">
        <v>2476</v>
      </c>
      <c r="AT1085" s="36" t="str">
        <f>IF(Table1_2[[#This Row],[Gender]]="male",$AW$12,$AW$11)</f>
        <v>👩</v>
      </c>
    </row>
    <row r="1086" spans="2:46" s="29" customFormat="1" ht="21" customHeight="1" x14ac:dyDescent="0.3">
      <c r="B1086" s="30"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29" customFormat="1" ht="21" customHeight="1" x14ac:dyDescent="0.3">
      <c r="B1087" s="33" t="s">
        <v>51</v>
      </c>
      <c r="C1087" s="36" t="s">
        <v>40</v>
      </c>
      <c r="D1087" s="36" t="s">
        <v>41</v>
      </c>
      <c r="E1087" s="36" t="s">
        <v>54</v>
      </c>
      <c r="F1087" s="36" t="s">
        <v>43</v>
      </c>
      <c r="G1087" s="36" t="s">
        <v>101</v>
      </c>
      <c r="H1087" s="36" t="s">
        <v>861</v>
      </c>
      <c r="I1087" s="36">
        <v>1436</v>
      </c>
      <c r="J1087" s="36" t="s">
        <v>46</v>
      </c>
      <c r="K1087" s="36" t="s">
        <v>47</v>
      </c>
      <c r="L1087" s="36" t="s">
        <v>59</v>
      </c>
      <c r="M1087" s="36" t="s">
        <v>51</v>
      </c>
      <c r="N1087" s="36" t="s">
        <v>49</v>
      </c>
      <c r="O1087" s="36">
        <v>3</v>
      </c>
      <c r="P1087" s="36">
        <v>36</v>
      </c>
      <c r="Q1087" s="36">
        <v>1</v>
      </c>
      <c r="R1087" s="36">
        <v>329</v>
      </c>
      <c r="S1087" s="36">
        <v>16</v>
      </c>
      <c r="T1087" s="36" t="s">
        <v>66</v>
      </c>
      <c r="U1087" s="36">
        <v>1</v>
      </c>
      <c r="V1087" s="36">
        <v>3</v>
      </c>
      <c r="W1087" s="36">
        <v>98</v>
      </c>
      <c r="X1087" s="36">
        <v>2</v>
      </c>
      <c r="Y1087" s="36">
        <v>2</v>
      </c>
      <c r="Z1087" s="36">
        <v>1</v>
      </c>
      <c r="AA1087" s="36">
        <v>5647</v>
      </c>
      <c r="AB1087" s="36">
        <v>13494</v>
      </c>
      <c r="AC1087" s="36">
        <v>4</v>
      </c>
      <c r="AD1087" s="36">
        <v>13</v>
      </c>
      <c r="AE1087" s="36">
        <v>3</v>
      </c>
      <c r="AF1087" s="36">
        <v>1</v>
      </c>
      <c r="AG1087" s="36">
        <v>80</v>
      </c>
      <c r="AH1087" s="36">
        <v>2</v>
      </c>
      <c r="AI1087" s="36">
        <v>11</v>
      </c>
      <c r="AJ1087" s="36">
        <v>2</v>
      </c>
      <c r="AK1087" s="36">
        <v>3</v>
      </c>
      <c r="AL1087" s="36">
        <v>2</v>
      </c>
      <c r="AM1087" s="36">
        <v>0</v>
      </c>
      <c r="AN1087" s="36">
        <v>2</v>
      </c>
      <c r="AO1087" s="36" t="s">
        <v>2482</v>
      </c>
      <c r="AP1087" s="36" t="s">
        <v>2473</v>
      </c>
      <c r="AQ1087" s="36" t="s">
        <v>2483</v>
      </c>
      <c r="AR1087" s="36" t="s">
        <v>2475</v>
      </c>
      <c r="AS1087" s="36" t="s">
        <v>2476</v>
      </c>
      <c r="AT1087" s="36" t="str">
        <f>IF(Table1_2[[#This Row],[Gender]]="male",$AW$12,$AW$11)</f>
        <v>👩</v>
      </c>
    </row>
    <row r="1088" spans="2:46" s="29" customFormat="1" ht="21" customHeight="1" x14ac:dyDescent="0.3">
      <c r="B1088" s="30"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29" customFormat="1" ht="21" customHeight="1" x14ac:dyDescent="0.3">
      <c r="B1089" s="33" t="s">
        <v>51</v>
      </c>
      <c r="C1089" s="36" t="s">
        <v>40</v>
      </c>
      <c r="D1089" s="36" t="s">
        <v>64</v>
      </c>
      <c r="E1089" s="36" t="s">
        <v>54</v>
      </c>
      <c r="F1089" s="36" t="s">
        <v>43</v>
      </c>
      <c r="G1089" s="36" t="s">
        <v>67</v>
      </c>
      <c r="H1089" s="36" t="s">
        <v>2798</v>
      </c>
      <c r="I1089" s="36">
        <v>1898</v>
      </c>
      <c r="J1089" s="36" t="s">
        <v>46</v>
      </c>
      <c r="K1089" s="36" t="s">
        <v>47</v>
      </c>
      <c r="L1089" s="36" t="s">
        <v>48</v>
      </c>
      <c r="M1089" s="36" t="s">
        <v>51</v>
      </c>
      <c r="N1089" s="36" t="s">
        <v>49</v>
      </c>
      <c r="O1089" s="36">
        <v>5</v>
      </c>
      <c r="P1089" s="36">
        <v>27</v>
      </c>
      <c r="Q1089" s="36">
        <v>1</v>
      </c>
      <c r="R1089" s="36">
        <v>511</v>
      </c>
      <c r="S1089" s="36">
        <v>2</v>
      </c>
      <c r="T1089" s="36" t="s">
        <v>50</v>
      </c>
      <c r="U1089" s="36">
        <v>1</v>
      </c>
      <c r="V1089" s="36">
        <v>1</v>
      </c>
      <c r="W1089" s="36">
        <v>89</v>
      </c>
      <c r="X1089" s="36">
        <v>4</v>
      </c>
      <c r="Y1089" s="36">
        <v>2</v>
      </c>
      <c r="Z1089" s="36">
        <v>3</v>
      </c>
      <c r="AA1089" s="36">
        <v>6500</v>
      </c>
      <c r="AB1089" s="36">
        <v>26997</v>
      </c>
      <c r="AC1089" s="36">
        <v>0</v>
      </c>
      <c r="AD1089" s="36">
        <v>14</v>
      </c>
      <c r="AE1089" s="36">
        <v>3</v>
      </c>
      <c r="AF1089" s="36">
        <v>2</v>
      </c>
      <c r="AG1089" s="36">
        <v>80</v>
      </c>
      <c r="AH1089" s="36">
        <v>0</v>
      </c>
      <c r="AI1089" s="36">
        <v>9</v>
      </c>
      <c r="AJ1089" s="36">
        <v>2</v>
      </c>
      <c r="AK1089" s="36">
        <v>8</v>
      </c>
      <c r="AL1089" s="36">
        <v>7</v>
      </c>
      <c r="AM1089" s="36">
        <v>0</v>
      </c>
      <c r="AN1089" s="36">
        <v>7</v>
      </c>
      <c r="AO1089" s="36" t="s">
        <v>2472</v>
      </c>
      <c r="AP1089" s="36" t="s">
        <v>2473</v>
      </c>
      <c r="AQ1089" s="36" t="s">
        <v>2480</v>
      </c>
      <c r="AR1089" s="36" t="s">
        <v>2481</v>
      </c>
      <c r="AS1089" s="36" t="s">
        <v>2476</v>
      </c>
      <c r="AT1089" s="36" t="str">
        <f>IF(Table1_2[[#This Row],[Gender]]="male",$AW$12,$AW$11)</f>
        <v>👩</v>
      </c>
    </row>
    <row r="1090" spans="2:46" s="29" customFormat="1" ht="21" customHeight="1" x14ac:dyDescent="0.3">
      <c r="B1090" s="30"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29" customFormat="1" ht="21" customHeight="1" x14ac:dyDescent="0.3">
      <c r="B1091" s="33" t="s">
        <v>51</v>
      </c>
      <c r="C1091" s="36" t="s">
        <v>40</v>
      </c>
      <c r="D1091" s="36" t="s">
        <v>41</v>
      </c>
      <c r="E1091" s="36" t="s">
        <v>54</v>
      </c>
      <c r="F1091" s="36" t="s">
        <v>43</v>
      </c>
      <c r="G1091" s="36" t="s">
        <v>44</v>
      </c>
      <c r="H1091" s="36" t="s">
        <v>863</v>
      </c>
      <c r="I1091" s="36">
        <v>1585</v>
      </c>
      <c r="J1091" s="36" t="s">
        <v>46</v>
      </c>
      <c r="K1091" s="36" t="s">
        <v>47</v>
      </c>
      <c r="L1091" s="36" t="s">
        <v>48</v>
      </c>
      <c r="M1091" s="36" t="s">
        <v>51</v>
      </c>
      <c r="N1091" s="36" t="s">
        <v>49</v>
      </c>
      <c r="O1091" s="36">
        <v>5</v>
      </c>
      <c r="P1091" s="36">
        <v>36</v>
      </c>
      <c r="Q1091" s="36">
        <v>1</v>
      </c>
      <c r="R1091" s="36">
        <v>884</v>
      </c>
      <c r="S1091" s="36">
        <v>1</v>
      </c>
      <c r="T1091" s="36" t="s">
        <v>66</v>
      </c>
      <c r="U1091" s="36">
        <v>1</v>
      </c>
      <c r="V1091" s="36">
        <v>2</v>
      </c>
      <c r="W1091" s="36">
        <v>73</v>
      </c>
      <c r="X1091" s="36">
        <v>3</v>
      </c>
      <c r="Y1091" s="36">
        <v>2</v>
      </c>
      <c r="Z1091" s="36">
        <v>3</v>
      </c>
      <c r="AA1091" s="36">
        <v>6815</v>
      </c>
      <c r="AB1091" s="36">
        <v>21447</v>
      </c>
      <c r="AC1091" s="36">
        <v>6</v>
      </c>
      <c r="AD1091" s="36">
        <v>13</v>
      </c>
      <c r="AE1091" s="36">
        <v>3</v>
      </c>
      <c r="AF1091" s="36">
        <v>1</v>
      </c>
      <c r="AG1091" s="36">
        <v>80</v>
      </c>
      <c r="AH1091" s="36">
        <v>0</v>
      </c>
      <c r="AI1091" s="36">
        <v>15</v>
      </c>
      <c r="AJ1091" s="36">
        <v>3</v>
      </c>
      <c r="AK1091" s="36">
        <v>1</v>
      </c>
      <c r="AL1091" s="36">
        <v>0</v>
      </c>
      <c r="AM1091" s="36">
        <v>0</v>
      </c>
      <c r="AN1091" s="36">
        <v>0</v>
      </c>
      <c r="AO1091" s="36" t="s">
        <v>2482</v>
      </c>
      <c r="AP1091" s="36" t="s">
        <v>2473</v>
      </c>
      <c r="AQ1091" s="36" t="s">
        <v>2480</v>
      </c>
      <c r="AR1091" s="36" t="s">
        <v>2475</v>
      </c>
      <c r="AS1091" s="36" t="s">
        <v>2476</v>
      </c>
      <c r="AT1091" s="36" t="str">
        <f>IF(Table1_2[[#This Row],[Gender]]="male",$AW$12,$AW$11)</f>
        <v>👩</v>
      </c>
    </row>
    <row r="1092" spans="2:46" s="29" customFormat="1" ht="21" customHeight="1" x14ac:dyDescent="0.3">
      <c r="B1092" s="30"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29" customFormat="1" ht="21" customHeight="1" x14ac:dyDescent="0.3">
      <c r="B1093" s="33" t="s">
        <v>51</v>
      </c>
      <c r="C1093" s="36" t="s">
        <v>40</v>
      </c>
      <c r="D1093" s="36" t="s">
        <v>41</v>
      </c>
      <c r="E1093" s="36" t="s">
        <v>54</v>
      </c>
      <c r="F1093" s="36" t="s">
        <v>43</v>
      </c>
      <c r="G1093" s="36" t="s">
        <v>44</v>
      </c>
      <c r="H1093" s="36" t="s">
        <v>2801</v>
      </c>
      <c r="I1093" s="36">
        <v>1710</v>
      </c>
      <c r="J1093" s="36" t="s">
        <v>46</v>
      </c>
      <c r="K1093" s="36" t="s">
        <v>94</v>
      </c>
      <c r="L1093" s="36" t="s">
        <v>48</v>
      </c>
      <c r="M1093" s="36" t="s">
        <v>51</v>
      </c>
      <c r="N1093" s="36" t="s">
        <v>49</v>
      </c>
      <c r="O1093" s="36">
        <v>2</v>
      </c>
      <c r="P1093" s="36">
        <v>36</v>
      </c>
      <c r="Q1093" s="36">
        <v>1</v>
      </c>
      <c r="R1093" s="36">
        <v>530</v>
      </c>
      <c r="S1093" s="36">
        <v>2</v>
      </c>
      <c r="T1093" s="36" t="s">
        <v>66</v>
      </c>
      <c r="U1093" s="36">
        <v>1</v>
      </c>
      <c r="V1093" s="36">
        <v>3</v>
      </c>
      <c r="W1093" s="36">
        <v>51</v>
      </c>
      <c r="X1093" s="36">
        <v>3</v>
      </c>
      <c r="Y1093" s="36">
        <v>2</v>
      </c>
      <c r="Z1093" s="36">
        <v>4</v>
      </c>
      <c r="AA1093" s="36">
        <v>4502</v>
      </c>
      <c r="AB1093" s="36">
        <v>7439</v>
      </c>
      <c r="AC1093" s="36">
        <v>3</v>
      </c>
      <c r="AD1093" s="36">
        <v>15</v>
      </c>
      <c r="AE1093" s="36">
        <v>3</v>
      </c>
      <c r="AF1093" s="36">
        <v>3</v>
      </c>
      <c r="AG1093" s="36">
        <v>80</v>
      </c>
      <c r="AH1093" s="36">
        <v>0</v>
      </c>
      <c r="AI1093" s="36">
        <v>17</v>
      </c>
      <c r="AJ1093" s="36">
        <v>2</v>
      </c>
      <c r="AK1093" s="36">
        <v>13</v>
      </c>
      <c r="AL1093" s="36">
        <v>7</v>
      </c>
      <c r="AM1093" s="36">
        <v>6</v>
      </c>
      <c r="AN1093" s="36">
        <v>7</v>
      </c>
      <c r="AO1093" s="36" t="s">
        <v>2482</v>
      </c>
      <c r="AP1093" s="36" t="s">
        <v>2473</v>
      </c>
      <c r="AQ1093" s="36" t="s">
        <v>2474</v>
      </c>
      <c r="AR1093" s="36" t="s">
        <v>2475</v>
      </c>
      <c r="AS1093" s="36" t="s">
        <v>2476</v>
      </c>
      <c r="AT1093" s="36" t="str">
        <f>IF(Table1_2[[#This Row],[Gender]]="male",$AW$12,$AW$11)</f>
        <v>👩</v>
      </c>
    </row>
    <row r="1094" spans="2:46" s="29" customFormat="1" ht="21" customHeight="1" x14ac:dyDescent="0.3">
      <c r="B1094" s="30"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29" customFormat="1" ht="21" customHeight="1" x14ac:dyDescent="0.3">
      <c r="B1095" s="33" t="s">
        <v>51</v>
      </c>
      <c r="C1095" s="36" t="s">
        <v>40</v>
      </c>
      <c r="D1095" s="36" t="s">
        <v>64</v>
      </c>
      <c r="E1095" s="36" t="s">
        <v>54</v>
      </c>
      <c r="F1095" s="36" t="s">
        <v>43</v>
      </c>
      <c r="G1095" s="36" t="s">
        <v>61</v>
      </c>
      <c r="H1095" s="36" t="s">
        <v>864</v>
      </c>
      <c r="I1095" s="36">
        <v>2060</v>
      </c>
      <c r="J1095" s="36" t="s">
        <v>46</v>
      </c>
      <c r="K1095" s="36" t="s">
        <v>94</v>
      </c>
      <c r="L1095" s="36" t="s">
        <v>48</v>
      </c>
      <c r="M1095" s="36" t="s">
        <v>51</v>
      </c>
      <c r="N1095" s="36" t="s">
        <v>49</v>
      </c>
      <c r="O1095" s="36">
        <v>2</v>
      </c>
      <c r="P1095" s="36">
        <v>26</v>
      </c>
      <c r="Q1095" s="36">
        <v>1</v>
      </c>
      <c r="R1095" s="36">
        <v>1167</v>
      </c>
      <c r="S1095" s="36">
        <v>5</v>
      </c>
      <c r="T1095" s="36" t="s">
        <v>72</v>
      </c>
      <c r="U1095" s="36">
        <v>1</v>
      </c>
      <c r="V1095" s="36">
        <v>4</v>
      </c>
      <c r="W1095" s="36">
        <v>30</v>
      </c>
      <c r="X1095" s="36">
        <v>2</v>
      </c>
      <c r="Y1095" s="36">
        <v>1</v>
      </c>
      <c r="Z1095" s="36">
        <v>3</v>
      </c>
      <c r="AA1095" s="36">
        <v>2966</v>
      </c>
      <c r="AB1095" s="36">
        <v>21378</v>
      </c>
      <c r="AC1095" s="36">
        <v>0</v>
      </c>
      <c r="AD1095" s="36">
        <v>18</v>
      </c>
      <c r="AE1095" s="36">
        <v>3</v>
      </c>
      <c r="AF1095" s="36">
        <v>4</v>
      </c>
      <c r="AG1095" s="36">
        <v>80</v>
      </c>
      <c r="AH1095" s="36">
        <v>0</v>
      </c>
      <c r="AI1095" s="36">
        <v>5</v>
      </c>
      <c r="AJ1095" s="36">
        <v>3</v>
      </c>
      <c r="AK1095" s="36">
        <v>4</v>
      </c>
      <c r="AL1095" s="36">
        <v>2</v>
      </c>
      <c r="AM1095" s="36">
        <v>0</v>
      </c>
      <c r="AN1095" s="36">
        <v>0</v>
      </c>
      <c r="AO1095" s="36" t="s">
        <v>2472</v>
      </c>
      <c r="AP1095" s="36" t="s">
        <v>2473</v>
      </c>
      <c r="AQ1095" s="36" t="s">
        <v>2480</v>
      </c>
      <c r="AR1095" s="36" t="s">
        <v>2481</v>
      </c>
      <c r="AS1095" s="36" t="s">
        <v>2476</v>
      </c>
      <c r="AT1095" s="36" t="str">
        <f>IF(Table1_2[[#This Row],[Gender]]="male",$AW$12,$AW$11)</f>
        <v>👩</v>
      </c>
    </row>
    <row r="1096" spans="2:46" s="29" customFormat="1" ht="21" customHeight="1" x14ac:dyDescent="0.3">
      <c r="B1096" s="30"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29" customFormat="1" ht="21" customHeight="1" x14ac:dyDescent="0.3">
      <c r="B1097" s="33" t="s">
        <v>51</v>
      </c>
      <c r="C1097" s="36" t="s">
        <v>40</v>
      </c>
      <c r="D1097" s="36" t="s">
        <v>53</v>
      </c>
      <c r="E1097" s="36" t="s">
        <v>54</v>
      </c>
      <c r="F1097" s="36" t="s">
        <v>43</v>
      </c>
      <c r="G1097" s="36" t="s">
        <v>101</v>
      </c>
      <c r="H1097" s="36" t="s">
        <v>865</v>
      </c>
      <c r="I1097" s="36">
        <v>1757</v>
      </c>
      <c r="J1097" s="36" t="s">
        <v>46</v>
      </c>
      <c r="K1097" s="36" t="s">
        <v>47</v>
      </c>
      <c r="L1097" s="36" t="s">
        <v>48</v>
      </c>
      <c r="M1097" s="36" t="s">
        <v>51</v>
      </c>
      <c r="N1097" s="36" t="s">
        <v>49</v>
      </c>
      <c r="O1097" s="36">
        <v>1</v>
      </c>
      <c r="P1097" s="36">
        <v>49</v>
      </c>
      <c r="Q1097" s="36">
        <v>1</v>
      </c>
      <c r="R1097" s="36">
        <v>1313</v>
      </c>
      <c r="S1097" s="36">
        <v>11</v>
      </c>
      <c r="T1097" s="36" t="s">
        <v>66</v>
      </c>
      <c r="U1097" s="36">
        <v>1</v>
      </c>
      <c r="V1097" s="36">
        <v>4</v>
      </c>
      <c r="W1097" s="36">
        <v>80</v>
      </c>
      <c r="X1097" s="36">
        <v>3</v>
      </c>
      <c r="Y1097" s="36">
        <v>2</v>
      </c>
      <c r="Z1097" s="36">
        <v>4</v>
      </c>
      <c r="AA1097" s="36">
        <v>4507</v>
      </c>
      <c r="AB1097" s="36">
        <v>8191</v>
      </c>
      <c r="AC1097" s="36">
        <v>3</v>
      </c>
      <c r="AD1097" s="36">
        <v>12</v>
      </c>
      <c r="AE1097" s="36">
        <v>3</v>
      </c>
      <c r="AF1097" s="36">
        <v>3</v>
      </c>
      <c r="AG1097" s="36">
        <v>80</v>
      </c>
      <c r="AH1097" s="36">
        <v>0</v>
      </c>
      <c r="AI1097" s="36">
        <v>8</v>
      </c>
      <c r="AJ1097" s="36">
        <v>4</v>
      </c>
      <c r="AK1097" s="36">
        <v>5</v>
      </c>
      <c r="AL1097" s="36">
        <v>1</v>
      </c>
      <c r="AM1097" s="36">
        <v>0</v>
      </c>
      <c r="AN1097" s="36">
        <v>4</v>
      </c>
      <c r="AO1097" s="36" t="s">
        <v>2472</v>
      </c>
      <c r="AP1097" s="36" t="s">
        <v>2473</v>
      </c>
      <c r="AQ1097" s="36" t="s">
        <v>2474</v>
      </c>
      <c r="AR1097" s="36" t="s">
        <v>2478</v>
      </c>
      <c r="AS1097" s="36" t="s">
        <v>2476</v>
      </c>
      <c r="AT1097" s="36" t="str">
        <f>IF(Table1_2[[#This Row],[Gender]]="male",$AW$12,$AW$11)</f>
        <v>👩</v>
      </c>
    </row>
    <row r="1098" spans="2:46" s="29" customFormat="1" ht="21" customHeight="1" x14ac:dyDescent="0.3">
      <c r="B1098" s="30"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29" customFormat="1" ht="21" customHeight="1" x14ac:dyDescent="0.3">
      <c r="B1099" s="33" t="s">
        <v>51</v>
      </c>
      <c r="C1099" s="36" t="s">
        <v>86</v>
      </c>
      <c r="D1099" s="36" t="s">
        <v>41</v>
      </c>
      <c r="E1099" s="36" t="s">
        <v>54</v>
      </c>
      <c r="F1099" s="36" t="s">
        <v>156</v>
      </c>
      <c r="G1099" s="36" t="s">
        <v>158</v>
      </c>
      <c r="H1099" s="36" t="s">
        <v>866</v>
      </c>
      <c r="I1099" s="36">
        <v>1805</v>
      </c>
      <c r="J1099" s="36" t="s">
        <v>57</v>
      </c>
      <c r="K1099" s="36" t="s">
        <v>158</v>
      </c>
      <c r="L1099" s="36" t="s">
        <v>74</v>
      </c>
      <c r="M1099" s="36" t="s">
        <v>51</v>
      </c>
      <c r="N1099" s="36" t="s">
        <v>49</v>
      </c>
      <c r="O1099" s="36">
        <v>3</v>
      </c>
      <c r="P1099" s="36">
        <v>38</v>
      </c>
      <c r="Q1099" s="36">
        <v>1</v>
      </c>
      <c r="R1099" s="36">
        <v>1336</v>
      </c>
      <c r="S1099" s="36">
        <v>2</v>
      </c>
      <c r="T1099" s="36" t="s">
        <v>72</v>
      </c>
      <c r="U1099" s="36">
        <v>1</v>
      </c>
      <c r="V1099" s="36">
        <v>1</v>
      </c>
      <c r="W1099" s="36">
        <v>100</v>
      </c>
      <c r="X1099" s="36">
        <v>3</v>
      </c>
      <c r="Y1099" s="36">
        <v>1</v>
      </c>
      <c r="Z1099" s="36">
        <v>2</v>
      </c>
      <c r="AA1099" s="36">
        <v>2592</v>
      </c>
      <c r="AB1099" s="36">
        <v>7129</v>
      </c>
      <c r="AC1099" s="36">
        <v>5</v>
      </c>
      <c r="AD1099" s="36">
        <v>13</v>
      </c>
      <c r="AE1099" s="36">
        <v>3</v>
      </c>
      <c r="AF1099" s="36">
        <v>4</v>
      </c>
      <c r="AG1099" s="36">
        <v>80</v>
      </c>
      <c r="AH1099" s="36">
        <v>3</v>
      </c>
      <c r="AI1099" s="36">
        <v>13</v>
      </c>
      <c r="AJ1099" s="36">
        <v>3</v>
      </c>
      <c r="AK1099" s="36">
        <v>11</v>
      </c>
      <c r="AL1099" s="36">
        <v>10</v>
      </c>
      <c r="AM1099" s="36">
        <v>3</v>
      </c>
      <c r="AN1099" s="36">
        <v>8</v>
      </c>
      <c r="AO1099" s="36" t="s">
        <v>2482</v>
      </c>
      <c r="AP1099" s="36" t="s">
        <v>2473</v>
      </c>
      <c r="AQ1099" s="36" t="s">
        <v>2477</v>
      </c>
      <c r="AR1099" s="36" t="s">
        <v>2475</v>
      </c>
      <c r="AS1099" s="36" t="s">
        <v>2476</v>
      </c>
      <c r="AT1099" s="36" t="str">
        <f>IF(Table1_2[[#This Row],[Gender]]="male",$AW$12,$AW$11)</f>
        <v>🤴</v>
      </c>
    </row>
    <row r="1100" spans="2:46" s="29" customFormat="1" ht="21" customHeight="1" x14ac:dyDescent="0.3">
      <c r="B1100" s="30"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29" customFormat="1" ht="21" customHeight="1" x14ac:dyDescent="0.3">
      <c r="B1101" s="33" t="s">
        <v>51</v>
      </c>
      <c r="C1101" s="36" t="s">
        <v>86</v>
      </c>
      <c r="D1101" s="36" t="s">
        <v>41</v>
      </c>
      <c r="E1101" s="36" t="s">
        <v>54</v>
      </c>
      <c r="F1101" s="36" t="s">
        <v>55</v>
      </c>
      <c r="G1101" s="36" t="s">
        <v>67</v>
      </c>
      <c r="H1101" s="36" t="s">
        <v>868</v>
      </c>
      <c r="I1101" s="36">
        <v>1804</v>
      </c>
      <c r="J1101" s="36" t="s">
        <v>57</v>
      </c>
      <c r="K1101" s="36" t="s">
        <v>76</v>
      </c>
      <c r="L1101" s="36" t="s">
        <v>74</v>
      </c>
      <c r="M1101" s="36" t="s">
        <v>51</v>
      </c>
      <c r="N1101" s="36" t="s">
        <v>49</v>
      </c>
      <c r="O1101" s="36">
        <v>6</v>
      </c>
      <c r="P1101" s="36">
        <v>35</v>
      </c>
      <c r="Q1101" s="36">
        <v>1</v>
      </c>
      <c r="R1101" s="36">
        <v>1180</v>
      </c>
      <c r="S1101" s="36">
        <v>2</v>
      </c>
      <c r="T1101" s="36" t="s">
        <v>50</v>
      </c>
      <c r="U1101" s="36">
        <v>1</v>
      </c>
      <c r="V1101" s="36">
        <v>2</v>
      </c>
      <c r="W1101" s="36">
        <v>90</v>
      </c>
      <c r="X1101" s="36">
        <v>3</v>
      </c>
      <c r="Y1101" s="36">
        <v>2</v>
      </c>
      <c r="Z1101" s="36">
        <v>4</v>
      </c>
      <c r="AA1101" s="36">
        <v>5762</v>
      </c>
      <c r="AB1101" s="36">
        <v>24442</v>
      </c>
      <c r="AC1101" s="36">
        <v>2</v>
      </c>
      <c r="AD1101" s="36">
        <v>14</v>
      </c>
      <c r="AE1101" s="36">
        <v>3</v>
      </c>
      <c r="AF1101" s="36">
        <v>3</v>
      </c>
      <c r="AG1101" s="36">
        <v>80</v>
      </c>
      <c r="AH1101" s="36">
        <v>1</v>
      </c>
      <c r="AI1101" s="36">
        <v>15</v>
      </c>
      <c r="AJ1101" s="36">
        <v>3</v>
      </c>
      <c r="AK1101" s="36">
        <v>7</v>
      </c>
      <c r="AL1101" s="36">
        <v>7</v>
      </c>
      <c r="AM1101" s="36">
        <v>1</v>
      </c>
      <c r="AN1101" s="36">
        <v>7</v>
      </c>
      <c r="AO1101" s="36" t="s">
        <v>2482</v>
      </c>
      <c r="AP1101" s="36" t="s">
        <v>2473</v>
      </c>
      <c r="AQ1101" s="36" t="s">
        <v>2474</v>
      </c>
      <c r="AR1101" s="36" t="s">
        <v>2481</v>
      </c>
      <c r="AS1101" s="36" t="s">
        <v>2476</v>
      </c>
      <c r="AT1101" s="36" t="str">
        <f>IF(Table1_2[[#This Row],[Gender]]="male",$AW$12,$AW$11)</f>
        <v>🤴</v>
      </c>
    </row>
    <row r="1102" spans="2:46" s="29" customFormat="1" ht="21" customHeight="1" x14ac:dyDescent="0.3">
      <c r="B1102" s="30"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29" customFormat="1" ht="21" customHeight="1" x14ac:dyDescent="0.3">
      <c r="B1103" s="33" t="s">
        <v>51</v>
      </c>
      <c r="C1103" s="36" t="s">
        <v>86</v>
      </c>
      <c r="D1103" s="36" t="s">
        <v>64</v>
      </c>
      <c r="E1103" s="36" t="s">
        <v>54</v>
      </c>
      <c r="F1103" s="36" t="s">
        <v>55</v>
      </c>
      <c r="G1103" s="36" t="s">
        <v>108</v>
      </c>
      <c r="H1103" s="36" t="s">
        <v>870</v>
      </c>
      <c r="I1103" s="36">
        <v>1482</v>
      </c>
      <c r="J1103" s="36" t="s">
        <v>57</v>
      </c>
      <c r="K1103" s="36" t="s">
        <v>58</v>
      </c>
      <c r="L1103" s="36" t="s">
        <v>74</v>
      </c>
      <c r="M1103" s="36" t="s">
        <v>51</v>
      </c>
      <c r="N1103" s="36" t="s">
        <v>49</v>
      </c>
      <c r="O1103" s="36">
        <v>2</v>
      </c>
      <c r="P1103" s="36">
        <v>30</v>
      </c>
      <c r="Q1103" s="36">
        <v>1</v>
      </c>
      <c r="R1103" s="36">
        <v>990</v>
      </c>
      <c r="S1103" s="36">
        <v>7</v>
      </c>
      <c r="T1103" s="36" t="s">
        <v>72</v>
      </c>
      <c r="U1103" s="36">
        <v>1</v>
      </c>
      <c r="V1103" s="36">
        <v>3</v>
      </c>
      <c r="W1103" s="36">
        <v>64</v>
      </c>
      <c r="X1103" s="36">
        <v>3</v>
      </c>
      <c r="Y1103" s="36">
        <v>1</v>
      </c>
      <c r="Z1103" s="36">
        <v>3</v>
      </c>
      <c r="AA1103" s="36">
        <v>1274</v>
      </c>
      <c r="AB1103" s="36">
        <v>7152</v>
      </c>
      <c r="AC1103" s="36">
        <v>1</v>
      </c>
      <c r="AD1103" s="36">
        <v>13</v>
      </c>
      <c r="AE1103" s="36">
        <v>3</v>
      </c>
      <c r="AF1103" s="36">
        <v>2</v>
      </c>
      <c r="AG1103" s="36">
        <v>80</v>
      </c>
      <c r="AH1103" s="36">
        <v>2</v>
      </c>
      <c r="AI1103" s="36">
        <v>1</v>
      </c>
      <c r="AJ1103" s="36">
        <v>2</v>
      </c>
      <c r="AK1103" s="36">
        <v>1</v>
      </c>
      <c r="AL1103" s="36">
        <v>0</v>
      </c>
      <c r="AM1103" s="36">
        <v>0</v>
      </c>
      <c r="AN1103" s="36">
        <v>0</v>
      </c>
      <c r="AO1103" s="36" t="s">
        <v>2472</v>
      </c>
      <c r="AP1103" s="36" t="s">
        <v>2473</v>
      </c>
      <c r="AQ1103" s="36" t="s">
        <v>2480</v>
      </c>
      <c r="AR1103" s="36" t="s">
        <v>2481</v>
      </c>
      <c r="AS1103" s="36" t="s">
        <v>2476</v>
      </c>
      <c r="AT1103" s="36" t="str">
        <f>IF(Table1_2[[#This Row],[Gender]]="male",$AW$12,$AW$11)</f>
        <v>🤴</v>
      </c>
    </row>
    <row r="1104" spans="2:46" s="29" customFormat="1" ht="21" customHeight="1" x14ac:dyDescent="0.3">
      <c r="B1104" s="30"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29" customFormat="1" ht="21" customHeight="1" x14ac:dyDescent="0.3">
      <c r="B1105" s="33" t="s">
        <v>51</v>
      </c>
      <c r="C1105" s="36" t="s">
        <v>86</v>
      </c>
      <c r="D1105" s="36" t="s">
        <v>64</v>
      </c>
      <c r="E1105" s="36" t="s">
        <v>54</v>
      </c>
      <c r="F1105" s="36" t="s">
        <v>55</v>
      </c>
      <c r="G1105" s="36" t="s">
        <v>108</v>
      </c>
      <c r="H1105" s="36" t="s">
        <v>872</v>
      </c>
      <c r="I1105" s="36">
        <v>1771</v>
      </c>
      <c r="J1105" s="36" t="s">
        <v>57</v>
      </c>
      <c r="K1105" s="36" t="s">
        <v>58</v>
      </c>
      <c r="L1105" s="36" t="s">
        <v>74</v>
      </c>
      <c r="M1105" s="36" t="s">
        <v>51</v>
      </c>
      <c r="N1105" s="36" t="s">
        <v>49</v>
      </c>
      <c r="O1105" s="36">
        <v>2</v>
      </c>
      <c r="P1105" s="36">
        <v>33</v>
      </c>
      <c r="Q1105" s="36">
        <v>1</v>
      </c>
      <c r="R1105" s="36">
        <v>775</v>
      </c>
      <c r="S1105" s="36">
        <v>4</v>
      </c>
      <c r="T1105" s="36" t="s">
        <v>72</v>
      </c>
      <c r="U1105" s="36">
        <v>1</v>
      </c>
      <c r="V1105" s="36">
        <v>4</v>
      </c>
      <c r="W1105" s="36">
        <v>90</v>
      </c>
      <c r="X1105" s="36">
        <v>3</v>
      </c>
      <c r="Y1105" s="36">
        <v>2</v>
      </c>
      <c r="Z1105" s="36">
        <v>2</v>
      </c>
      <c r="AA1105" s="36">
        <v>3055</v>
      </c>
      <c r="AB1105" s="36">
        <v>6194</v>
      </c>
      <c r="AC1105" s="36">
        <v>5</v>
      </c>
      <c r="AD1105" s="36">
        <v>15</v>
      </c>
      <c r="AE1105" s="36">
        <v>3</v>
      </c>
      <c r="AF1105" s="36">
        <v>4</v>
      </c>
      <c r="AG1105" s="36">
        <v>80</v>
      </c>
      <c r="AH1105" s="36">
        <v>2</v>
      </c>
      <c r="AI1105" s="36">
        <v>11</v>
      </c>
      <c r="AJ1105" s="36">
        <v>2</v>
      </c>
      <c r="AK1105" s="36">
        <v>9</v>
      </c>
      <c r="AL1105" s="36">
        <v>8</v>
      </c>
      <c r="AM1105" s="36">
        <v>1</v>
      </c>
      <c r="AN1105" s="36">
        <v>7</v>
      </c>
      <c r="AO1105" s="36" t="s">
        <v>2482</v>
      </c>
      <c r="AP1105" s="36" t="s">
        <v>2473</v>
      </c>
      <c r="AQ1105" s="36" t="s">
        <v>2477</v>
      </c>
      <c r="AR1105" s="36" t="s">
        <v>2481</v>
      </c>
      <c r="AS1105" s="36" t="s">
        <v>2476</v>
      </c>
      <c r="AT1105" s="36" t="str">
        <f>IF(Table1_2[[#This Row],[Gender]]="male",$AW$12,$AW$11)</f>
        <v>🤴</v>
      </c>
    </row>
    <row r="1106" spans="2:46" s="29" customFormat="1" ht="21" customHeight="1" x14ac:dyDescent="0.3">
      <c r="B1106" s="30"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29" customFormat="1" ht="21" customHeight="1" x14ac:dyDescent="0.3">
      <c r="B1107" s="33" t="s">
        <v>51</v>
      </c>
      <c r="C1107" s="36" t="s">
        <v>86</v>
      </c>
      <c r="D1107" s="36" t="s">
        <v>53</v>
      </c>
      <c r="E1107" s="36" t="s">
        <v>54</v>
      </c>
      <c r="F1107" s="36" t="s">
        <v>55</v>
      </c>
      <c r="G1107" s="36" t="s">
        <v>108</v>
      </c>
      <c r="H1107" s="36" t="s">
        <v>2805</v>
      </c>
      <c r="I1107" s="36">
        <v>1934</v>
      </c>
      <c r="J1107" s="36" t="s">
        <v>57</v>
      </c>
      <c r="K1107" s="36" t="s">
        <v>58</v>
      </c>
      <c r="L1107" s="36" t="s">
        <v>59</v>
      </c>
      <c r="M1107" s="36" t="s">
        <v>51</v>
      </c>
      <c r="N1107" s="36" t="s">
        <v>49</v>
      </c>
      <c r="O1107" s="36">
        <v>4</v>
      </c>
      <c r="P1107" s="36">
        <v>47</v>
      </c>
      <c r="Q1107" s="36">
        <v>1</v>
      </c>
      <c r="R1107" s="36">
        <v>1169</v>
      </c>
      <c r="S1107" s="36">
        <v>14</v>
      </c>
      <c r="T1107" s="36" t="s">
        <v>66</v>
      </c>
      <c r="U1107" s="36">
        <v>1</v>
      </c>
      <c r="V1107" s="36">
        <v>3</v>
      </c>
      <c r="W1107" s="36">
        <v>64</v>
      </c>
      <c r="X1107" s="36">
        <v>3</v>
      </c>
      <c r="Y1107" s="36">
        <v>2</v>
      </c>
      <c r="Z1107" s="36">
        <v>2</v>
      </c>
      <c r="AA1107" s="36">
        <v>5467</v>
      </c>
      <c r="AB1107" s="36">
        <v>2125</v>
      </c>
      <c r="AC1107" s="36">
        <v>8</v>
      </c>
      <c r="AD1107" s="36">
        <v>18</v>
      </c>
      <c r="AE1107" s="36">
        <v>3</v>
      </c>
      <c r="AF1107" s="36">
        <v>3</v>
      </c>
      <c r="AG1107" s="36">
        <v>80</v>
      </c>
      <c r="AH1107" s="36">
        <v>1</v>
      </c>
      <c r="AI1107" s="36">
        <v>16</v>
      </c>
      <c r="AJ1107" s="36">
        <v>4</v>
      </c>
      <c r="AK1107" s="36">
        <v>8</v>
      </c>
      <c r="AL1107" s="36">
        <v>7</v>
      </c>
      <c r="AM1107" s="36">
        <v>1</v>
      </c>
      <c r="AN1107" s="36">
        <v>7</v>
      </c>
      <c r="AO1107" s="36" t="s">
        <v>2482</v>
      </c>
      <c r="AP1107" s="36" t="s">
        <v>2473</v>
      </c>
      <c r="AQ1107" s="36" t="s">
        <v>2477</v>
      </c>
      <c r="AR1107" s="36" t="s">
        <v>2478</v>
      </c>
      <c r="AS1107" s="36" t="s">
        <v>2476</v>
      </c>
      <c r="AT1107" s="36" t="str">
        <f>IF(Table1_2[[#This Row],[Gender]]="male",$AW$12,$AW$11)</f>
        <v>🤴</v>
      </c>
    </row>
    <row r="1108" spans="2:46" s="29" customFormat="1" ht="21" customHeight="1" x14ac:dyDescent="0.3">
      <c r="B1108" s="30"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29" customFormat="1" ht="21" customHeight="1" x14ac:dyDescent="0.3">
      <c r="B1109" s="33" t="s">
        <v>51</v>
      </c>
      <c r="C1109" s="36" t="s">
        <v>86</v>
      </c>
      <c r="D1109" s="36" t="s">
        <v>41</v>
      </c>
      <c r="E1109" s="36" t="s">
        <v>54</v>
      </c>
      <c r="F1109" s="36" t="s">
        <v>55</v>
      </c>
      <c r="G1109" s="36" t="s">
        <v>44</v>
      </c>
      <c r="H1109" s="36" t="s">
        <v>875</v>
      </c>
      <c r="I1109" s="36">
        <v>1813</v>
      </c>
      <c r="J1109" s="36" t="s">
        <v>57</v>
      </c>
      <c r="K1109" s="36" t="s">
        <v>58</v>
      </c>
      <c r="L1109" s="36" t="s">
        <v>48</v>
      </c>
      <c r="M1109" s="36" t="s">
        <v>51</v>
      </c>
      <c r="N1109" s="36" t="s">
        <v>49</v>
      </c>
      <c r="O1109" s="36">
        <v>2</v>
      </c>
      <c r="P1109" s="36">
        <v>43</v>
      </c>
      <c r="Q1109" s="36">
        <v>1</v>
      </c>
      <c r="R1109" s="36">
        <v>343</v>
      </c>
      <c r="S1109" s="36">
        <v>9</v>
      </c>
      <c r="T1109" s="36" t="s">
        <v>72</v>
      </c>
      <c r="U1109" s="36">
        <v>1</v>
      </c>
      <c r="V1109" s="36">
        <v>1</v>
      </c>
      <c r="W1109" s="36">
        <v>52</v>
      </c>
      <c r="X1109" s="36">
        <v>3</v>
      </c>
      <c r="Y1109" s="36">
        <v>1</v>
      </c>
      <c r="Z1109" s="36">
        <v>3</v>
      </c>
      <c r="AA1109" s="36">
        <v>2438</v>
      </c>
      <c r="AB1109" s="36">
        <v>24978</v>
      </c>
      <c r="AC1109" s="36">
        <v>4</v>
      </c>
      <c r="AD1109" s="36">
        <v>13</v>
      </c>
      <c r="AE1109" s="36">
        <v>3</v>
      </c>
      <c r="AF1109" s="36">
        <v>3</v>
      </c>
      <c r="AG1109" s="36">
        <v>80</v>
      </c>
      <c r="AH1109" s="36">
        <v>0</v>
      </c>
      <c r="AI1109" s="36">
        <v>7</v>
      </c>
      <c r="AJ1109" s="36">
        <v>2</v>
      </c>
      <c r="AK1109" s="36">
        <v>3</v>
      </c>
      <c r="AL1109" s="36">
        <v>2</v>
      </c>
      <c r="AM1109" s="36">
        <v>1</v>
      </c>
      <c r="AN1109" s="36">
        <v>2</v>
      </c>
      <c r="AO1109" s="36" t="s">
        <v>2472</v>
      </c>
      <c r="AP1109" s="36" t="s">
        <v>2473</v>
      </c>
      <c r="AQ1109" s="36" t="s">
        <v>2480</v>
      </c>
      <c r="AR1109" s="36" t="s">
        <v>2475</v>
      </c>
      <c r="AS1109" s="36" t="s">
        <v>2476</v>
      </c>
      <c r="AT1109" s="36" t="str">
        <f>IF(Table1_2[[#This Row],[Gender]]="male",$AW$12,$AW$11)</f>
        <v>🤴</v>
      </c>
    </row>
    <row r="1110" spans="2:46" s="29" customFormat="1" ht="21" customHeight="1" x14ac:dyDescent="0.3">
      <c r="B1110" s="30"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29" customFormat="1" ht="21" customHeight="1" x14ac:dyDescent="0.3">
      <c r="B1111" s="33" t="s">
        <v>51</v>
      </c>
      <c r="C1111" s="36" t="s">
        <v>86</v>
      </c>
      <c r="D1111" s="36" t="s">
        <v>64</v>
      </c>
      <c r="E1111" s="36" t="s">
        <v>54</v>
      </c>
      <c r="F1111" s="36" t="s">
        <v>55</v>
      </c>
      <c r="G1111" s="36" t="s">
        <v>108</v>
      </c>
      <c r="H1111" s="36" t="s">
        <v>877</v>
      </c>
      <c r="I1111" s="36">
        <v>1764</v>
      </c>
      <c r="J1111" s="36" t="s">
        <v>57</v>
      </c>
      <c r="K1111" s="36" t="s">
        <v>58</v>
      </c>
      <c r="L1111" s="36" t="s">
        <v>48</v>
      </c>
      <c r="M1111" s="36" t="s">
        <v>51</v>
      </c>
      <c r="N1111" s="36" t="s">
        <v>49</v>
      </c>
      <c r="O1111" s="36">
        <v>3</v>
      </c>
      <c r="P1111" s="36">
        <v>32</v>
      </c>
      <c r="Q1111" s="36">
        <v>1</v>
      </c>
      <c r="R1111" s="36">
        <v>953</v>
      </c>
      <c r="S1111" s="36">
        <v>5</v>
      </c>
      <c r="T1111" s="36" t="s">
        <v>66</v>
      </c>
      <c r="U1111" s="36">
        <v>1</v>
      </c>
      <c r="V1111" s="36">
        <v>2</v>
      </c>
      <c r="W1111" s="36">
        <v>65</v>
      </c>
      <c r="X1111" s="36">
        <v>3</v>
      </c>
      <c r="Y1111" s="36">
        <v>1</v>
      </c>
      <c r="Z1111" s="36">
        <v>2</v>
      </c>
      <c r="AA1111" s="36">
        <v>2718</v>
      </c>
      <c r="AB1111" s="36">
        <v>17674</v>
      </c>
      <c r="AC1111" s="36">
        <v>2</v>
      </c>
      <c r="AD1111" s="36">
        <v>14</v>
      </c>
      <c r="AE1111" s="36">
        <v>3</v>
      </c>
      <c r="AF1111" s="36">
        <v>2</v>
      </c>
      <c r="AG1111" s="36">
        <v>80</v>
      </c>
      <c r="AH1111" s="36">
        <v>0</v>
      </c>
      <c r="AI1111" s="36">
        <v>12</v>
      </c>
      <c r="AJ1111" s="36">
        <v>3</v>
      </c>
      <c r="AK1111" s="36">
        <v>7</v>
      </c>
      <c r="AL1111" s="36">
        <v>7</v>
      </c>
      <c r="AM1111" s="36">
        <v>0</v>
      </c>
      <c r="AN1111" s="36">
        <v>7</v>
      </c>
      <c r="AO1111" s="36" t="s">
        <v>2482</v>
      </c>
      <c r="AP1111" s="36" t="s">
        <v>2473</v>
      </c>
      <c r="AQ1111" s="36" t="s">
        <v>2477</v>
      </c>
      <c r="AR1111" s="36" t="s">
        <v>2481</v>
      </c>
      <c r="AS1111" s="36" t="s">
        <v>2476</v>
      </c>
      <c r="AT1111" s="36" t="str">
        <f>IF(Table1_2[[#This Row],[Gender]]="male",$AW$12,$AW$11)</f>
        <v>🤴</v>
      </c>
    </row>
    <row r="1112" spans="2:46" s="29" customFormat="1" ht="21" customHeight="1" x14ac:dyDescent="0.3">
      <c r="B1112" s="30"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29" customFormat="1" ht="21" customHeight="1" x14ac:dyDescent="0.3">
      <c r="B1113" s="33" t="s">
        <v>51</v>
      </c>
      <c r="C1113" s="36" t="s">
        <v>86</v>
      </c>
      <c r="D1113" s="36" t="s">
        <v>64</v>
      </c>
      <c r="E1113" s="36" t="s">
        <v>54</v>
      </c>
      <c r="F1113" s="36" t="s">
        <v>55</v>
      </c>
      <c r="G1113" s="36" t="s">
        <v>67</v>
      </c>
      <c r="H1113" s="36" t="s">
        <v>2806</v>
      </c>
      <c r="I1113" s="36">
        <v>1947</v>
      </c>
      <c r="J1113" s="36" t="s">
        <v>57</v>
      </c>
      <c r="K1113" s="36" t="s">
        <v>58</v>
      </c>
      <c r="L1113" s="36" t="s">
        <v>48</v>
      </c>
      <c r="M1113" s="36" t="s">
        <v>51</v>
      </c>
      <c r="N1113" s="36" t="s">
        <v>49</v>
      </c>
      <c r="O1113" s="36">
        <v>3</v>
      </c>
      <c r="P1113" s="36">
        <v>28</v>
      </c>
      <c r="Q1113" s="36">
        <v>1</v>
      </c>
      <c r="R1113" s="36">
        <v>1103</v>
      </c>
      <c r="S1113" s="36">
        <v>16</v>
      </c>
      <c r="T1113" s="36" t="s">
        <v>72</v>
      </c>
      <c r="U1113" s="36">
        <v>1</v>
      </c>
      <c r="V1113" s="36">
        <v>3</v>
      </c>
      <c r="W1113" s="36">
        <v>49</v>
      </c>
      <c r="X1113" s="36">
        <v>3</v>
      </c>
      <c r="Y1113" s="36">
        <v>1</v>
      </c>
      <c r="Z1113" s="36">
        <v>3</v>
      </c>
      <c r="AA1113" s="36">
        <v>2144</v>
      </c>
      <c r="AB1113" s="36">
        <v>2122</v>
      </c>
      <c r="AC1113" s="36">
        <v>1</v>
      </c>
      <c r="AD1113" s="36">
        <v>14</v>
      </c>
      <c r="AE1113" s="36">
        <v>3</v>
      </c>
      <c r="AF1113" s="36">
        <v>3</v>
      </c>
      <c r="AG1113" s="36">
        <v>80</v>
      </c>
      <c r="AH1113" s="36">
        <v>0</v>
      </c>
      <c r="AI1113" s="36">
        <v>5</v>
      </c>
      <c r="AJ1113" s="36">
        <v>2</v>
      </c>
      <c r="AK1113" s="36">
        <v>5</v>
      </c>
      <c r="AL1113" s="36">
        <v>3</v>
      </c>
      <c r="AM1113" s="36">
        <v>1</v>
      </c>
      <c r="AN1113" s="36">
        <v>4</v>
      </c>
      <c r="AO1113" s="36" t="s">
        <v>2472</v>
      </c>
      <c r="AP1113" s="36" t="s">
        <v>2473</v>
      </c>
      <c r="AQ1113" s="36" t="s">
        <v>2480</v>
      </c>
      <c r="AR1113" s="36" t="s">
        <v>2481</v>
      </c>
      <c r="AS1113" s="36" t="s">
        <v>2476</v>
      </c>
      <c r="AT1113" s="36" t="str">
        <f>IF(Table1_2[[#This Row],[Gender]]="male",$AW$12,$AW$11)</f>
        <v>🤴</v>
      </c>
    </row>
    <row r="1114" spans="2:46" s="29" customFormat="1" ht="21" customHeight="1" x14ac:dyDescent="0.3">
      <c r="B1114" s="30"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29" customFormat="1" ht="21" customHeight="1" x14ac:dyDescent="0.3">
      <c r="B1115" s="33" t="s">
        <v>51</v>
      </c>
      <c r="C1115" s="36" t="s">
        <v>86</v>
      </c>
      <c r="D1115" s="36" t="s">
        <v>41</v>
      </c>
      <c r="E1115" s="36" t="s">
        <v>54</v>
      </c>
      <c r="F1115" s="36" t="s">
        <v>55</v>
      </c>
      <c r="G1115" s="36" t="s">
        <v>44</v>
      </c>
      <c r="H1115" s="36" t="s">
        <v>2807</v>
      </c>
      <c r="I1115" s="36">
        <v>1976</v>
      </c>
      <c r="J1115" s="36" t="s">
        <v>57</v>
      </c>
      <c r="K1115" s="36" t="s">
        <v>58</v>
      </c>
      <c r="L1115" s="36" t="s">
        <v>48</v>
      </c>
      <c r="M1115" s="36" t="s">
        <v>51</v>
      </c>
      <c r="N1115" s="36" t="s">
        <v>49</v>
      </c>
      <c r="O1115" s="36">
        <v>2</v>
      </c>
      <c r="P1115" s="36">
        <v>42</v>
      </c>
      <c r="Q1115" s="36">
        <v>1</v>
      </c>
      <c r="R1115" s="36">
        <v>335</v>
      </c>
      <c r="S1115" s="36">
        <v>23</v>
      </c>
      <c r="T1115" s="36" t="s">
        <v>50</v>
      </c>
      <c r="U1115" s="36">
        <v>1</v>
      </c>
      <c r="V1115" s="36">
        <v>4</v>
      </c>
      <c r="W1115" s="36">
        <v>37</v>
      </c>
      <c r="X1115" s="36">
        <v>2</v>
      </c>
      <c r="Y1115" s="36">
        <v>2</v>
      </c>
      <c r="Z1115" s="36">
        <v>3</v>
      </c>
      <c r="AA1115" s="36">
        <v>4332</v>
      </c>
      <c r="AB1115" s="36">
        <v>14811</v>
      </c>
      <c r="AC1115" s="36">
        <v>1</v>
      </c>
      <c r="AD1115" s="36">
        <v>12</v>
      </c>
      <c r="AE1115" s="36">
        <v>3</v>
      </c>
      <c r="AF1115" s="36">
        <v>4</v>
      </c>
      <c r="AG1115" s="36">
        <v>80</v>
      </c>
      <c r="AH1115" s="36">
        <v>0</v>
      </c>
      <c r="AI1115" s="36">
        <v>20</v>
      </c>
      <c r="AJ1115" s="36">
        <v>3</v>
      </c>
      <c r="AK1115" s="36">
        <v>20</v>
      </c>
      <c r="AL1115" s="36">
        <v>9</v>
      </c>
      <c r="AM1115" s="36">
        <v>3</v>
      </c>
      <c r="AN1115" s="36">
        <v>7</v>
      </c>
      <c r="AO1115" s="36" t="s">
        <v>2482</v>
      </c>
      <c r="AP1115" s="36" t="s">
        <v>2473</v>
      </c>
      <c r="AQ1115" s="36" t="s">
        <v>2480</v>
      </c>
      <c r="AR1115" s="36" t="s">
        <v>2475</v>
      </c>
      <c r="AS1115" s="36" t="s">
        <v>2476</v>
      </c>
      <c r="AT1115" s="36" t="str">
        <f>IF(Table1_2[[#This Row],[Gender]]="male",$AW$12,$AW$11)</f>
        <v>🤴</v>
      </c>
    </row>
    <row r="1116" spans="2:46" s="29" customFormat="1" ht="21" customHeight="1" x14ac:dyDescent="0.3">
      <c r="B1116" s="30"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29" customFormat="1" ht="21" customHeight="1" x14ac:dyDescent="0.3">
      <c r="B1117" s="33" t="s">
        <v>51</v>
      </c>
      <c r="C1117" s="36" t="s">
        <v>86</v>
      </c>
      <c r="D1117" s="36" t="s">
        <v>53</v>
      </c>
      <c r="E1117" s="36" t="s">
        <v>54</v>
      </c>
      <c r="F1117" s="36" t="s">
        <v>43</v>
      </c>
      <c r="G1117" s="36" t="s">
        <v>44</v>
      </c>
      <c r="H1117" s="36" t="s">
        <v>881</v>
      </c>
      <c r="I1117" s="36">
        <v>2019</v>
      </c>
      <c r="J1117" s="36" t="s">
        <v>57</v>
      </c>
      <c r="K1117" s="36" t="s">
        <v>94</v>
      </c>
      <c r="L1117" s="36" t="s">
        <v>74</v>
      </c>
      <c r="M1117" s="36" t="s">
        <v>51</v>
      </c>
      <c r="N1117" s="36" t="s">
        <v>49</v>
      </c>
      <c r="O1117" s="36">
        <v>3</v>
      </c>
      <c r="P1117" s="36">
        <v>52</v>
      </c>
      <c r="Q1117" s="36">
        <v>1</v>
      </c>
      <c r="R1117" s="36">
        <v>585</v>
      </c>
      <c r="S1117" s="36">
        <v>29</v>
      </c>
      <c r="T1117" s="36" t="s">
        <v>66</v>
      </c>
      <c r="U1117" s="36">
        <v>1</v>
      </c>
      <c r="V1117" s="36">
        <v>1</v>
      </c>
      <c r="W1117" s="36">
        <v>40</v>
      </c>
      <c r="X1117" s="36">
        <v>3</v>
      </c>
      <c r="Y1117" s="36">
        <v>1</v>
      </c>
      <c r="Z1117" s="36">
        <v>4</v>
      </c>
      <c r="AA1117" s="36">
        <v>3482</v>
      </c>
      <c r="AB1117" s="36">
        <v>19788</v>
      </c>
      <c r="AC1117" s="36">
        <v>2</v>
      </c>
      <c r="AD1117" s="36">
        <v>15</v>
      </c>
      <c r="AE1117" s="36">
        <v>3</v>
      </c>
      <c r="AF1117" s="36">
        <v>2</v>
      </c>
      <c r="AG1117" s="36">
        <v>80</v>
      </c>
      <c r="AH1117" s="36">
        <v>2</v>
      </c>
      <c r="AI1117" s="36">
        <v>16</v>
      </c>
      <c r="AJ1117" s="36">
        <v>2</v>
      </c>
      <c r="AK1117" s="36">
        <v>9</v>
      </c>
      <c r="AL1117" s="36">
        <v>8</v>
      </c>
      <c r="AM1117" s="36">
        <v>0</v>
      </c>
      <c r="AN1117" s="36">
        <v>0</v>
      </c>
      <c r="AO1117" s="36" t="s">
        <v>2482</v>
      </c>
      <c r="AP1117" s="36" t="s">
        <v>2473</v>
      </c>
      <c r="AQ1117" s="36" t="s">
        <v>2474</v>
      </c>
      <c r="AR1117" s="36" t="s">
        <v>2478</v>
      </c>
      <c r="AS1117" s="36" t="s">
        <v>2476</v>
      </c>
      <c r="AT1117" s="36" t="str">
        <f>IF(Table1_2[[#This Row],[Gender]]="male",$AW$12,$AW$11)</f>
        <v>🤴</v>
      </c>
    </row>
    <row r="1118" spans="2:46" s="29" customFormat="1" ht="21" customHeight="1" x14ac:dyDescent="0.3">
      <c r="B1118" s="30"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29" customFormat="1" ht="21" customHeight="1" x14ac:dyDescent="0.3">
      <c r="B1119" s="33" t="s">
        <v>51</v>
      </c>
      <c r="C1119" s="36" t="s">
        <v>86</v>
      </c>
      <c r="D1119" s="36" t="s">
        <v>53</v>
      </c>
      <c r="E1119" s="36" t="s">
        <v>54</v>
      </c>
      <c r="F1119" s="36" t="s">
        <v>43</v>
      </c>
      <c r="G1119" s="36" t="s">
        <v>101</v>
      </c>
      <c r="H1119" s="36" t="s">
        <v>883</v>
      </c>
      <c r="I1119" s="36">
        <v>1731</v>
      </c>
      <c r="J1119" s="36" t="s">
        <v>57</v>
      </c>
      <c r="K1119" s="36" t="s">
        <v>47</v>
      </c>
      <c r="L1119" s="36" t="s">
        <v>59</v>
      </c>
      <c r="M1119" s="36" t="s">
        <v>51</v>
      </c>
      <c r="N1119" s="36" t="s">
        <v>49</v>
      </c>
      <c r="O1119" s="36">
        <v>3</v>
      </c>
      <c r="P1119" s="36">
        <v>47</v>
      </c>
      <c r="Q1119" s="36">
        <v>1</v>
      </c>
      <c r="R1119" s="36">
        <v>543</v>
      </c>
      <c r="S1119" s="36">
        <v>2</v>
      </c>
      <c r="T1119" s="36" t="s">
        <v>66</v>
      </c>
      <c r="U1119" s="36">
        <v>1</v>
      </c>
      <c r="V1119" s="36">
        <v>3</v>
      </c>
      <c r="W1119" s="36">
        <v>87</v>
      </c>
      <c r="X1119" s="36">
        <v>3</v>
      </c>
      <c r="Y1119" s="36">
        <v>2</v>
      </c>
      <c r="Z1119" s="36">
        <v>2</v>
      </c>
      <c r="AA1119" s="36">
        <v>4978</v>
      </c>
      <c r="AB1119" s="36">
        <v>3536</v>
      </c>
      <c r="AC1119" s="36">
        <v>7</v>
      </c>
      <c r="AD1119" s="36">
        <v>11</v>
      </c>
      <c r="AE1119" s="36">
        <v>3</v>
      </c>
      <c r="AF1119" s="36">
        <v>4</v>
      </c>
      <c r="AG1119" s="36">
        <v>80</v>
      </c>
      <c r="AH1119" s="36">
        <v>1</v>
      </c>
      <c r="AI1119" s="36">
        <v>4</v>
      </c>
      <c r="AJ1119" s="36">
        <v>1</v>
      </c>
      <c r="AK1119" s="36">
        <v>1</v>
      </c>
      <c r="AL1119" s="36">
        <v>0</v>
      </c>
      <c r="AM1119" s="36">
        <v>0</v>
      </c>
      <c r="AN1119" s="36">
        <v>0</v>
      </c>
      <c r="AO1119" s="36" t="s">
        <v>2472</v>
      </c>
      <c r="AP1119" s="36" t="s">
        <v>2473</v>
      </c>
      <c r="AQ1119" s="36" t="s">
        <v>2477</v>
      </c>
      <c r="AR1119" s="36" t="s">
        <v>2478</v>
      </c>
      <c r="AS1119" s="36" t="s">
        <v>2476</v>
      </c>
      <c r="AT1119" s="36" t="str">
        <f>IF(Table1_2[[#This Row],[Gender]]="male",$AW$12,$AW$11)</f>
        <v>🤴</v>
      </c>
    </row>
    <row r="1120" spans="2:46" s="29" customFormat="1" ht="21" customHeight="1" x14ac:dyDescent="0.3">
      <c r="B1120" s="30"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29" customFormat="1" ht="21" customHeight="1" x14ac:dyDescent="0.3">
      <c r="B1121" s="33" t="s">
        <v>51</v>
      </c>
      <c r="C1121" s="36" t="s">
        <v>52</v>
      </c>
      <c r="D1121" s="36" t="s">
        <v>41</v>
      </c>
      <c r="E1121" s="36" t="s">
        <v>54</v>
      </c>
      <c r="F1121" s="36" t="s">
        <v>156</v>
      </c>
      <c r="G1121" s="36" t="s">
        <v>158</v>
      </c>
      <c r="H1121" s="36" t="s">
        <v>885</v>
      </c>
      <c r="I1121" s="36">
        <v>1563</v>
      </c>
      <c r="J1121" s="36" t="s">
        <v>57</v>
      </c>
      <c r="K1121" s="36" t="s">
        <v>158</v>
      </c>
      <c r="L1121" s="36" t="s">
        <v>59</v>
      </c>
      <c r="M1121" s="36" t="s">
        <v>51</v>
      </c>
      <c r="N1121" s="36" t="s">
        <v>49</v>
      </c>
      <c r="O1121" s="36">
        <v>2</v>
      </c>
      <c r="P1121" s="36">
        <v>38</v>
      </c>
      <c r="Q1121" s="36">
        <v>1</v>
      </c>
      <c r="R1121" s="36">
        <v>888</v>
      </c>
      <c r="S1121" s="36">
        <v>10</v>
      </c>
      <c r="T1121" s="36" t="s">
        <v>66</v>
      </c>
      <c r="U1121" s="36">
        <v>1</v>
      </c>
      <c r="V1121" s="36">
        <v>3</v>
      </c>
      <c r="W1121" s="36">
        <v>71</v>
      </c>
      <c r="X1121" s="36">
        <v>3</v>
      </c>
      <c r="Y1121" s="36">
        <v>2</v>
      </c>
      <c r="Z1121" s="36">
        <v>3</v>
      </c>
      <c r="AA1121" s="36">
        <v>6077</v>
      </c>
      <c r="AB1121" s="36">
        <v>14814</v>
      </c>
      <c r="AC1121" s="36">
        <v>3</v>
      </c>
      <c r="AD1121" s="36">
        <v>11</v>
      </c>
      <c r="AE1121" s="36">
        <v>3</v>
      </c>
      <c r="AF1121" s="36">
        <v>3</v>
      </c>
      <c r="AG1121" s="36">
        <v>80</v>
      </c>
      <c r="AH1121" s="36">
        <v>0</v>
      </c>
      <c r="AI1121" s="36">
        <v>10</v>
      </c>
      <c r="AJ1121" s="36">
        <v>3</v>
      </c>
      <c r="AK1121" s="36">
        <v>6</v>
      </c>
      <c r="AL1121" s="36">
        <v>3</v>
      </c>
      <c r="AM1121" s="36">
        <v>1</v>
      </c>
      <c r="AN1121" s="36">
        <v>2</v>
      </c>
      <c r="AO1121" s="36" t="s">
        <v>2472</v>
      </c>
      <c r="AP1121" s="36" t="s">
        <v>2487</v>
      </c>
      <c r="AQ1121" s="36" t="s">
        <v>2480</v>
      </c>
      <c r="AR1121" s="36" t="s">
        <v>2475</v>
      </c>
      <c r="AS1121" s="36" t="s">
        <v>2476</v>
      </c>
      <c r="AT1121" s="36" t="str">
        <f>IF(Table1_2[[#This Row],[Gender]]="male",$AW$12,$AW$11)</f>
        <v>🤴</v>
      </c>
    </row>
    <row r="1122" spans="2:46" s="29" customFormat="1" ht="21" customHeight="1" x14ac:dyDescent="0.3">
      <c r="B1122" s="30"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29" customFormat="1" ht="21" customHeight="1" x14ac:dyDescent="0.3">
      <c r="B1123" s="33" t="s">
        <v>51</v>
      </c>
      <c r="C1123" s="36" t="s">
        <v>52</v>
      </c>
      <c r="D1123" s="36" t="s">
        <v>64</v>
      </c>
      <c r="E1123" s="36" t="s">
        <v>54</v>
      </c>
      <c r="F1123" s="36" t="s">
        <v>55</v>
      </c>
      <c r="G1123" s="36" t="s">
        <v>44</v>
      </c>
      <c r="H1123" s="36" t="s">
        <v>887</v>
      </c>
      <c r="I1123" s="36">
        <v>1590</v>
      </c>
      <c r="J1123" s="36" t="s">
        <v>57</v>
      </c>
      <c r="K1123" s="36" t="s">
        <v>78</v>
      </c>
      <c r="L1123" s="36" t="s">
        <v>74</v>
      </c>
      <c r="M1123" s="36" t="s">
        <v>51</v>
      </c>
      <c r="N1123" s="36" t="s">
        <v>49</v>
      </c>
      <c r="O1123" s="36">
        <v>0</v>
      </c>
      <c r="P1123" s="36">
        <v>29</v>
      </c>
      <c r="Q1123" s="36">
        <v>1</v>
      </c>
      <c r="R1123" s="36">
        <v>995</v>
      </c>
      <c r="S1123" s="36">
        <v>2</v>
      </c>
      <c r="T1123" s="36" t="s">
        <v>60</v>
      </c>
      <c r="U1123" s="36">
        <v>1</v>
      </c>
      <c r="V1123" s="36">
        <v>1</v>
      </c>
      <c r="W1123" s="36">
        <v>87</v>
      </c>
      <c r="X1123" s="36">
        <v>3</v>
      </c>
      <c r="Y1123" s="36">
        <v>2</v>
      </c>
      <c r="Z1123" s="36">
        <v>4</v>
      </c>
      <c r="AA1123" s="36">
        <v>8853</v>
      </c>
      <c r="AB1123" s="36">
        <v>24483</v>
      </c>
      <c r="AC1123" s="36">
        <v>1</v>
      </c>
      <c r="AD1123" s="36">
        <v>19</v>
      </c>
      <c r="AE1123" s="36">
        <v>3</v>
      </c>
      <c r="AF1123" s="36">
        <v>4</v>
      </c>
      <c r="AG1123" s="36">
        <v>80</v>
      </c>
      <c r="AH1123" s="36">
        <v>1</v>
      </c>
      <c r="AI1123" s="36">
        <v>6</v>
      </c>
      <c r="AJ1123" s="36">
        <v>4</v>
      </c>
      <c r="AK1123" s="36">
        <v>6</v>
      </c>
      <c r="AL1123" s="36">
        <v>4</v>
      </c>
      <c r="AM1123" s="36">
        <v>1</v>
      </c>
      <c r="AN1123" s="36">
        <v>3</v>
      </c>
      <c r="AO1123" s="36" t="s">
        <v>2472</v>
      </c>
      <c r="AP1123" s="36" t="s">
        <v>2473</v>
      </c>
      <c r="AQ1123" s="36" t="s">
        <v>2474</v>
      </c>
      <c r="AR1123" s="36" t="s">
        <v>2481</v>
      </c>
      <c r="AS1123" s="36" t="s">
        <v>2476</v>
      </c>
      <c r="AT1123" s="36" t="str">
        <f>IF(Table1_2[[#This Row],[Gender]]="male",$AW$12,$AW$11)</f>
        <v>🤴</v>
      </c>
    </row>
    <row r="1124" spans="2:46" s="29" customFormat="1" ht="21" customHeight="1" x14ac:dyDescent="0.3">
      <c r="B1124" s="30"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29" customFormat="1" ht="21" customHeight="1" x14ac:dyDescent="0.3">
      <c r="B1125" s="33" t="s">
        <v>51</v>
      </c>
      <c r="C1125" s="36" t="s">
        <v>52</v>
      </c>
      <c r="D1125" s="36" t="s">
        <v>64</v>
      </c>
      <c r="E1125" s="36" t="s">
        <v>54</v>
      </c>
      <c r="F1125" s="36" t="s">
        <v>55</v>
      </c>
      <c r="G1125" s="36" t="s">
        <v>67</v>
      </c>
      <c r="H1125" s="36" t="s">
        <v>2808</v>
      </c>
      <c r="I1125" s="36">
        <v>1485</v>
      </c>
      <c r="J1125" s="36" t="s">
        <v>57</v>
      </c>
      <c r="K1125" s="36" t="s">
        <v>96</v>
      </c>
      <c r="L1125" s="36" t="s">
        <v>74</v>
      </c>
      <c r="M1125" s="36" t="s">
        <v>51</v>
      </c>
      <c r="N1125" s="36" t="s">
        <v>49</v>
      </c>
      <c r="O1125" s="36">
        <v>3</v>
      </c>
      <c r="P1125" s="36">
        <v>34</v>
      </c>
      <c r="Q1125" s="36">
        <v>1</v>
      </c>
      <c r="R1125" s="36">
        <v>829</v>
      </c>
      <c r="S1125" s="36">
        <v>15</v>
      </c>
      <c r="T1125" s="36" t="s">
        <v>72</v>
      </c>
      <c r="U1125" s="36">
        <v>1</v>
      </c>
      <c r="V1125" s="36">
        <v>2</v>
      </c>
      <c r="W1125" s="36">
        <v>71</v>
      </c>
      <c r="X1125" s="36">
        <v>3</v>
      </c>
      <c r="Y1125" s="36">
        <v>4</v>
      </c>
      <c r="Z1125" s="36">
        <v>1</v>
      </c>
      <c r="AA1125" s="36">
        <v>17007</v>
      </c>
      <c r="AB1125" s="36">
        <v>11929</v>
      </c>
      <c r="AC1125" s="36">
        <v>7</v>
      </c>
      <c r="AD1125" s="36">
        <v>14</v>
      </c>
      <c r="AE1125" s="36">
        <v>3</v>
      </c>
      <c r="AF1125" s="36">
        <v>4</v>
      </c>
      <c r="AG1125" s="36">
        <v>80</v>
      </c>
      <c r="AH1125" s="36">
        <v>2</v>
      </c>
      <c r="AI1125" s="36">
        <v>16</v>
      </c>
      <c r="AJ1125" s="36">
        <v>2</v>
      </c>
      <c r="AK1125" s="36">
        <v>14</v>
      </c>
      <c r="AL1125" s="36">
        <v>8</v>
      </c>
      <c r="AM1125" s="36">
        <v>6</v>
      </c>
      <c r="AN1125" s="36">
        <v>9</v>
      </c>
      <c r="AO1125" s="36" t="s">
        <v>2482</v>
      </c>
      <c r="AP1125" s="36" t="s">
        <v>2473</v>
      </c>
      <c r="AQ1125" s="36" t="s">
        <v>2483</v>
      </c>
      <c r="AR1125" s="36" t="s">
        <v>2481</v>
      </c>
      <c r="AS1125" s="36" t="s">
        <v>2476</v>
      </c>
      <c r="AT1125" s="36" t="str">
        <f>IF(Table1_2[[#This Row],[Gender]]="male",$AW$12,$AW$11)</f>
        <v>🤴</v>
      </c>
    </row>
    <row r="1126" spans="2:46" s="29" customFormat="1" ht="21" customHeight="1" x14ac:dyDescent="0.3">
      <c r="B1126" s="30"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29" customFormat="1" ht="21" customHeight="1" x14ac:dyDescent="0.3">
      <c r="B1127" s="33" t="s">
        <v>51</v>
      </c>
      <c r="C1127" s="36" t="s">
        <v>52</v>
      </c>
      <c r="D1127" s="36" t="s">
        <v>64</v>
      </c>
      <c r="E1127" s="36" t="s">
        <v>54</v>
      </c>
      <c r="F1127" s="36" t="s">
        <v>55</v>
      </c>
      <c r="G1127" s="36" t="s">
        <v>44</v>
      </c>
      <c r="H1127" s="36" t="s">
        <v>889</v>
      </c>
      <c r="I1127" s="36">
        <v>1653</v>
      </c>
      <c r="J1127" s="36" t="s">
        <v>57</v>
      </c>
      <c r="K1127" s="36" t="s">
        <v>76</v>
      </c>
      <c r="L1127" s="36" t="s">
        <v>74</v>
      </c>
      <c r="M1127" s="36" t="s">
        <v>51</v>
      </c>
      <c r="N1127" s="36" t="s">
        <v>49</v>
      </c>
      <c r="O1127" s="36">
        <v>6</v>
      </c>
      <c r="P1127" s="36">
        <v>25</v>
      </c>
      <c r="Q1127" s="36">
        <v>1</v>
      </c>
      <c r="R1127" s="36">
        <v>772</v>
      </c>
      <c r="S1127" s="36">
        <v>2</v>
      </c>
      <c r="T1127" s="36" t="s">
        <v>60</v>
      </c>
      <c r="U1127" s="36">
        <v>1</v>
      </c>
      <c r="V1127" s="36">
        <v>4</v>
      </c>
      <c r="W1127" s="36">
        <v>77</v>
      </c>
      <c r="X1127" s="36">
        <v>4</v>
      </c>
      <c r="Y1127" s="36">
        <v>2</v>
      </c>
      <c r="Z1127" s="36">
        <v>3</v>
      </c>
      <c r="AA1127" s="36">
        <v>5206</v>
      </c>
      <c r="AB1127" s="36">
        <v>4973</v>
      </c>
      <c r="AC1127" s="36">
        <v>1</v>
      </c>
      <c r="AD1127" s="36">
        <v>17</v>
      </c>
      <c r="AE1127" s="36">
        <v>3</v>
      </c>
      <c r="AF1127" s="36">
        <v>3</v>
      </c>
      <c r="AG1127" s="36">
        <v>80</v>
      </c>
      <c r="AH1127" s="36">
        <v>2</v>
      </c>
      <c r="AI1127" s="36">
        <v>7</v>
      </c>
      <c r="AJ1127" s="36">
        <v>3</v>
      </c>
      <c r="AK1127" s="36">
        <v>7</v>
      </c>
      <c r="AL1127" s="36">
        <v>7</v>
      </c>
      <c r="AM1127" s="36">
        <v>0</v>
      </c>
      <c r="AN1127" s="36">
        <v>7</v>
      </c>
      <c r="AO1127" s="36" t="s">
        <v>2472</v>
      </c>
      <c r="AP1127" s="36" t="s">
        <v>2473</v>
      </c>
      <c r="AQ1127" s="36" t="s">
        <v>2480</v>
      </c>
      <c r="AR1127" s="36" t="s">
        <v>2484</v>
      </c>
      <c r="AS1127" s="36" t="s">
        <v>2476</v>
      </c>
      <c r="AT1127" s="36" t="str">
        <f>IF(Table1_2[[#This Row],[Gender]]="male",$AW$12,$AW$11)</f>
        <v>🤴</v>
      </c>
    </row>
    <row r="1128" spans="2:46" s="29" customFormat="1" ht="21" customHeight="1" x14ac:dyDescent="0.3">
      <c r="B1128" s="30"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29" customFormat="1" ht="21" customHeight="1" x14ac:dyDescent="0.3">
      <c r="B1129" s="33" t="s">
        <v>51</v>
      </c>
      <c r="C1129" s="36" t="s">
        <v>52</v>
      </c>
      <c r="D1129" s="36" t="s">
        <v>64</v>
      </c>
      <c r="E1129" s="36" t="s">
        <v>54</v>
      </c>
      <c r="F1129" s="36" t="s">
        <v>55</v>
      </c>
      <c r="G1129" s="36" t="s">
        <v>67</v>
      </c>
      <c r="H1129" s="36" t="s">
        <v>891</v>
      </c>
      <c r="I1129" s="36">
        <v>1852</v>
      </c>
      <c r="J1129" s="36" t="s">
        <v>57</v>
      </c>
      <c r="K1129" s="36" t="s">
        <v>63</v>
      </c>
      <c r="L1129" s="36" t="s">
        <v>59</v>
      </c>
      <c r="M1129" s="36" t="s">
        <v>51</v>
      </c>
      <c r="N1129" s="36" t="s">
        <v>49</v>
      </c>
      <c r="O1129" s="36">
        <v>3</v>
      </c>
      <c r="P1129" s="36">
        <v>29</v>
      </c>
      <c r="Q1129" s="36">
        <v>1</v>
      </c>
      <c r="R1129" s="36">
        <v>574</v>
      </c>
      <c r="S1129" s="36">
        <v>20</v>
      </c>
      <c r="T1129" s="36" t="s">
        <v>60</v>
      </c>
      <c r="U1129" s="36">
        <v>1</v>
      </c>
      <c r="V1129" s="36">
        <v>4</v>
      </c>
      <c r="W1129" s="36">
        <v>40</v>
      </c>
      <c r="X1129" s="36">
        <v>3</v>
      </c>
      <c r="Y1129" s="36">
        <v>1</v>
      </c>
      <c r="Z1129" s="36">
        <v>4</v>
      </c>
      <c r="AA1129" s="36">
        <v>3812</v>
      </c>
      <c r="AB1129" s="36">
        <v>7003</v>
      </c>
      <c r="AC1129" s="36">
        <v>1</v>
      </c>
      <c r="AD1129" s="36">
        <v>13</v>
      </c>
      <c r="AE1129" s="36">
        <v>3</v>
      </c>
      <c r="AF1129" s="36">
        <v>2</v>
      </c>
      <c r="AG1129" s="36">
        <v>80</v>
      </c>
      <c r="AH1129" s="36">
        <v>0</v>
      </c>
      <c r="AI1129" s="36">
        <v>11</v>
      </c>
      <c r="AJ1129" s="36">
        <v>4</v>
      </c>
      <c r="AK1129" s="36">
        <v>11</v>
      </c>
      <c r="AL1129" s="36">
        <v>8</v>
      </c>
      <c r="AM1129" s="36">
        <v>3</v>
      </c>
      <c r="AN1129" s="36">
        <v>10</v>
      </c>
      <c r="AO1129" s="36" t="s">
        <v>2482</v>
      </c>
      <c r="AP1129" s="36" t="s">
        <v>2488</v>
      </c>
      <c r="AQ1129" s="36" t="s">
        <v>2474</v>
      </c>
      <c r="AR1129" s="36" t="s">
        <v>2481</v>
      </c>
      <c r="AS1129" s="36" t="s">
        <v>2476</v>
      </c>
      <c r="AT1129" s="36" t="str">
        <f>IF(Table1_2[[#This Row],[Gender]]="male",$AW$12,$AW$11)</f>
        <v>🤴</v>
      </c>
    </row>
    <row r="1130" spans="2:46" s="29" customFormat="1" ht="21" customHeight="1" x14ac:dyDescent="0.3">
      <c r="B1130" s="30"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29" customFormat="1" ht="21" customHeight="1" x14ac:dyDescent="0.3">
      <c r="B1131" s="33" t="s">
        <v>51</v>
      </c>
      <c r="C1131" s="36" t="s">
        <v>52</v>
      </c>
      <c r="D1131" s="36" t="s">
        <v>64</v>
      </c>
      <c r="E1131" s="36" t="s">
        <v>54</v>
      </c>
      <c r="F1131" s="36" t="s">
        <v>55</v>
      </c>
      <c r="G1131" s="36" t="s">
        <v>44</v>
      </c>
      <c r="H1131" s="36" t="s">
        <v>893</v>
      </c>
      <c r="I1131" s="36">
        <v>1720</v>
      </c>
      <c r="J1131" s="36" t="s">
        <v>57</v>
      </c>
      <c r="K1131" s="36" t="s">
        <v>58</v>
      </c>
      <c r="L1131" s="36" t="s">
        <v>59</v>
      </c>
      <c r="M1131" s="36" t="s">
        <v>51</v>
      </c>
      <c r="N1131" s="36" t="s">
        <v>49</v>
      </c>
      <c r="O1131" s="36">
        <v>3</v>
      </c>
      <c r="P1131" s="36">
        <v>32</v>
      </c>
      <c r="Q1131" s="36">
        <v>1</v>
      </c>
      <c r="R1131" s="36">
        <v>585</v>
      </c>
      <c r="S1131" s="36">
        <v>10</v>
      </c>
      <c r="T1131" s="36" t="s">
        <v>72</v>
      </c>
      <c r="U1131" s="36">
        <v>1</v>
      </c>
      <c r="V1131" s="36">
        <v>1</v>
      </c>
      <c r="W1131" s="36">
        <v>56</v>
      </c>
      <c r="X1131" s="36">
        <v>3</v>
      </c>
      <c r="Y1131" s="36">
        <v>1</v>
      </c>
      <c r="Z1131" s="36">
        <v>3</v>
      </c>
      <c r="AA1131" s="36">
        <v>3433</v>
      </c>
      <c r="AB1131" s="36">
        <v>17360</v>
      </c>
      <c r="AC1131" s="36">
        <v>6</v>
      </c>
      <c r="AD1131" s="36">
        <v>13</v>
      </c>
      <c r="AE1131" s="36">
        <v>3</v>
      </c>
      <c r="AF1131" s="36">
        <v>1</v>
      </c>
      <c r="AG1131" s="36">
        <v>80</v>
      </c>
      <c r="AH1131" s="36">
        <v>1</v>
      </c>
      <c r="AI1131" s="36">
        <v>10</v>
      </c>
      <c r="AJ1131" s="36">
        <v>2</v>
      </c>
      <c r="AK1131" s="36">
        <v>5</v>
      </c>
      <c r="AL1131" s="36">
        <v>2</v>
      </c>
      <c r="AM1131" s="36">
        <v>1</v>
      </c>
      <c r="AN1131" s="36">
        <v>3</v>
      </c>
      <c r="AO1131" s="36" t="s">
        <v>2472</v>
      </c>
      <c r="AP1131" s="36" t="s">
        <v>2487</v>
      </c>
      <c r="AQ1131" s="36" t="s">
        <v>2480</v>
      </c>
      <c r="AR1131" s="36" t="s">
        <v>2481</v>
      </c>
      <c r="AS1131" s="36" t="s">
        <v>2476</v>
      </c>
      <c r="AT1131" s="36" t="str">
        <f>IF(Table1_2[[#This Row],[Gender]]="male",$AW$12,$AW$11)</f>
        <v>🤴</v>
      </c>
    </row>
    <row r="1132" spans="2:46" s="29" customFormat="1" ht="21" customHeight="1" x14ac:dyDescent="0.3">
      <c r="B1132" s="30"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29" customFormat="1" ht="21" customHeight="1" x14ac:dyDescent="0.3">
      <c r="B1133" s="33" t="s">
        <v>51</v>
      </c>
      <c r="C1133" s="36" t="s">
        <v>52</v>
      </c>
      <c r="D1133" s="36" t="s">
        <v>41</v>
      </c>
      <c r="E1133" s="36" t="s">
        <v>54</v>
      </c>
      <c r="F1133" s="36" t="s">
        <v>55</v>
      </c>
      <c r="G1133" s="36" t="s">
        <v>67</v>
      </c>
      <c r="H1133" s="36" t="s">
        <v>2811</v>
      </c>
      <c r="I1133" s="36">
        <v>2061</v>
      </c>
      <c r="J1133" s="36" t="s">
        <v>57</v>
      </c>
      <c r="K1133" s="36" t="s">
        <v>63</v>
      </c>
      <c r="L1133" s="36" t="s">
        <v>59</v>
      </c>
      <c r="M1133" s="36" t="s">
        <v>51</v>
      </c>
      <c r="N1133" s="36" t="s">
        <v>49</v>
      </c>
      <c r="O1133" s="36">
        <v>3</v>
      </c>
      <c r="P1133" s="36">
        <v>36</v>
      </c>
      <c r="Q1133" s="36">
        <v>1</v>
      </c>
      <c r="R1133" s="36">
        <v>884</v>
      </c>
      <c r="S1133" s="36">
        <v>23</v>
      </c>
      <c r="T1133" s="36" t="s">
        <v>50</v>
      </c>
      <c r="U1133" s="36">
        <v>1</v>
      </c>
      <c r="V1133" s="36">
        <v>3</v>
      </c>
      <c r="W1133" s="36">
        <v>41</v>
      </c>
      <c r="X1133" s="36">
        <v>4</v>
      </c>
      <c r="Y1133" s="36">
        <v>2</v>
      </c>
      <c r="Z1133" s="36">
        <v>4</v>
      </c>
      <c r="AA1133" s="36">
        <v>2571</v>
      </c>
      <c r="AB1133" s="36">
        <v>12290</v>
      </c>
      <c r="AC1133" s="36">
        <v>4</v>
      </c>
      <c r="AD1133" s="36">
        <v>17</v>
      </c>
      <c r="AE1133" s="36">
        <v>3</v>
      </c>
      <c r="AF1133" s="36">
        <v>3</v>
      </c>
      <c r="AG1133" s="36">
        <v>80</v>
      </c>
      <c r="AH1133" s="36">
        <v>1</v>
      </c>
      <c r="AI1133" s="36">
        <v>17</v>
      </c>
      <c r="AJ1133" s="36">
        <v>3</v>
      </c>
      <c r="AK1133" s="36">
        <v>5</v>
      </c>
      <c r="AL1133" s="36">
        <v>2</v>
      </c>
      <c r="AM1133" s="36">
        <v>0</v>
      </c>
      <c r="AN1133" s="36">
        <v>3</v>
      </c>
      <c r="AO1133" s="36" t="s">
        <v>2482</v>
      </c>
      <c r="AP1133" s="36" t="s">
        <v>2473</v>
      </c>
      <c r="AQ1133" s="36" t="s">
        <v>2474</v>
      </c>
      <c r="AR1133" s="36" t="s">
        <v>2475</v>
      </c>
      <c r="AS1133" s="36" t="s">
        <v>2476</v>
      </c>
      <c r="AT1133" s="36" t="str">
        <f>IF(Table1_2[[#This Row],[Gender]]="male",$AW$12,$AW$11)</f>
        <v>🤴</v>
      </c>
    </row>
    <row r="1134" spans="2:46" s="29" customFormat="1" ht="21" customHeight="1" x14ac:dyDescent="0.3">
      <c r="B1134" s="30"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29" customFormat="1" ht="21" customHeight="1" x14ac:dyDescent="0.3">
      <c r="B1135" s="33" t="s">
        <v>51</v>
      </c>
      <c r="C1135" s="36" t="s">
        <v>52</v>
      </c>
      <c r="D1135" s="36" t="s">
        <v>41</v>
      </c>
      <c r="E1135" s="36" t="s">
        <v>54</v>
      </c>
      <c r="F1135" s="36" t="s">
        <v>55</v>
      </c>
      <c r="G1135" s="36" t="s">
        <v>44</v>
      </c>
      <c r="H1135" s="36" t="s">
        <v>895</v>
      </c>
      <c r="I1135" s="36">
        <v>1668</v>
      </c>
      <c r="J1135" s="36" t="s">
        <v>57</v>
      </c>
      <c r="K1135" s="36" t="s">
        <v>58</v>
      </c>
      <c r="L1135" s="36" t="s">
        <v>59</v>
      </c>
      <c r="M1135" s="36" t="s">
        <v>51</v>
      </c>
      <c r="N1135" s="36" t="s">
        <v>49</v>
      </c>
      <c r="O1135" s="36">
        <v>4</v>
      </c>
      <c r="P1135" s="36">
        <v>38</v>
      </c>
      <c r="Q1135" s="36">
        <v>1</v>
      </c>
      <c r="R1135" s="36">
        <v>1189</v>
      </c>
      <c r="S1135" s="36">
        <v>1</v>
      </c>
      <c r="T1135" s="36" t="s">
        <v>72</v>
      </c>
      <c r="U1135" s="36">
        <v>1</v>
      </c>
      <c r="V1135" s="36">
        <v>4</v>
      </c>
      <c r="W1135" s="36">
        <v>90</v>
      </c>
      <c r="X1135" s="36">
        <v>3</v>
      </c>
      <c r="Y1135" s="36">
        <v>2</v>
      </c>
      <c r="Z1135" s="36">
        <v>4</v>
      </c>
      <c r="AA1135" s="36">
        <v>4735</v>
      </c>
      <c r="AB1135" s="36">
        <v>9867</v>
      </c>
      <c r="AC1135" s="36">
        <v>7</v>
      </c>
      <c r="AD1135" s="36">
        <v>15</v>
      </c>
      <c r="AE1135" s="36">
        <v>3</v>
      </c>
      <c r="AF1135" s="36">
        <v>4</v>
      </c>
      <c r="AG1135" s="36">
        <v>80</v>
      </c>
      <c r="AH1135" s="36">
        <v>2</v>
      </c>
      <c r="AI1135" s="36">
        <v>19</v>
      </c>
      <c r="AJ1135" s="36">
        <v>4</v>
      </c>
      <c r="AK1135" s="36">
        <v>13</v>
      </c>
      <c r="AL1135" s="36">
        <v>11</v>
      </c>
      <c r="AM1135" s="36">
        <v>2</v>
      </c>
      <c r="AN1135" s="36">
        <v>9</v>
      </c>
      <c r="AO1135" s="36" t="s">
        <v>2482</v>
      </c>
      <c r="AP1135" s="36" t="s">
        <v>2473</v>
      </c>
      <c r="AQ1135" s="36" t="s">
        <v>2474</v>
      </c>
      <c r="AR1135" s="36" t="s">
        <v>2475</v>
      </c>
      <c r="AS1135" s="36" t="s">
        <v>2476</v>
      </c>
      <c r="AT1135" s="36" t="str">
        <f>IF(Table1_2[[#This Row],[Gender]]="male",$AW$12,$AW$11)</f>
        <v>🤴</v>
      </c>
    </row>
    <row r="1136" spans="2:46" s="29" customFormat="1" ht="21" customHeight="1" x14ac:dyDescent="0.3">
      <c r="B1136" s="30"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29" customFormat="1" ht="21" customHeight="1" x14ac:dyDescent="0.3">
      <c r="B1137" s="33" t="s">
        <v>51</v>
      </c>
      <c r="C1137" s="36" t="s">
        <v>52</v>
      </c>
      <c r="D1137" s="36" t="s">
        <v>41</v>
      </c>
      <c r="E1137" s="36" t="s">
        <v>54</v>
      </c>
      <c r="F1137" s="36" t="s">
        <v>55</v>
      </c>
      <c r="G1137" s="36" t="s">
        <v>44</v>
      </c>
      <c r="H1137" s="36" t="s">
        <v>2812</v>
      </c>
      <c r="I1137" s="36">
        <v>1412</v>
      </c>
      <c r="J1137" s="36" t="s">
        <v>57</v>
      </c>
      <c r="K1137" s="36" t="s">
        <v>76</v>
      </c>
      <c r="L1137" s="36" t="s">
        <v>48</v>
      </c>
      <c r="M1137" s="36" t="s">
        <v>51</v>
      </c>
      <c r="N1137" s="36" t="s">
        <v>49</v>
      </c>
      <c r="O1137" s="36">
        <v>2</v>
      </c>
      <c r="P1137" s="36">
        <v>35</v>
      </c>
      <c r="Q1137" s="36">
        <v>1</v>
      </c>
      <c r="R1137" s="36">
        <v>200</v>
      </c>
      <c r="S1137" s="36">
        <v>18</v>
      </c>
      <c r="T1137" s="36" t="s">
        <v>50</v>
      </c>
      <c r="U1137" s="36">
        <v>1</v>
      </c>
      <c r="V1137" s="36">
        <v>3</v>
      </c>
      <c r="W1137" s="36">
        <v>60</v>
      </c>
      <c r="X1137" s="36">
        <v>3</v>
      </c>
      <c r="Y1137" s="36">
        <v>3</v>
      </c>
      <c r="Z1137" s="36">
        <v>4</v>
      </c>
      <c r="AA1137" s="36">
        <v>9362</v>
      </c>
      <c r="AB1137" s="36">
        <v>19944</v>
      </c>
      <c r="AC1137" s="36">
        <v>2</v>
      </c>
      <c r="AD1137" s="36">
        <v>11</v>
      </c>
      <c r="AE1137" s="36">
        <v>3</v>
      </c>
      <c r="AF1137" s="36">
        <v>3</v>
      </c>
      <c r="AG1137" s="36">
        <v>80</v>
      </c>
      <c r="AH1137" s="36">
        <v>0</v>
      </c>
      <c r="AI1137" s="36">
        <v>10</v>
      </c>
      <c r="AJ1137" s="36">
        <v>3</v>
      </c>
      <c r="AK1137" s="36">
        <v>2</v>
      </c>
      <c r="AL1137" s="36">
        <v>2</v>
      </c>
      <c r="AM1137" s="36">
        <v>2</v>
      </c>
      <c r="AN1137" s="36">
        <v>2</v>
      </c>
      <c r="AO1137" s="36" t="s">
        <v>2472</v>
      </c>
      <c r="AP1137" s="36" t="s">
        <v>2473</v>
      </c>
      <c r="AQ1137" s="36" t="s">
        <v>2474</v>
      </c>
      <c r="AR1137" s="36" t="s">
        <v>2481</v>
      </c>
      <c r="AS1137" s="36" t="s">
        <v>2476</v>
      </c>
      <c r="AT1137" s="36" t="str">
        <f>IF(Table1_2[[#This Row],[Gender]]="male",$AW$12,$AW$11)</f>
        <v>🤴</v>
      </c>
    </row>
    <row r="1138" spans="2:46" s="29" customFormat="1" ht="21" customHeight="1" x14ac:dyDescent="0.3">
      <c r="B1138" s="30"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29" customFormat="1" ht="21" customHeight="1" x14ac:dyDescent="0.3">
      <c r="B1139" s="33" t="s">
        <v>51</v>
      </c>
      <c r="C1139" s="36" t="s">
        <v>52</v>
      </c>
      <c r="D1139" s="36" t="s">
        <v>41</v>
      </c>
      <c r="E1139" s="36" t="s">
        <v>54</v>
      </c>
      <c r="F1139" s="36" t="s">
        <v>43</v>
      </c>
      <c r="G1139" s="36" t="s">
        <v>44</v>
      </c>
      <c r="H1139" s="36" t="s">
        <v>898</v>
      </c>
      <c r="I1139" s="36">
        <v>1812</v>
      </c>
      <c r="J1139" s="36" t="s">
        <v>57</v>
      </c>
      <c r="K1139" s="36" t="s">
        <v>47</v>
      </c>
      <c r="L1139" s="36" t="s">
        <v>74</v>
      </c>
      <c r="M1139" s="36" t="s">
        <v>51</v>
      </c>
      <c r="N1139" s="36" t="s">
        <v>49</v>
      </c>
      <c r="O1139" s="36">
        <v>6</v>
      </c>
      <c r="P1139" s="36">
        <v>39</v>
      </c>
      <c r="Q1139" s="36">
        <v>1</v>
      </c>
      <c r="R1139" s="36">
        <v>766</v>
      </c>
      <c r="S1139" s="36">
        <v>20</v>
      </c>
      <c r="T1139" s="36" t="s">
        <v>72</v>
      </c>
      <c r="U1139" s="36">
        <v>1</v>
      </c>
      <c r="V1139" s="36">
        <v>3</v>
      </c>
      <c r="W1139" s="36">
        <v>83</v>
      </c>
      <c r="X1139" s="36">
        <v>3</v>
      </c>
      <c r="Y1139" s="36">
        <v>2</v>
      </c>
      <c r="Z1139" s="36">
        <v>4</v>
      </c>
      <c r="AA1139" s="36">
        <v>4127</v>
      </c>
      <c r="AB1139" s="36">
        <v>19188</v>
      </c>
      <c r="AC1139" s="36">
        <v>2</v>
      </c>
      <c r="AD1139" s="36">
        <v>18</v>
      </c>
      <c r="AE1139" s="36">
        <v>3</v>
      </c>
      <c r="AF1139" s="36">
        <v>4</v>
      </c>
      <c r="AG1139" s="36">
        <v>80</v>
      </c>
      <c r="AH1139" s="36">
        <v>1</v>
      </c>
      <c r="AI1139" s="36">
        <v>7</v>
      </c>
      <c r="AJ1139" s="36">
        <v>3</v>
      </c>
      <c r="AK1139" s="36">
        <v>2</v>
      </c>
      <c r="AL1139" s="36">
        <v>1</v>
      </c>
      <c r="AM1139" s="36">
        <v>2</v>
      </c>
      <c r="AN1139" s="36">
        <v>2</v>
      </c>
      <c r="AO1139" s="36" t="s">
        <v>2472</v>
      </c>
      <c r="AP1139" s="36" t="s">
        <v>2488</v>
      </c>
      <c r="AQ1139" s="36" t="s">
        <v>2474</v>
      </c>
      <c r="AR1139" s="36" t="s">
        <v>2475</v>
      </c>
      <c r="AS1139" s="36" t="s">
        <v>2476</v>
      </c>
      <c r="AT1139" s="36" t="str">
        <f>IF(Table1_2[[#This Row],[Gender]]="male",$AW$12,$AW$11)</f>
        <v>🤴</v>
      </c>
    </row>
    <row r="1140" spans="2:46" s="29" customFormat="1" ht="21" customHeight="1" x14ac:dyDescent="0.3">
      <c r="B1140" s="30"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29" customFormat="1" ht="21" customHeight="1" x14ac:dyDescent="0.3">
      <c r="B1141" s="33" t="s">
        <v>51</v>
      </c>
      <c r="C1141" s="36" t="s">
        <v>52</v>
      </c>
      <c r="D1141" s="36" t="s">
        <v>53</v>
      </c>
      <c r="E1141" s="36" t="s">
        <v>54</v>
      </c>
      <c r="F1141" s="36" t="s">
        <v>43</v>
      </c>
      <c r="G1141" s="36" t="s">
        <v>67</v>
      </c>
      <c r="H1141" s="36" t="s">
        <v>900</v>
      </c>
      <c r="I1141" s="36">
        <v>2065</v>
      </c>
      <c r="J1141" s="36" t="s">
        <v>57</v>
      </c>
      <c r="K1141" s="36" t="s">
        <v>47</v>
      </c>
      <c r="L1141" s="36" t="s">
        <v>59</v>
      </c>
      <c r="M1141" s="36" t="s">
        <v>51</v>
      </c>
      <c r="N1141" s="36" t="s">
        <v>49</v>
      </c>
      <c r="O1141" s="36">
        <v>3</v>
      </c>
      <c r="P1141" s="36">
        <v>49</v>
      </c>
      <c r="Q1141" s="36">
        <v>1</v>
      </c>
      <c r="R1141" s="36">
        <v>1023</v>
      </c>
      <c r="S1141" s="36">
        <v>2</v>
      </c>
      <c r="T1141" s="36" t="s">
        <v>72</v>
      </c>
      <c r="U1141" s="36">
        <v>1</v>
      </c>
      <c r="V1141" s="36">
        <v>4</v>
      </c>
      <c r="W1141" s="36">
        <v>63</v>
      </c>
      <c r="X1141" s="36">
        <v>2</v>
      </c>
      <c r="Y1141" s="36">
        <v>2</v>
      </c>
      <c r="Z1141" s="36">
        <v>2</v>
      </c>
      <c r="AA1141" s="36">
        <v>5390</v>
      </c>
      <c r="AB1141" s="36">
        <v>13243</v>
      </c>
      <c r="AC1141" s="36">
        <v>2</v>
      </c>
      <c r="AD1141" s="36">
        <v>14</v>
      </c>
      <c r="AE1141" s="36">
        <v>3</v>
      </c>
      <c r="AF1141" s="36">
        <v>4</v>
      </c>
      <c r="AG1141" s="36">
        <v>80</v>
      </c>
      <c r="AH1141" s="36">
        <v>0</v>
      </c>
      <c r="AI1141" s="36">
        <v>17</v>
      </c>
      <c r="AJ1141" s="36">
        <v>2</v>
      </c>
      <c r="AK1141" s="36">
        <v>9</v>
      </c>
      <c r="AL1141" s="36">
        <v>6</v>
      </c>
      <c r="AM1141" s="36">
        <v>0</v>
      </c>
      <c r="AN1141" s="36">
        <v>8</v>
      </c>
      <c r="AO1141" s="36" t="s">
        <v>2482</v>
      </c>
      <c r="AP1141" s="36" t="s">
        <v>2473</v>
      </c>
      <c r="AQ1141" s="36" t="s">
        <v>2477</v>
      </c>
      <c r="AR1141" s="36" t="s">
        <v>2478</v>
      </c>
      <c r="AS1141" s="36" t="s">
        <v>2476</v>
      </c>
      <c r="AT1141" s="36" t="str">
        <f>IF(Table1_2[[#This Row],[Gender]]="male",$AW$12,$AW$11)</f>
        <v>🤴</v>
      </c>
    </row>
    <row r="1142" spans="2:46" s="29" customFormat="1" ht="21" customHeight="1" x14ac:dyDescent="0.3">
      <c r="B1142" s="30"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29" customFormat="1" ht="21" customHeight="1" x14ac:dyDescent="0.3">
      <c r="B1143" s="33" t="s">
        <v>51</v>
      </c>
      <c r="C1143" s="36" t="s">
        <v>52</v>
      </c>
      <c r="D1143" s="36" t="s">
        <v>64</v>
      </c>
      <c r="E1143" s="36" t="s">
        <v>54</v>
      </c>
      <c r="F1143" s="36" t="s">
        <v>43</v>
      </c>
      <c r="G1143" s="36" t="s">
        <v>44</v>
      </c>
      <c r="H1143" s="36" t="s">
        <v>901</v>
      </c>
      <c r="I1143" s="36">
        <v>1507</v>
      </c>
      <c r="J1143" s="36" t="s">
        <v>57</v>
      </c>
      <c r="K1143" s="36" t="s">
        <v>47</v>
      </c>
      <c r="L1143" s="36" t="s">
        <v>48</v>
      </c>
      <c r="M1143" s="36" t="s">
        <v>51</v>
      </c>
      <c r="N1143" s="36" t="s">
        <v>49</v>
      </c>
      <c r="O1143" s="36">
        <v>5</v>
      </c>
      <c r="P1143" s="36">
        <v>28</v>
      </c>
      <c r="Q1143" s="36">
        <v>1</v>
      </c>
      <c r="R1143" s="36">
        <v>467</v>
      </c>
      <c r="S1143" s="36">
        <v>7</v>
      </c>
      <c r="T1143" s="36" t="s">
        <v>72</v>
      </c>
      <c r="U1143" s="36">
        <v>1</v>
      </c>
      <c r="V1143" s="36">
        <v>3</v>
      </c>
      <c r="W1143" s="36">
        <v>55</v>
      </c>
      <c r="X1143" s="36">
        <v>3</v>
      </c>
      <c r="Y1143" s="36">
        <v>2</v>
      </c>
      <c r="Z1143" s="36">
        <v>1</v>
      </c>
      <c r="AA1143" s="36">
        <v>4898</v>
      </c>
      <c r="AB1143" s="36">
        <v>11827</v>
      </c>
      <c r="AC1143" s="36">
        <v>0</v>
      </c>
      <c r="AD1143" s="36">
        <v>14</v>
      </c>
      <c r="AE1143" s="36">
        <v>3</v>
      </c>
      <c r="AF1143" s="36">
        <v>4</v>
      </c>
      <c r="AG1143" s="36">
        <v>80</v>
      </c>
      <c r="AH1143" s="36">
        <v>0</v>
      </c>
      <c r="AI1143" s="36">
        <v>5</v>
      </c>
      <c r="AJ1143" s="36">
        <v>3</v>
      </c>
      <c r="AK1143" s="36">
        <v>4</v>
      </c>
      <c r="AL1143" s="36">
        <v>2</v>
      </c>
      <c r="AM1143" s="36">
        <v>1</v>
      </c>
      <c r="AN1143" s="36">
        <v>3</v>
      </c>
      <c r="AO1143" s="36" t="s">
        <v>2472</v>
      </c>
      <c r="AP1143" s="36" t="s">
        <v>2473</v>
      </c>
      <c r="AQ1143" s="36" t="s">
        <v>2483</v>
      </c>
      <c r="AR1143" s="36" t="s">
        <v>2481</v>
      </c>
      <c r="AS1143" s="36" t="s">
        <v>2476</v>
      </c>
      <c r="AT1143" s="36" t="str">
        <f>IF(Table1_2[[#This Row],[Gender]]="male",$AW$12,$AW$11)</f>
        <v>🤴</v>
      </c>
    </row>
    <row r="1144" spans="2:46" s="29" customFormat="1" ht="21" customHeight="1" x14ac:dyDescent="0.3">
      <c r="B1144" s="30"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29" customFormat="1" ht="21" customHeight="1" x14ac:dyDescent="0.3">
      <c r="B1145" s="33" t="s">
        <v>51</v>
      </c>
      <c r="C1145" s="36" t="s">
        <v>52</v>
      </c>
      <c r="D1145" s="36" t="s">
        <v>64</v>
      </c>
      <c r="E1145" s="36" t="s">
        <v>54</v>
      </c>
      <c r="F1145" s="36" t="s">
        <v>43</v>
      </c>
      <c r="G1145" s="36" t="s">
        <v>101</v>
      </c>
      <c r="H1145" s="36" t="s">
        <v>2815</v>
      </c>
      <c r="I1145" s="36">
        <v>1853</v>
      </c>
      <c r="J1145" s="36" t="s">
        <v>57</v>
      </c>
      <c r="K1145" s="36" t="s">
        <v>47</v>
      </c>
      <c r="L1145" s="36" t="s">
        <v>48</v>
      </c>
      <c r="M1145" s="36" t="s">
        <v>51</v>
      </c>
      <c r="N1145" s="36" t="s">
        <v>49</v>
      </c>
      <c r="O1145" s="36">
        <v>2</v>
      </c>
      <c r="P1145" s="36">
        <v>32</v>
      </c>
      <c r="Q1145" s="36">
        <v>1</v>
      </c>
      <c r="R1145" s="36">
        <v>1318</v>
      </c>
      <c r="S1145" s="36">
        <v>10</v>
      </c>
      <c r="T1145" s="36" t="s">
        <v>66</v>
      </c>
      <c r="U1145" s="36">
        <v>1</v>
      </c>
      <c r="V1145" s="36">
        <v>4</v>
      </c>
      <c r="W1145" s="36">
        <v>79</v>
      </c>
      <c r="X1145" s="36">
        <v>3</v>
      </c>
      <c r="Y1145" s="36">
        <v>2</v>
      </c>
      <c r="Z1145" s="36">
        <v>4</v>
      </c>
      <c r="AA1145" s="36">
        <v>4648</v>
      </c>
      <c r="AB1145" s="36">
        <v>26075</v>
      </c>
      <c r="AC1145" s="36">
        <v>8</v>
      </c>
      <c r="AD1145" s="36">
        <v>13</v>
      </c>
      <c r="AE1145" s="36">
        <v>3</v>
      </c>
      <c r="AF1145" s="36">
        <v>3</v>
      </c>
      <c r="AG1145" s="36">
        <v>80</v>
      </c>
      <c r="AH1145" s="36">
        <v>0</v>
      </c>
      <c r="AI1145" s="36">
        <v>4</v>
      </c>
      <c r="AJ1145" s="36">
        <v>4</v>
      </c>
      <c r="AK1145" s="36">
        <v>0</v>
      </c>
      <c r="AL1145" s="36">
        <v>0</v>
      </c>
      <c r="AM1145" s="36">
        <v>0</v>
      </c>
      <c r="AN1145" s="36">
        <v>0</v>
      </c>
      <c r="AO1145" s="36" t="s">
        <v>2472</v>
      </c>
      <c r="AP1145" s="36" t="s">
        <v>2487</v>
      </c>
      <c r="AQ1145" s="36" t="s">
        <v>2474</v>
      </c>
      <c r="AR1145" s="36" t="s">
        <v>2481</v>
      </c>
      <c r="AS1145" s="36" t="s">
        <v>2476</v>
      </c>
      <c r="AT1145" s="36" t="str">
        <f>IF(Table1_2[[#This Row],[Gender]]="male",$AW$12,$AW$11)</f>
        <v>🤴</v>
      </c>
    </row>
    <row r="1146" spans="2:46" s="29" customFormat="1" ht="21" customHeight="1" x14ac:dyDescent="0.3">
      <c r="B1146" s="30"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29" customFormat="1" ht="21" customHeight="1" x14ac:dyDescent="0.3">
      <c r="B1147" s="33" t="s">
        <v>51</v>
      </c>
      <c r="C1147" s="36" t="s">
        <v>40</v>
      </c>
      <c r="D1147" s="36" t="s">
        <v>64</v>
      </c>
      <c r="E1147" s="36" t="s">
        <v>54</v>
      </c>
      <c r="F1147" s="36" t="s">
        <v>156</v>
      </c>
      <c r="G1147" s="36" t="s">
        <v>67</v>
      </c>
      <c r="H1147" s="36" t="s">
        <v>2816</v>
      </c>
      <c r="I1147" s="36">
        <v>1865</v>
      </c>
      <c r="J1147" s="36" t="s">
        <v>57</v>
      </c>
      <c r="K1147" s="36" t="s">
        <v>158</v>
      </c>
      <c r="L1147" s="36" t="s">
        <v>59</v>
      </c>
      <c r="M1147" s="36" t="s">
        <v>51</v>
      </c>
      <c r="N1147" s="36" t="s">
        <v>49</v>
      </c>
      <c r="O1147" s="36">
        <v>3</v>
      </c>
      <c r="P1147" s="36">
        <v>29</v>
      </c>
      <c r="Q1147" s="36">
        <v>1</v>
      </c>
      <c r="R1147" s="36">
        <v>352</v>
      </c>
      <c r="S1147" s="36">
        <v>6</v>
      </c>
      <c r="T1147" s="36" t="s">
        <v>60</v>
      </c>
      <c r="U1147" s="36">
        <v>1</v>
      </c>
      <c r="V1147" s="36">
        <v>4</v>
      </c>
      <c r="W1147" s="36">
        <v>87</v>
      </c>
      <c r="X1147" s="36">
        <v>2</v>
      </c>
      <c r="Y1147" s="36">
        <v>1</v>
      </c>
      <c r="Z1147" s="36">
        <v>2</v>
      </c>
      <c r="AA1147" s="36">
        <v>2804</v>
      </c>
      <c r="AB1147" s="36">
        <v>15434</v>
      </c>
      <c r="AC1147" s="36">
        <v>1</v>
      </c>
      <c r="AD1147" s="36">
        <v>11</v>
      </c>
      <c r="AE1147" s="36">
        <v>3</v>
      </c>
      <c r="AF1147" s="36">
        <v>4</v>
      </c>
      <c r="AG1147" s="36">
        <v>80</v>
      </c>
      <c r="AH1147" s="36">
        <v>0</v>
      </c>
      <c r="AI1147" s="36">
        <v>1</v>
      </c>
      <c r="AJ1147" s="36">
        <v>3</v>
      </c>
      <c r="AK1147" s="36">
        <v>1</v>
      </c>
      <c r="AL1147" s="36">
        <v>0</v>
      </c>
      <c r="AM1147" s="36">
        <v>0</v>
      </c>
      <c r="AN1147" s="36">
        <v>0</v>
      </c>
      <c r="AO1147" s="36" t="s">
        <v>2472</v>
      </c>
      <c r="AP1147" s="36" t="s">
        <v>2473</v>
      </c>
      <c r="AQ1147" s="36" t="s">
        <v>2477</v>
      </c>
      <c r="AR1147" s="36" t="s">
        <v>2481</v>
      </c>
      <c r="AS1147" s="36" t="s">
        <v>2476</v>
      </c>
      <c r="AT1147" s="36" t="str">
        <f>IF(Table1_2[[#This Row],[Gender]]="male",$AW$12,$AW$11)</f>
        <v>🤴</v>
      </c>
    </row>
    <row r="1148" spans="2:46" s="29" customFormat="1" ht="21" customHeight="1" x14ac:dyDescent="0.3">
      <c r="B1148" s="30"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29" customFormat="1" ht="21" customHeight="1" x14ac:dyDescent="0.3">
      <c r="B1149" s="33" t="s">
        <v>51</v>
      </c>
      <c r="C1149" s="36" t="s">
        <v>40</v>
      </c>
      <c r="D1149" s="36" t="s">
        <v>41</v>
      </c>
      <c r="E1149" s="36" t="s">
        <v>54</v>
      </c>
      <c r="F1149" s="36" t="s">
        <v>156</v>
      </c>
      <c r="G1149" s="36" t="s">
        <v>44</v>
      </c>
      <c r="H1149" s="36" t="s">
        <v>2818</v>
      </c>
      <c r="I1149" s="36">
        <v>1778</v>
      </c>
      <c r="J1149" s="36" t="s">
        <v>57</v>
      </c>
      <c r="K1149" s="36" t="s">
        <v>158</v>
      </c>
      <c r="L1149" s="36" t="s">
        <v>48</v>
      </c>
      <c r="M1149" s="36" t="s">
        <v>51</v>
      </c>
      <c r="N1149" s="36" t="s">
        <v>49</v>
      </c>
      <c r="O1149" s="36">
        <v>5</v>
      </c>
      <c r="P1149" s="36">
        <v>43</v>
      </c>
      <c r="Q1149" s="36">
        <v>1</v>
      </c>
      <c r="R1149" s="36">
        <v>244</v>
      </c>
      <c r="S1149" s="36">
        <v>2</v>
      </c>
      <c r="T1149" s="36" t="s">
        <v>72</v>
      </c>
      <c r="U1149" s="36">
        <v>1</v>
      </c>
      <c r="V1149" s="36">
        <v>2</v>
      </c>
      <c r="W1149" s="36">
        <v>97</v>
      </c>
      <c r="X1149" s="36">
        <v>3</v>
      </c>
      <c r="Y1149" s="36">
        <v>1</v>
      </c>
      <c r="Z1149" s="36">
        <v>4</v>
      </c>
      <c r="AA1149" s="36">
        <v>3539</v>
      </c>
      <c r="AB1149" s="36">
        <v>5033</v>
      </c>
      <c r="AC1149" s="36">
        <v>0</v>
      </c>
      <c r="AD1149" s="36">
        <v>13</v>
      </c>
      <c r="AE1149" s="36">
        <v>3</v>
      </c>
      <c r="AF1149" s="36">
        <v>2</v>
      </c>
      <c r="AG1149" s="36">
        <v>80</v>
      </c>
      <c r="AH1149" s="36">
        <v>0</v>
      </c>
      <c r="AI1149" s="36">
        <v>10</v>
      </c>
      <c r="AJ1149" s="36">
        <v>3</v>
      </c>
      <c r="AK1149" s="36">
        <v>9</v>
      </c>
      <c r="AL1149" s="36">
        <v>7</v>
      </c>
      <c r="AM1149" s="36">
        <v>1</v>
      </c>
      <c r="AN1149" s="36">
        <v>8</v>
      </c>
      <c r="AO1149" s="36" t="s">
        <v>2472</v>
      </c>
      <c r="AP1149" s="36" t="s">
        <v>2473</v>
      </c>
      <c r="AQ1149" s="36" t="s">
        <v>2474</v>
      </c>
      <c r="AR1149" s="36" t="s">
        <v>2475</v>
      </c>
      <c r="AS1149" s="36" t="s">
        <v>2476</v>
      </c>
      <c r="AT1149" s="36" t="str">
        <f>IF(Table1_2[[#This Row],[Gender]]="male",$AW$12,$AW$11)</f>
        <v>🤴</v>
      </c>
    </row>
    <row r="1150" spans="2:46" s="29" customFormat="1" ht="21" customHeight="1" x14ac:dyDescent="0.3">
      <c r="B1150" s="30"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29" customFormat="1" ht="21" customHeight="1" x14ac:dyDescent="0.3">
      <c r="B1151" s="33" t="s">
        <v>51</v>
      </c>
      <c r="C1151" s="36" t="s">
        <v>40</v>
      </c>
      <c r="D1151" s="36" t="s">
        <v>64</v>
      </c>
      <c r="E1151" s="36" t="s">
        <v>54</v>
      </c>
      <c r="F1151" s="36" t="s">
        <v>55</v>
      </c>
      <c r="G1151" s="36" t="s">
        <v>44</v>
      </c>
      <c r="H1151" s="36" t="s">
        <v>903</v>
      </c>
      <c r="I1151" s="36">
        <v>1506</v>
      </c>
      <c r="J1151" s="36" t="s">
        <v>57</v>
      </c>
      <c r="K1151" s="36" t="s">
        <v>58</v>
      </c>
      <c r="L1151" s="36" t="s">
        <v>74</v>
      </c>
      <c r="M1151" s="36" t="s">
        <v>51</v>
      </c>
      <c r="N1151" s="36" t="s">
        <v>49</v>
      </c>
      <c r="O1151" s="36">
        <v>2</v>
      </c>
      <c r="P1151" s="36">
        <v>28</v>
      </c>
      <c r="Q1151" s="36">
        <v>1</v>
      </c>
      <c r="R1151" s="36">
        <v>1423</v>
      </c>
      <c r="S1151" s="36">
        <v>1</v>
      </c>
      <c r="T1151" s="36" t="s">
        <v>72</v>
      </c>
      <c r="U1151" s="36">
        <v>1</v>
      </c>
      <c r="V1151" s="36">
        <v>1</v>
      </c>
      <c r="W1151" s="36">
        <v>72</v>
      </c>
      <c r="X1151" s="36">
        <v>2</v>
      </c>
      <c r="Y1151" s="36">
        <v>1</v>
      </c>
      <c r="Z1151" s="36">
        <v>3</v>
      </c>
      <c r="AA1151" s="36">
        <v>1563</v>
      </c>
      <c r="AB1151" s="36">
        <v>12530</v>
      </c>
      <c r="AC1151" s="36">
        <v>1</v>
      </c>
      <c r="AD1151" s="36">
        <v>14</v>
      </c>
      <c r="AE1151" s="36">
        <v>3</v>
      </c>
      <c r="AF1151" s="36">
        <v>4</v>
      </c>
      <c r="AG1151" s="36">
        <v>80</v>
      </c>
      <c r="AH1151" s="36">
        <v>1</v>
      </c>
      <c r="AI1151" s="36">
        <v>1</v>
      </c>
      <c r="AJ1151" s="36">
        <v>1</v>
      </c>
      <c r="AK1151" s="36">
        <v>1</v>
      </c>
      <c r="AL1151" s="36">
        <v>0</v>
      </c>
      <c r="AM1151" s="36">
        <v>0</v>
      </c>
      <c r="AN1151" s="36">
        <v>0</v>
      </c>
      <c r="AO1151" s="36" t="s">
        <v>2472</v>
      </c>
      <c r="AP1151" s="36" t="s">
        <v>2473</v>
      </c>
      <c r="AQ1151" s="36" t="s">
        <v>2480</v>
      </c>
      <c r="AR1151" s="36" t="s">
        <v>2481</v>
      </c>
      <c r="AS1151" s="36" t="s">
        <v>2476</v>
      </c>
      <c r="AT1151" s="36" t="str">
        <f>IF(Table1_2[[#This Row],[Gender]]="male",$AW$12,$AW$11)</f>
        <v>🤴</v>
      </c>
    </row>
    <row r="1152" spans="2:46" s="29" customFormat="1" ht="21" customHeight="1" x14ac:dyDescent="0.3">
      <c r="B1152" s="30"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29" customFormat="1" ht="21" customHeight="1" x14ac:dyDescent="0.3">
      <c r="B1153" s="33" t="s">
        <v>51</v>
      </c>
      <c r="C1153" s="36" t="s">
        <v>40</v>
      </c>
      <c r="D1153" s="36" t="s">
        <v>64</v>
      </c>
      <c r="E1153" s="36" t="s">
        <v>54</v>
      </c>
      <c r="F1153" s="36" t="s">
        <v>55</v>
      </c>
      <c r="G1153" s="36" t="s">
        <v>44</v>
      </c>
      <c r="H1153" s="36" t="s">
        <v>904</v>
      </c>
      <c r="I1153" s="36">
        <v>1881</v>
      </c>
      <c r="J1153" s="36" t="s">
        <v>57</v>
      </c>
      <c r="K1153" s="36" t="s">
        <v>63</v>
      </c>
      <c r="L1153" s="36" t="s">
        <v>74</v>
      </c>
      <c r="M1153" s="36" t="s">
        <v>51</v>
      </c>
      <c r="N1153" s="36" t="s">
        <v>49</v>
      </c>
      <c r="O1153" s="36">
        <v>2</v>
      </c>
      <c r="P1153" s="36">
        <v>31</v>
      </c>
      <c r="Q1153" s="36">
        <v>1</v>
      </c>
      <c r="R1153" s="36">
        <v>311</v>
      </c>
      <c r="S1153" s="36">
        <v>20</v>
      </c>
      <c r="T1153" s="36" t="s">
        <v>72</v>
      </c>
      <c r="U1153" s="36">
        <v>1</v>
      </c>
      <c r="V1153" s="36">
        <v>2</v>
      </c>
      <c r="W1153" s="36">
        <v>89</v>
      </c>
      <c r="X1153" s="36">
        <v>3</v>
      </c>
      <c r="Y1153" s="36">
        <v>2</v>
      </c>
      <c r="Z1153" s="36">
        <v>3</v>
      </c>
      <c r="AA1153" s="36">
        <v>4197</v>
      </c>
      <c r="AB1153" s="36">
        <v>18624</v>
      </c>
      <c r="AC1153" s="36">
        <v>1</v>
      </c>
      <c r="AD1153" s="36">
        <v>11</v>
      </c>
      <c r="AE1153" s="36">
        <v>3</v>
      </c>
      <c r="AF1153" s="36">
        <v>1</v>
      </c>
      <c r="AG1153" s="36">
        <v>80</v>
      </c>
      <c r="AH1153" s="36">
        <v>1</v>
      </c>
      <c r="AI1153" s="36">
        <v>10</v>
      </c>
      <c r="AJ1153" s="36">
        <v>3</v>
      </c>
      <c r="AK1153" s="36">
        <v>10</v>
      </c>
      <c r="AL1153" s="36">
        <v>8</v>
      </c>
      <c r="AM1153" s="36">
        <v>0</v>
      </c>
      <c r="AN1153" s="36">
        <v>2</v>
      </c>
      <c r="AO1153" s="36" t="s">
        <v>2472</v>
      </c>
      <c r="AP1153" s="36" t="s">
        <v>2488</v>
      </c>
      <c r="AQ1153" s="36" t="s">
        <v>2480</v>
      </c>
      <c r="AR1153" s="36" t="s">
        <v>2481</v>
      </c>
      <c r="AS1153" s="36" t="s">
        <v>2476</v>
      </c>
      <c r="AT1153" s="36" t="str">
        <f>IF(Table1_2[[#This Row],[Gender]]="male",$AW$12,$AW$11)</f>
        <v>🤴</v>
      </c>
    </row>
    <row r="1154" spans="2:46" s="29" customFormat="1" ht="21" customHeight="1" x14ac:dyDescent="0.3">
      <c r="B1154" s="30"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29" customFormat="1" ht="21" customHeight="1" x14ac:dyDescent="0.3">
      <c r="B1155" s="33" t="s">
        <v>51</v>
      </c>
      <c r="C1155" s="36" t="s">
        <v>40</v>
      </c>
      <c r="D1155" s="36" t="s">
        <v>41</v>
      </c>
      <c r="E1155" s="36" t="s">
        <v>54</v>
      </c>
      <c r="F1155" s="36" t="s">
        <v>55</v>
      </c>
      <c r="G1155" s="36" t="s">
        <v>67</v>
      </c>
      <c r="H1155" s="36" t="s">
        <v>905</v>
      </c>
      <c r="I1155" s="36">
        <v>1474</v>
      </c>
      <c r="J1155" s="36" t="s">
        <v>57</v>
      </c>
      <c r="K1155" s="36" t="s">
        <v>58</v>
      </c>
      <c r="L1155" s="36" t="s">
        <v>74</v>
      </c>
      <c r="M1155" s="36" t="s">
        <v>51</v>
      </c>
      <c r="N1155" s="36" t="s">
        <v>49</v>
      </c>
      <c r="O1155" s="36">
        <v>3</v>
      </c>
      <c r="P1155" s="36">
        <v>40</v>
      </c>
      <c r="Q1155" s="36">
        <v>1</v>
      </c>
      <c r="R1155" s="36">
        <v>896</v>
      </c>
      <c r="S1155" s="36">
        <v>2</v>
      </c>
      <c r="T1155" s="36" t="s">
        <v>72</v>
      </c>
      <c r="U1155" s="36">
        <v>1</v>
      </c>
      <c r="V1155" s="36">
        <v>3</v>
      </c>
      <c r="W1155" s="36">
        <v>68</v>
      </c>
      <c r="X1155" s="36">
        <v>3</v>
      </c>
      <c r="Y1155" s="36">
        <v>1</v>
      </c>
      <c r="Z1155" s="36">
        <v>3</v>
      </c>
      <c r="AA1155" s="36">
        <v>2345</v>
      </c>
      <c r="AB1155" s="36">
        <v>8045</v>
      </c>
      <c r="AC1155" s="36">
        <v>2</v>
      </c>
      <c r="AD1155" s="36">
        <v>14</v>
      </c>
      <c r="AE1155" s="36">
        <v>3</v>
      </c>
      <c r="AF1155" s="36">
        <v>3</v>
      </c>
      <c r="AG1155" s="36">
        <v>80</v>
      </c>
      <c r="AH1155" s="36">
        <v>1</v>
      </c>
      <c r="AI1155" s="36">
        <v>8</v>
      </c>
      <c r="AJ1155" s="36">
        <v>4</v>
      </c>
      <c r="AK1155" s="36">
        <v>3</v>
      </c>
      <c r="AL1155" s="36">
        <v>1</v>
      </c>
      <c r="AM1155" s="36">
        <v>1</v>
      </c>
      <c r="AN1155" s="36">
        <v>2</v>
      </c>
      <c r="AO1155" s="36" t="s">
        <v>2472</v>
      </c>
      <c r="AP1155" s="36" t="s">
        <v>2473</v>
      </c>
      <c r="AQ1155" s="36" t="s">
        <v>2480</v>
      </c>
      <c r="AR1155" s="36" t="s">
        <v>2475</v>
      </c>
      <c r="AS1155" s="36" t="s">
        <v>2476</v>
      </c>
      <c r="AT1155" s="36" t="str">
        <f>IF(Table1_2[[#This Row],[Gender]]="male",$AW$12,$AW$11)</f>
        <v>🤴</v>
      </c>
    </row>
    <row r="1156" spans="2:46" s="29" customFormat="1" ht="21" customHeight="1" x14ac:dyDescent="0.3">
      <c r="B1156" s="30"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29" customFormat="1" ht="21" customHeight="1" x14ac:dyDescent="0.3">
      <c r="B1157" s="33" t="s">
        <v>51</v>
      </c>
      <c r="C1157" s="36" t="s">
        <v>40</v>
      </c>
      <c r="D1157" s="36" t="s">
        <v>41</v>
      </c>
      <c r="E1157" s="36" t="s">
        <v>54</v>
      </c>
      <c r="F1157" s="36" t="s">
        <v>55</v>
      </c>
      <c r="G1157" s="36" t="s">
        <v>108</v>
      </c>
      <c r="H1157" s="36" t="s">
        <v>906</v>
      </c>
      <c r="I1157" s="36">
        <v>1599</v>
      </c>
      <c r="J1157" s="36" t="s">
        <v>57</v>
      </c>
      <c r="K1157" s="36" t="s">
        <v>63</v>
      </c>
      <c r="L1157" s="36" t="s">
        <v>74</v>
      </c>
      <c r="M1157" s="36" t="s">
        <v>51</v>
      </c>
      <c r="N1157" s="36" t="s">
        <v>49</v>
      </c>
      <c r="O1157" s="36">
        <v>0</v>
      </c>
      <c r="P1157" s="36">
        <v>43</v>
      </c>
      <c r="Q1157" s="36">
        <v>1</v>
      </c>
      <c r="R1157" s="36">
        <v>990</v>
      </c>
      <c r="S1157" s="36">
        <v>27</v>
      </c>
      <c r="T1157" s="36" t="s">
        <v>72</v>
      </c>
      <c r="U1157" s="36">
        <v>1</v>
      </c>
      <c r="V1157" s="36">
        <v>4</v>
      </c>
      <c r="W1157" s="36">
        <v>87</v>
      </c>
      <c r="X1157" s="36">
        <v>4</v>
      </c>
      <c r="Y1157" s="36">
        <v>1</v>
      </c>
      <c r="Z1157" s="36">
        <v>2</v>
      </c>
      <c r="AA1157" s="36">
        <v>4876</v>
      </c>
      <c r="AB1157" s="36">
        <v>5855</v>
      </c>
      <c r="AC1157" s="36">
        <v>5</v>
      </c>
      <c r="AD1157" s="36">
        <v>12</v>
      </c>
      <c r="AE1157" s="36">
        <v>3</v>
      </c>
      <c r="AF1157" s="36">
        <v>3</v>
      </c>
      <c r="AG1157" s="36">
        <v>80</v>
      </c>
      <c r="AH1157" s="36">
        <v>1</v>
      </c>
      <c r="AI1157" s="36">
        <v>8</v>
      </c>
      <c r="AJ1157" s="36">
        <v>3</v>
      </c>
      <c r="AK1157" s="36">
        <v>6</v>
      </c>
      <c r="AL1157" s="36">
        <v>4</v>
      </c>
      <c r="AM1157" s="36">
        <v>0</v>
      </c>
      <c r="AN1157" s="36">
        <v>2</v>
      </c>
      <c r="AO1157" s="36" t="s">
        <v>2472</v>
      </c>
      <c r="AP1157" s="36" t="s">
        <v>2473</v>
      </c>
      <c r="AQ1157" s="36" t="s">
        <v>2477</v>
      </c>
      <c r="AR1157" s="36" t="s">
        <v>2475</v>
      </c>
      <c r="AS1157" s="36" t="s">
        <v>2476</v>
      </c>
      <c r="AT1157" s="36" t="str">
        <f>IF(Table1_2[[#This Row],[Gender]]="male",$AW$12,$AW$11)</f>
        <v>🤴</v>
      </c>
    </row>
    <row r="1158" spans="2:46" s="29" customFormat="1" ht="21" customHeight="1" x14ac:dyDescent="0.3">
      <c r="B1158" s="30"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29" customFormat="1" ht="21" customHeight="1" x14ac:dyDescent="0.3">
      <c r="B1159" s="33" t="s">
        <v>51</v>
      </c>
      <c r="C1159" s="36" t="s">
        <v>40</v>
      </c>
      <c r="D1159" s="36" t="s">
        <v>70</v>
      </c>
      <c r="E1159" s="36" t="s">
        <v>54</v>
      </c>
      <c r="F1159" s="36" t="s">
        <v>55</v>
      </c>
      <c r="G1159" s="36" t="s">
        <v>67</v>
      </c>
      <c r="H1159" s="36" t="s">
        <v>907</v>
      </c>
      <c r="I1159" s="36">
        <v>1424</v>
      </c>
      <c r="J1159" s="36" t="s">
        <v>57</v>
      </c>
      <c r="K1159" s="36" t="s">
        <v>96</v>
      </c>
      <c r="L1159" s="36" t="s">
        <v>74</v>
      </c>
      <c r="M1159" s="36" t="s">
        <v>51</v>
      </c>
      <c r="N1159" s="36" t="s">
        <v>49</v>
      </c>
      <c r="O1159" s="36">
        <v>4</v>
      </c>
      <c r="P1159" s="36">
        <v>55</v>
      </c>
      <c r="Q1159" s="36">
        <v>1</v>
      </c>
      <c r="R1159" s="36">
        <v>1136</v>
      </c>
      <c r="S1159" s="36">
        <v>1</v>
      </c>
      <c r="T1159" s="36" t="s">
        <v>66</v>
      </c>
      <c r="U1159" s="36">
        <v>1</v>
      </c>
      <c r="V1159" s="36">
        <v>2</v>
      </c>
      <c r="W1159" s="36">
        <v>81</v>
      </c>
      <c r="X1159" s="36">
        <v>4</v>
      </c>
      <c r="Y1159" s="36">
        <v>4</v>
      </c>
      <c r="Z1159" s="36">
        <v>4</v>
      </c>
      <c r="AA1159" s="36">
        <v>14732</v>
      </c>
      <c r="AB1159" s="36">
        <v>12414</v>
      </c>
      <c r="AC1159" s="36">
        <v>2</v>
      </c>
      <c r="AD1159" s="36">
        <v>13</v>
      </c>
      <c r="AE1159" s="36">
        <v>3</v>
      </c>
      <c r="AF1159" s="36">
        <v>4</v>
      </c>
      <c r="AG1159" s="36">
        <v>80</v>
      </c>
      <c r="AH1159" s="36">
        <v>2</v>
      </c>
      <c r="AI1159" s="36">
        <v>31</v>
      </c>
      <c r="AJ1159" s="36">
        <v>4</v>
      </c>
      <c r="AK1159" s="36">
        <v>7</v>
      </c>
      <c r="AL1159" s="36">
        <v>7</v>
      </c>
      <c r="AM1159" s="36">
        <v>0</v>
      </c>
      <c r="AN1159" s="36">
        <v>0</v>
      </c>
      <c r="AO1159" s="36" t="s">
        <v>2485</v>
      </c>
      <c r="AP1159" s="36" t="s">
        <v>2473</v>
      </c>
      <c r="AQ1159" s="36" t="s">
        <v>2474</v>
      </c>
      <c r="AR1159" s="36" t="s">
        <v>2478</v>
      </c>
      <c r="AS1159" s="36" t="s">
        <v>2476</v>
      </c>
      <c r="AT1159" s="36" t="str">
        <f>IF(Table1_2[[#This Row],[Gender]]="male",$AW$12,$AW$11)</f>
        <v>🤴</v>
      </c>
    </row>
    <row r="1160" spans="2:46" s="29" customFormat="1" ht="21" customHeight="1" x14ac:dyDescent="0.3">
      <c r="B1160" s="30"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29" customFormat="1" ht="21" customHeight="1" x14ac:dyDescent="0.3">
      <c r="B1161" s="33" t="s">
        <v>51</v>
      </c>
      <c r="C1161" s="36" t="s">
        <v>40</v>
      </c>
      <c r="D1161" s="36" t="s">
        <v>64</v>
      </c>
      <c r="E1161" s="36" t="s">
        <v>54</v>
      </c>
      <c r="F1161" s="36" t="s">
        <v>55</v>
      </c>
      <c r="G1161" s="36" t="s">
        <v>44</v>
      </c>
      <c r="H1161" s="36" t="s">
        <v>909</v>
      </c>
      <c r="I1161" s="36">
        <v>1859</v>
      </c>
      <c r="J1161" s="36" t="s">
        <v>57</v>
      </c>
      <c r="K1161" s="36" t="s">
        <v>78</v>
      </c>
      <c r="L1161" s="36" t="s">
        <v>74</v>
      </c>
      <c r="M1161" s="36" t="s">
        <v>51</v>
      </c>
      <c r="N1161" s="36" t="s">
        <v>49</v>
      </c>
      <c r="O1161" s="36">
        <v>3</v>
      </c>
      <c r="P1161" s="36">
        <v>29</v>
      </c>
      <c r="Q1161" s="36">
        <v>1</v>
      </c>
      <c r="R1161" s="36">
        <v>726</v>
      </c>
      <c r="S1161" s="36">
        <v>29</v>
      </c>
      <c r="T1161" s="36" t="s">
        <v>60</v>
      </c>
      <c r="U1161" s="36">
        <v>1</v>
      </c>
      <c r="V1161" s="36">
        <v>4</v>
      </c>
      <c r="W1161" s="36">
        <v>93</v>
      </c>
      <c r="X1161" s="36">
        <v>1</v>
      </c>
      <c r="Y1161" s="36">
        <v>2</v>
      </c>
      <c r="Z1161" s="36">
        <v>3</v>
      </c>
      <c r="AA1161" s="36">
        <v>6384</v>
      </c>
      <c r="AB1161" s="36">
        <v>21143</v>
      </c>
      <c r="AC1161" s="36">
        <v>8</v>
      </c>
      <c r="AD1161" s="36">
        <v>17</v>
      </c>
      <c r="AE1161" s="36">
        <v>3</v>
      </c>
      <c r="AF1161" s="36">
        <v>4</v>
      </c>
      <c r="AG1161" s="36">
        <v>80</v>
      </c>
      <c r="AH1161" s="36">
        <v>2</v>
      </c>
      <c r="AI1161" s="36">
        <v>11</v>
      </c>
      <c r="AJ1161" s="36">
        <v>3</v>
      </c>
      <c r="AK1161" s="36">
        <v>7</v>
      </c>
      <c r="AL1161" s="36">
        <v>0</v>
      </c>
      <c r="AM1161" s="36">
        <v>1</v>
      </c>
      <c r="AN1161" s="36">
        <v>6</v>
      </c>
      <c r="AO1161" s="36" t="s">
        <v>2482</v>
      </c>
      <c r="AP1161" s="36" t="s">
        <v>2473</v>
      </c>
      <c r="AQ1161" s="36" t="s">
        <v>2480</v>
      </c>
      <c r="AR1161" s="36" t="s">
        <v>2481</v>
      </c>
      <c r="AS1161" s="36" t="s">
        <v>2476</v>
      </c>
      <c r="AT1161" s="36" t="str">
        <f>IF(Table1_2[[#This Row],[Gender]]="male",$AW$12,$AW$11)</f>
        <v>🤴</v>
      </c>
    </row>
    <row r="1162" spans="2:46" s="29" customFormat="1" ht="21" customHeight="1" x14ac:dyDescent="0.3">
      <c r="B1162" s="30"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29" customFormat="1" ht="21" customHeight="1" x14ac:dyDescent="0.3">
      <c r="B1163" s="33" t="s">
        <v>51</v>
      </c>
      <c r="C1163" s="36" t="s">
        <v>40</v>
      </c>
      <c r="D1163" s="36" t="s">
        <v>64</v>
      </c>
      <c r="E1163" s="36" t="s">
        <v>54</v>
      </c>
      <c r="F1163" s="36" t="s">
        <v>55</v>
      </c>
      <c r="G1163" s="36" t="s">
        <v>67</v>
      </c>
      <c r="H1163" s="36" t="s">
        <v>910</v>
      </c>
      <c r="I1163" s="36">
        <v>1671</v>
      </c>
      <c r="J1163" s="36" t="s">
        <v>57</v>
      </c>
      <c r="K1163" s="36" t="s">
        <v>58</v>
      </c>
      <c r="L1163" s="36" t="s">
        <v>74</v>
      </c>
      <c r="M1163" s="36" t="s">
        <v>51</v>
      </c>
      <c r="N1163" s="36" t="s">
        <v>49</v>
      </c>
      <c r="O1163" s="36">
        <v>4</v>
      </c>
      <c r="P1163" s="36">
        <v>32</v>
      </c>
      <c r="Q1163" s="36">
        <v>1</v>
      </c>
      <c r="R1163" s="36">
        <v>977</v>
      </c>
      <c r="S1163" s="36">
        <v>2</v>
      </c>
      <c r="T1163" s="36" t="s">
        <v>72</v>
      </c>
      <c r="U1163" s="36">
        <v>1</v>
      </c>
      <c r="V1163" s="36">
        <v>4</v>
      </c>
      <c r="W1163" s="36">
        <v>45</v>
      </c>
      <c r="X1163" s="36">
        <v>3</v>
      </c>
      <c r="Y1163" s="36">
        <v>2</v>
      </c>
      <c r="Z1163" s="36">
        <v>2</v>
      </c>
      <c r="AA1163" s="36">
        <v>5470</v>
      </c>
      <c r="AB1163" s="36">
        <v>25518</v>
      </c>
      <c r="AC1163" s="36">
        <v>0</v>
      </c>
      <c r="AD1163" s="36">
        <v>13</v>
      </c>
      <c r="AE1163" s="36">
        <v>3</v>
      </c>
      <c r="AF1163" s="36">
        <v>3</v>
      </c>
      <c r="AG1163" s="36">
        <v>80</v>
      </c>
      <c r="AH1163" s="36">
        <v>2</v>
      </c>
      <c r="AI1163" s="36">
        <v>10</v>
      </c>
      <c r="AJ1163" s="36">
        <v>2</v>
      </c>
      <c r="AK1163" s="36">
        <v>9</v>
      </c>
      <c r="AL1163" s="36">
        <v>5</v>
      </c>
      <c r="AM1163" s="36">
        <v>1</v>
      </c>
      <c r="AN1163" s="36">
        <v>6</v>
      </c>
      <c r="AO1163" s="36" t="s">
        <v>2472</v>
      </c>
      <c r="AP1163" s="36" t="s">
        <v>2473</v>
      </c>
      <c r="AQ1163" s="36" t="s">
        <v>2477</v>
      </c>
      <c r="AR1163" s="36" t="s">
        <v>2481</v>
      </c>
      <c r="AS1163" s="36" t="s">
        <v>2476</v>
      </c>
      <c r="AT1163" s="36" t="str">
        <f>IF(Table1_2[[#This Row],[Gender]]="male",$AW$12,$AW$11)</f>
        <v>🤴</v>
      </c>
    </row>
    <row r="1164" spans="2:46" s="29" customFormat="1" ht="21" customHeight="1" x14ac:dyDescent="0.3">
      <c r="B1164" s="30"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29" customFormat="1" ht="21" customHeight="1" x14ac:dyDescent="0.3">
      <c r="B1165" s="33" t="s">
        <v>51</v>
      </c>
      <c r="C1165" s="36" t="s">
        <v>40</v>
      </c>
      <c r="D1165" s="36" t="s">
        <v>87</v>
      </c>
      <c r="E1165" s="36" t="s">
        <v>54</v>
      </c>
      <c r="F1165" s="36" t="s">
        <v>55</v>
      </c>
      <c r="G1165" s="36" t="s">
        <v>67</v>
      </c>
      <c r="H1165" s="36" t="s">
        <v>912</v>
      </c>
      <c r="I1165" s="36">
        <v>1725</v>
      </c>
      <c r="J1165" s="36" t="s">
        <v>57</v>
      </c>
      <c r="K1165" s="36" t="s">
        <v>63</v>
      </c>
      <c r="L1165" s="36" t="s">
        <v>74</v>
      </c>
      <c r="M1165" s="36" t="s">
        <v>51</v>
      </c>
      <c r="N1165" s="36" t="s">
        <v>49</v>
      </c>
      <c r="O1165" s="36">
        <v>2</v>
      </c>
      <c r="P1165" s="36">
        <v>24</v>
      </c>
      <c r="Q1165" s="36">
        <v>1</v>
      </c>
      <c r="R1165" s="36">
        <v>506</v>
      </c>
      <c r="S1165" s="36">
        <v>29</v>
      </c>
      <c r="T1165" s="36" t="s">
        <v>60</v>
      </c>
      <c r="U1165" s="36">
        <v>1</v>
      </c>
      <c r="V1165" s="36">
        <v>2</v>
      </c>
      <c r="W1165" s="36">
        <v>91</v>
      </c>
      <c r="X1165" s="36">
        <v>3</v>
      </c>
      <c r="Y1165" s="36">
        <v>1</v>
      </c>
      <c r="Z1165" s="36">
        <v>1</v>
      </c>
      <c r="AA1165" s="36">
        <v>3907</v>
      </c>
      <c r="AB1165" s="36">
        <v>3622</v>
      </c>
      <c r="AC1165" s="36">
        <v>1</v>
      </c>
      <c r="AD1165" s="36">
        <v>13</v>
      </c>
      <c r="AE1165" s="36">
        <v>3</v>
      </c>
      <c r="AF1165" s="36">
        <v>2</v>
      </c>
      <c r="AG1165" s="36">
        <v>80</v>
      </c>
      <c r="AH1165" s="36">
        <v>3</v>
      </c>
      <c r="AI1165" s="36">
        <v>6</v>
      </c>
      <c r="AJ1165" s="36">
        <v>4</v>
      </c>
      <c r="AK1165" s="36">
        <v>6</v>
      </c>
      <c r="AL1165" s="36">
        <v>2</v>
      </c>
      <c r="AM1165" s="36">
        <v>1</v>
      </c>
      <c r="AN1165" s="36">
        <v>2</v>
      </c>
      <c r="AO1165" s="36" t="s">
        <v>2472</v>
      </c>
      <c r="AP1165" s="36" t="s">
        <v>2473</v>
      </c>
      <c r="AQ1165" s="36" t="s">
        <v>2483</v>
      </c>
      <c r="AR1165" s="36" t="s">
        <v>2484</v>
      </c>
      <c r="AS1165" s="36" t="s">
        <v>2476</v>
      </c>
      <c r="AT1165" s="36" t="str">
        <f>IF(Table1_2[[#This Row],[Gender]]="male",$AW$12,$AW$11)</f>
        <v>🤴</v>
      </c>
    </row>
    <row r="1166" spans="2:46" s="29" customFormat="1" ht="21" customHeight="1" x14ac:dyDescent="0.3">
      <c r="B1166" s="30"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29" customFormat="1" ht="21" customHeight="1" x14ac:dyDescent="0.3">
      <c r="B1167" s="33" t="s">
        <v>51</v>
      </c>
      <c r="C1167" s="36" t="s">
        <v>40</v>
      </c>
      <c r="D1167" s="36" t="s">
        <v>41</v>
      </c>
      <c r="E1167" s="36" t="s">
        <v>54</v>
      </c>
      <c r="F1167" s="36" t="s">
        <v>55</v>
      </c>
      <c r="G1167" s="36" t="s">
        <v>61</v>
      </c>
      <c r="H1167" s="36" t="s">
        <v>914</v>
      </c>
      <c r="I1167" s="36">
        <v>1871</v>
      </c>
      <c r="J1167" s="36" t="s">
        <v>57</v>
      </c>
      <c r="K1167" s="36" t="s">
        <v>58</v>
      </c>
      <c r="L1167" s="36" t="s">
        <v>74</v>
      </c>
      <c r="M1167" s="36" t="s">
        <v>51</v>
      </c>
      <c r="N1167" s="36" t="s">
        <v>49</v>
      </c>
      <c r="O1167" s="36">
        <v>2</v>
      </c>
      <c r="P1167" s="36">
        <v>39</v>
      </c>
      <c r="Q1167" s="36">
        <v>1</v>
      </c>
      <c r="R1167" s="36">
        <v>835</v>
      </c>
      <c r="S1167" s="36">
        <v>19</v>
      </c>
      <c r="T1167" s="36" t="s">
        <v>66</v>
      </c>
      <c r="U1167" s="36">
        <v>1</v>
      </c>
      <c r="V1167" s="36">
        <v>4</v>
      </c>
      <c r="W1167" s="36">
        <v>41</v>
      </c>
      <c r="X1167" s="36">
        <v>3</v>
      </c>
      <c r="Y1167" s="36">
        <v>2</v>
      </c>
      <c r="Z1167" s="36">
        <v>4</v>
      </c>
      <c r="AA1167" s="36">
        <v>3902</v>
      </c>
      <c r="AB1167" s="36">
        <v>5141</v>
      </c>
      <c r="AC1167" s="36">
        <v>8</v>
      </c>
      <c r="AD1167" s="36">
        <v>14</v>
      </c>
      <c r="AE1167" s="36">
        <v>3</v>
      </c>
      <c r="AF1167" s="36">
        <v>2</v>
      </c>
      <c r="AG1167" s="36">
        <v>80</v>
      </c>
      <c r="AH1167" s="36">
        <v>3</v>
      </c>
      <c r="AI1167" s="36">
        <v>7</v>
      </c>
      <c r="AJ1167" s="36">
        <v>3</v>
      </c>
      <c r="AK1167" s="36">
        <v>2</v>
      </c>
      <c r="AL1167" s="36">
        <v>2</v>
      </c>
      <c r="AM1167" s="36">
        <v>2</v>
      </c>
      <c r="AN1167" s="36">
        <v>2</v>
      </c>
      <c r="AO1167" s="36" t="s">
        <v>2472</v>
      </c>
      <c r="AP1167" s="36" t="s">
        <v>2473</v>
      </c>
      <c r="AQ1167" s="36" t="s">
        <v>2474</v>
      </c>
      <c r="AR1167" s="36" t="s">
        <v>2475</v>
      </c>
      <c r="AS1167" s="36" t="s">
        <v>2476</v>
      </c>
      <c r="AT1167" s="36" t="str">
        <f>IF(Table1_2[[#This Row],[Gender]]="male",$AW$12,$AW$11)</f>
        <v>🤴</v>
      </c>
    </row>
    <row r="1168" spans="2:46" s="29" customFormat="1" ht="21" customHeight="1" x14ac:dyDescent="0.3">
      <c r="B1168" s="30"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29" customFormat="1" ht="21" customHeight="1" x14ac:dyDescent="0.3">
      <c r="B1169" s="33" t="s">
        <v>51</v>
      </c>
      <c r="C1169" s="36" t="s">
        <v>40</v>
      </c>
      <c r="D1169" s="36" t="s">
        <v>41</v>
      </c>
      <c r="E1169" s="36" t="s">
        <v>54</v>
      </c>
      <c r="F1169" s="36" t="s">
        <v>55</v>
      </c>
      <c r="G1169" s="36" t="s">
        <v>67</v>
      </c>
      <c r="H1169" s="36" t="s">
        <v>916</v>
      </c>
      <c r="I1169" s="36">
        <v>1543</v>
      </c>
      <c r="J1169" s="36" t="s">
        <v>57</v>
      </c>
      <c r="K1169" s="36" t="s">
        <v>58</v>
      </c>
      <c r="L1169" s="36" t="s">
        <v>59</v>
      </c>
      <c r="M1169" s="36" t="s">
        <v>51</v>
      </c>
      <c r="N1169" s="36" t="s">
        <v>49</v>
      </c>
      <c r="O1169" s="36">
        <v>2</v>
      </c>
      <c r="P1169" s="36">
        <v>37</v>
      </c>
      <c r="Q1169" s="36">
        <v>1</v>
      </c>
      <c r="R1169" s="36">
        <v>674</v>
      </c>
      <c r="S1169" s="36">
        <v>13</v>
      </c>
      <c r="T1169" s="36" t="s">
        <v>72</v>
      </c>
      <c r="U1169" s="36">
        <v>1</v>
      </c>
      <c r="V1169" s="36">
        <v>1</v>
      </c>
      <c r="W1169" s="36">
        <v>47</v>
      </c>
      <c r="X1169" s="36">
        <v>3</v>
      </c>
      <c r="Y1169" s="36">
        <v>2</v>
      </c>
      <c r="Z1169" s="36">
        <v>4</v>
      </c>
      <c r="AA1169" s="36">
        <v>4285</v>
      </c>
      <c r="AB1169" s="36">
        <v>3031</v>
      </c>
      <c r="AC1169" s="36">
        <v>1</v>
      </c>
      <c r="AD1169" s="36">
        <v>17</v>
      </c>
      <c r="AE1169" s="36">
        <v>3</v>
      </c>
      <c r="AF1169" s="36">
        <v>1</v>
      </c>
      <c r="AG1169" s="36">
        <v>80</v>
      </c>
      <c r="AH1169" s="36">
        <v>0</v>
      </c>
      <c r="AI1169" s="36">
        <v>10</v>
      </c>
      <c r="AJ1169" s="36">
        <v>3</v>
      </c>
      <c r="AK1169" s="36">
        <v>10</v>
      </c>
      <c r="AL1169" s="36">
        <v>8</v>
      </c>
      <c r="AM1169" s="36">
        <v>3</v>
      </c>
      <c r="AN1169" s="36">
        <v>7</v>
      </c>
      <c r="AO1169" s="36" t="s">
        <v>2472</v>
      </c>
      <c r="AP1169" s="36" t="s">
        <v>2473</v>
      </c>
      <c r="AQ1169" s="36" t="s">
        <v>2474</v>
      </c>
      <c r="AR1169" s="36" t="s">
        <v>2475</v>
      </c>
      <c r="AS1169" s="36" t="s">
        <v>2476</v>
      </c>
      <c r="AT1169" s="36" t="str">
        <f>IF(Table1_2[[#This Row],[Gender]]="male",$AW$12,$AW$11)</f>
        <v>🤴</v>
      </c>
    </row>
    <row r="1170" spans="2:46" s="29" customFormat="1" ht="21" customHeight="1" x14ac:dyDescent="0.3">
      <c r="B1170" s="30"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29" customFormat="1" ht="21" customHeight="1" x14ac:dyDescent="0.3">
      <c r="B1171" s="33" t="s">
        <v>51</v>
      </c>
      <c r="C1171" s="36" t="s">
        <v>40</v>
      </c>
      <c r="D1171" s="36" t="s">
        <v>41</v>
      </c>
      <c r="E1171" s="36" t="s">
        <v>54</v>
      </c>
      <c r="F1171" s="36" t="s">
        <v>55</v>
      </c>
      <c r="G1171" s="36" t="s">
        <v>44</v>
      </c>
      <c r="H1171" s="36" t="s">
        <v>2825</v>
      </c>
      <c r="I1171" s="36">
        <v>1621</v>
      </c>
      <c r="J1171" s="36" t="s">
        <v>57</v>
      </c>
      <c r="K1171" s="36" t="s">
        <v>58</v>
      </c>
      <c r="L1171" s="36" t="s">
        <v>59</v>
      </c>
      <c r="M1171" s="36" t="s">
        <v>51</v>
      </c>
      <c r="N1171" s="36" t="s">
        <v>49</v>
      </c>
      <c r="O1171" s="36">
        <v>2</v>
      </c>
      <c r="P1171" s="36">
        <v>35</v>
      </c>
      <c r="Q1171" s="36">
        <v>1</v>
      </c>
      <c r="R1171" s="36">
        <v>819</v>
      </c>
      <c r="S1171" s="36">
        <v>18</v>
      </c>
      <c r="T1171" s="36" t="s">
        <v>129</v>
      </c>
      <c r="U1171" s="36">
        <v>1</v>
      </c>
      <c r="V1171" s="36">
        <v>2</v>
      </c>
      <c r="W1171" s="36">
        <v>48</v>
      </c>
      <c r="X1171" s="36">
        <v>4</v>
      </c>
      <c r="Y1171" s="36">
        <v>2</v>
      </c>
      <c r="Z1171" s="36">
        <v>1</v>
      </c>
      <c r="AA1171" s="36">
        <v>5208</v>
      </c>
      <c r="AB1171" s="36">
        <v>26312</v>
      </c>
      <c r="AC1171" s="36">
        <v>1</v>
      </c>
      <c r="AD1171" s="36">
        <v>11</v>
      </c>
      <c r="AE1171" s="36">
        <v>3</v>
      </c>
      <c r="AF1171" s="36">
        <v>4</v>
      </c>
      <c r="AG1171" s="36">
        <v>80</v>
      </c>
      <c r="AH1171" s="36">
        <v>0</v>
      </c>
      <c r="AI1171" s="36">
        <v>16</v>
      </c>
      <c r="AJ1171" s="36">
        <v>3</v>
      </c>
      <c r="AK1171" s="36">
        <v>16</v>
      </c>
      <c r="AL1171" s="36">
        <v>15</v>
      </c>
      <c r="AM1171" s="36">
        <v>1</v>
      </c>
      <c r="AN1171" s="36">
        <v>10</v>
      </c>
      <c r="AO1171" s="36" t="s">
        <v>2482</v>
      </c>
      <c r="AP1171" s="36" t="s">
        <v>2473</v>
      </c>
      <c r="AQ1171" s="36" t="s">
        <v>2483</v>
      </c>
      <c r="AR1171" s="36" t="s">
        <v>2481</v>
      </c>
      <c r="AS1171" s="36" t="s">
        <v>2476</v>
      </c>
      <c r="AT1171" s="36" t="str">
        <f>IF(Table1_2[[#This Row],[Gender]]="male",$AW$12,$AW$11)</f>
        <v>🤴</v>
      </c>
    </row>
    <row r="1172" spans="2:46" s="29" customFormat="1" ht="21" customHeight="1" x14ac:dyDescent="0.3">
      <c r="B1172" s="30"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29" customFormat="1" ht="21" customHeight="1" x14ac:dyDescent="0.3">
      <c r="B1173" s="33" t="s">
        <v>51</v>
      </c>
      <c r="C1173" s="36" t="s">
        <v>40</v>
      </c>
      <c r="D1173" s="36" t="s">
        <v>53</v>
      </c>
      <c r="E1173" s="36" t="s">
        <v>54</v>
      </c>
      <c r="F1173" s="36" t="s">
        <v>55</v>
      </c>
      <c r="G1173" s="36" t="s">
        <v>67</v>
      </c>
      <c r="H1173" s="36" t="s">
        <v>2827</v>
      </c>
      <c r="I1173" s="36">
        <v>1689</v>
      </c>
      <c r="J1173" s="36" t="s">
        <v>57</v>
      </c>
      <c r="K1173" s="36" t="s">
        <v>78</v>
      </c>
      <c r="L1173" s="36" t="s">
        <v>59</v>
      </c>
      <c r="M1173" s="36" t="s">
        <v>51</v>
      </c>
      <c r="N1173" s="36" t="s">
        <v>49</v>
      </c>
      <c r="O1173" s="36">
        <v>2</v>
      </c>
      <c r="P1173" s="36">
        <v>53</v>
      </c>
      <c r="Q1173" s="36">
        <v>1</v>
      </c>
      <c r="R1173" s="36">
        <v>1395</v>
      </c>
      <c r="S1173" s="36">
        <v>24</v>
      </c>
      <c r="T1173" s="36" t="s">
        <v>66</v>
      </c>
      <c r="U1173" s="36">
        <v>1</v>
      </c>
      <c r="V1173" s="36">
        <v>2</v>
      </c>
      <c r="W1173" s="36">
        <v>48</v>
      </c>
      <c r="X1173" s="36">
        <v>4</v>
      </c>
      <c r="Y1173" s="36">
        <v>3</v>
      </c>
      <c r="Z1173" s="36">
        <v>4</v>
      </c>
      <c r="AA1173" s="36">
        <v>7005</v>
      </c>
      <c r="AB1173" s="36">
        <v>3458</v>
      </c>
      <c r="AC1173" s="36">
        <v>3</v>
      </c>
      <c r="AD1173" s="36">
        <v>15</v>
      </c>
      <c r="AE1173" s="36">
        <v>3</v>
      </c>
      <c r="AF1173" s="36">
        <v>3</v>
      </c>
      <c r="AG1173" s="36">
        <v>80</v>
      </c>
      <c r="AH1173" s="36">
        <v>0</v>
      </c>
      <c r="AI1173" s="36">
        <v>11</v>
      </c>
      <c r="AJ1173" s="36">
        <v>3</v>
      </c>
      <c r="AK1173" s="36">
        <v>4</v>
      </c>
      <c r="AL1173" s="36">
        <v>3</v>
      </c>
      <c r="AM1173" s="36">
        <v>1</v>
      </c>
      <c r="AN1173" s="36">
        <v>2</v>
      </c>
      <c r="AO1173" s="36" t="s">
        <v>2482</v>
      </c>
      <c r="AP1173" s="36" t="s">
        <v>2473</v>
      </c>
      <c r="AQ1173" s="36" t="s">
        <v>2474</v>
      </c>
      <c r="AR1173" s="36" t="s">
        <v>2478</v>
      </c>
      <c r="AS1173" s="36" t="s">
        <v>2476</v>
      </c>
      <c r="AT1173" s="36" t="str">
        <f>IF(Table1_2[[#This Row],[Gender]]="male",$AW$12,$AW$11)</f>
        <v>🤴</v>
      </c>
    </row>
    <row r="1174" spans="2:46" s="29" customFormat="1" ht="21" customHeight="1" x14ac:dyDescent="0.3">
      <c r="B1174" s="30"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29" customFormat="1" ht="21" customHeight="1" x14ac:dyDescent="0.3">
      <c r="B1175" s="33" t="s">
        <v>51</v>
      </c>
      <c r="C1175" s="36" t="s">
        <v>40</v>
      </c>
      <c r="D1175" s="36" t="s">
        <v>64</v>
      </c>
      <c r="E1175" s="36" t="s">
        <v>54</v>
      </c>
      <c r="F1175" s="36" t="s">
        <v>55</v>
      </c>
      <c r="G1175" s="36" t="s">
        <v>67</v>
      </c>
      <c r="H1175" s="36" t="s">
        <v>919</v>
      </c>
      <c r="I1175" s="36">
        <v>1989</v>
      </c>
      <c r="J1175" s="36" t="s">
        <v>57</v>
      </c>
      <c r="K1175" s="36" t="s">
        <v>63</v>
      </c>
      <c r="L1175" s="36" t="s">
        <v>59</v>
      </c>
      <c r="M1175" s="36" t="s">
        <v>51</v>
      </c>
      <c r="N1175" s="36" t="s">
        <v>49</v>
      </c>
      <c r="O1175" s="36">
        <v>6</v>
      </c>
      <c r="P1175" s="36">
        <v>30</v>
      </c>
      <c r="Q1175" s="36">
        <v>1</v>
      </c>
      <c r="R1175" s="36">
        <v>911</v>
      </c>
      <c r="S1175" s="36">
        <v>1</v>
      </c>
      <c r="T1175" s="36" t="s">
        <v>50</v>
      </c>
      <c r="U1175" s="36">
        <v>1</v>
      </c>
      <c r="V1175" s="36">
        <v>4</v>
      </c>
      <c r="W1175" s="36">
        <v>76</v>
      </c>
      <c r="X1175" s="36">
        <v>3</v>
      </c>
      <c r="Y1175" s="36">
        <v>1</v>
      </c>
      <c r="Z1175" s="36">
        <v>2</v>
      </c>
      <c r="AA1175" s="36">
        <v>3748</v>
      </c>
      <c r="AB1175" s="36">
        <v>4077</v>
      </c>
      <c r="AC1175" s="36">
        <v>1</v>
      </c>
      <c r="AD1175" s="36">
        <v>13</v>
      </c>
      <c r="AE1175" s="36">
        <v>3</v>
      </c>
      <c r="AF1175" s="36">
        <v>3</v>
      </c>
      <c r="AG1175" s="36">
        <v>80</v>
      </c>
      <c r="AH1175" s="36">
        <v>0</v>
      </c>
      <c r="AI1175" s="36">
        <v>12</v>
      </c>
      <c r="AJ1175" s="36">
        <v>2</v>
      </c>
      <c r="AK1175" s="36">
        <v>12</v>
      </c>
      <c r="AL1175" s="36">
        <v>8</v>
      </c>
      <c r="AM1175" s="36">
        <v>1</v>
      </c>
      <c r="AN1175" s="36">
        <v>7</v>
      </c>
      <c r="AO1175" s="36" t="s">
        <v>2482</v>
      </c>
      <c r="AP1175" s="36" t="s">
        <v>2473</v>
      </c>
      <c r="AQ1175" s="36" t="s">
        <v>2477</v>
      </c>
      <c r="AR1175" s="36" t="s">
        <v>2481</v>
      </c>
      <c r="AS1175" s="36" t="s">
        <v>2476</v>
      </c>
      <c r="AT1175" s="36" t="str">
        <f>IF(Table1_2[[#This Row],[Gender]]="male",$AW$12,$AW$11)</f>
        <v>🤴</v>
      </c>
    </row>
    <row r="1176" spans="2:46" s="29" customFormat="1" ht="21" customHeight="1" x14ac:dyDescent="0.3">
      <c r="B1176" s="30"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29" customFormat="1" ht="21" customHeight="1" x14ac:dyDescent="0.3">
      <c r="B1177" s="33" t="s">
        <v>51</v>
      </c>
      <c r="C1177" s="36" t="s">
        <v>40</v>
      </c>
      <c r="D1177" s="36" t="s">
        <v>53</v>
      </c>
      <c r="E1177" s="36" t="s">
        <v>54</v>
      </c>
      <c r="F1177" s="36" t="s">
        <v>55</v>
      </c>
      <c r="G1177" s="36" t="s">
        <v>108</v>
      </c>
      <c r="H1177" s="36" t="s">
        <v>2828</v>
      </c>
      <c r="I1177" s="36">
        <v>1473</v>
      </c>
      <c r="J1177" s="36" t="s">
        <v>57</v>
      </c>
      <c r="K1177" s="36" t="s">
        <v>78</v>
      </c>
      <c r="L1177" s="36" t="s">
        <v>59</v>
      </c>
      <c r="M1177" s="36" t="s">
        <v>51</v>
      </c>
      <c r="N1177" s="36" t="s">
        <v>49</v>
      </c>
      <c r="O1177" s="36">
        <v>0</v>
      </c>
      <c r="P1177" s="36">
        <v>49</v>
      </c>
      <c r="Q1177" s="36">
        <v>1</v>
      </c>
      <c r="R1177" s="36">
        <v>1495</v>
      </c>
      <c r="S1177" s="36">
        <v>5</v>
      </c>
      <c r="T1177" s="36" t="s">
        <v>66</v>
      </c>
      <c r="U1177" s="36">
        <v>1</v>
      </c>
      <c r="V1177" s="36">
        <v>1</v>
      </c>
      <c r="W1177" s="36">
        <v>96</v>
      </c>
      <c r="X1177" s="36">
        <v>3</v>
      </c>
      <c r="Y1177" s="36">
        <v>2</v>
      </c>
      <c r="Z1177" s="36">
        <v>3</v>
      </c>
      <c r="AA1177" s="36">
        <v>6651</v>
      </c>
      <c r="AB1177" s="36">
        <v>21534</v>
      </c>
      <c r="AC1177" s="36">
        <v>2</v>
      </c>
      <c r="AD1177" s="36">
        <v>14</v>
      </c>
      <c r="AE1177" s="36">
        <v>3</v>
      </c>
      <c r="AF1177" s="36">
        <v>2</v>
      </c>
      <c r="AG1177" s="36">
        <v>80</v>
      </c>
      <c r="AH1177" s="36">
        <v>1</v>
      </c>
      <c r="AI1177" s="36">
        <v>20</v>
      </c>
      <c r="AJ1177" s="36">
        <v>2</v>
      </c>
      <c r="AK1177" s="36">
        <v>3</v>
      </c>
      <c r="AL1177" s="36">
        <v>2</v>
      </c>
      <c r="AM1177" s="36">
        <v>1</v>
      </c>
      <c r="AN1177" s="36">
        <v>2</v>
      </c>
      <c r="AO1177" s="36" t="s">
        <v>2482</v>
      </c>
      <c r="AP1177" s="36" t="s">
        <v>2473</v>
      </c>
      <c r="AQ1177" s="36" t="s">
        <v>2480</v>
      </c>
      <c r="AR1177" s="36" t="s">
        <v>2478</v>
      </c>
      <c r="AS1177" s="36" t="s">
        <v>2476</v>
      </c>
      <c r="AT1177" s="36" t="str">
        <f>IF(Table1_2[[#This Row],[Gender]]="male",$AW$12,$AW$11)</f>
        <v>🤴</v>
      </c>
    </row>
    <row r="1178" spans="2:46" s="29" customFormat="1" ht="21" customHeight="1" x14ac:dyDescent="0.3">
      <c r="B1178" s="30"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29" customFormat="1" ht="21" customHeight="1" x14ac:dyDescent="0.3">
      <c r="B1179" s="33" t="s">
        <v>51</v>
      </c>
      <c r="C1179" s="36" t="s">
        <v>40</v>
      </c>
      <c r="D1179" s="36" t="s">
        <v>64</v>
      </c>
      <c r="E1179" s="36" t="s">
        <v>54</v>
      </c>
      <c r="F1179" s="36" t="s">
        <v>55</v>
      </c>
      <c r="G1179" s="36" t="s">
        <v>108</v>
      </c>
      <c r="H1179" s="36" t="s">
        <v>2829</v>
      </c>
      <c r="I1179" s="36">
        <v>1415</v>
      </c>
      <c r="J1179" s="36" t="s">
        <v>57</v>
      </c>
      <c r="K1179" s="36" t="s">
        <v>63</v>
      </c>
      <c r="L1179" s="36" t="s">
        <v>59</v>
      </c>
      <c r="M1179" s="36" t="s">
        <v>51</v>
      </c>
      <c r="N1179" s="36" t="s">
        <v>49</v>
      </c>
      <c r="O1179" s="36">
        <v>2</v>
      </c>
      <c r="P1179" s="36">
        <v>25</v>
      </c>
      <c r="Q1179" s="36">
        <v>1</v>
      </c>
      <c r="R1179" s="36">
        <v>949</v>
      </c>
      <c r="S1179" s="36">
        <v>1</v>
      </c>
      <c r="T1179" s="36" t="s">
        <v>72</v>
      </c>
      <c r="U1179" s="36">
        <v>1</v>
      </c>
      <c r="V1179" s="36">
        <v>1</v>
      </c>
      <c r="W1179" s="36">
        <v>81</v>
      </c>
      <c r="X1179" s="36">
        <v>3</v>
      </c>
      <c r="Y1179" s="36">
        <v>1</v>
      </c>
      <c r="Z1179" s="36">
        <v>4</v>
      </c>
      <c r="AA1179" s="36">
        <v>3229</v>
      </c>
      <c r="AB1179" s="36">
        <v>4910</v>
      </c>
      <c r="AC1179" s="36">
        <v>4</v>
      </c>
      <c r="AD1179" s="36">
        <v>11</v>
      </c>
      <c r="AE1179" s="36">
        <v>3</v>
      </c>
      <c r="AF1179" s="36">
        <v>2</v>
      </c>
      <c r="AG1179" s="36">
        <v>80</v>
      </c>
      <c r="AH1179" s="36">
        <v>1</v>
      </c>
      <c r="AI1179" s="36">
        <v>7</v>
      </c>
      <c r="AJ1179" s="36">
        <v>2</v>
      </c>
      <c r="AK1179" s="36">
        <v>3</v>
      </c>
      <c r="AL1179" s="36">
        <v>2</v>
      </c>
      <c r="AM1179" s="36">
        <v>0</v>
      </c>
      <c r="AN1179" s="36">
        <v>2</v>
      </c>
      <c r="AO1179" s="36" t="s">
        <v>2472</v>
      </c>
      <c r="AP1179" s="36" t="s">
        <v>2473</v>
      </c>
      <c r="AQ1179" s="36" t="s">
        <v>2474</v>
      </c>
      <c r="AR1179" s="36" t="s">
        <v>2484</v>
      </c>
      <c r="AS1179" s="36" t="s">
        <v>2476</v>
      </c>
      <c r="AT1179" s="36" t="str">
        <f>IF(Table1_2[[#This Row],[Gender]]="male",$AW$12,$AW$11)</f>
        <v>🤴</v>
      </c>
    </row>
    <row r="1180" spans="2:46" s="29" customFormat="1" ht="21" customHeight="1" x14ac:dyDescent="0.3">
      <c r="B1180" s="30"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29" customFormat="1" ht="21" customHeight="1" x14ac:dyDescent="0.3">
      <c r="B1181" s="33" t="s">
        <v>51</v>
      </c>
      <c r="C1181" s="36" t="s">
        <v>40</v>
      </c>
      <c r="D1181" s="36" t="s">
        <v>41</v>
      </c>
      <c r="E1181" s="36" t="s">
        <v>54</v>
      </c>
      <c r="F1181" s="36" t="s">
        <v>55</v>
      </c>
      <c r="G1181" s="36" t="s">
        <v>67</v>
      </c>
      <c r="H1181" s="36" t="s">
        <v>2830</v>
      </c>
      <c r="I1181" s="36">
        <v>1826</v>
      </c>
      <c r="J1181" s="36" t="s">
        <v>57</v>
      </c>
      <c r="K1181" s="36" t="s">
        <v>63</v>
      </c>
      <c r="L1181" s="36" t="s">
        <v>59</v>
      </c>
      <c r="M1181" s="36" t="s">
        <v>51</v>
      </c>
      <c r="N1181" s="36" t="s">
        <v>49</v>
      </c>
      <c r="O1181" s="36">
        <v>2</v>
      </c>
      <c r="P1181" s="36">
        <v>35</v>
      </c>
      <c r="Q1181" s="36">
        <v>1</v>
      </c>
      <c r="R1181" s="36">
        <v>185</v>
      </c>
      <c r="S1181" s="36">
        <v>23</v>
      </c>
      <c r="T1181" s="36" t="s">
        <v>66</v>
      </c>
      <c r="U1181" s="36">
        <v>1</v>
      </c>
      <c r="V1181" s="36">
        <v>2</v>
      </c>
      <c r="W1181" s="36">
        <v>91</v>
      </c>
      <c r="X1181" s="36">
        <v>1</v>
      </c>
      <c r="Y1181" s="36">
        <v>1</v>
      </c>
      <c r="Z1181" s="36">
        <v>3</v>
      </c>
      <c r="AA1181" s="36">
        <v>2705</v>
      </c>
      <c r="AB1181" s="36">
        <v>9696</v>
      </c>
      <c r="AC1181" s="36">
        <v>0</v>
      </c>
      <c r="AD1181" s="36">
        <v>16</v>
      </c>
      <c r="AE1181" s="36">
        <v>3</v>
      </c>
      <c r="AF1181" s="36">
        <v>2</v>
      </c>
      <c r="AG1181" s="36">
        <v>80</v>
      </c>
      <c r="AH1181" s="36">
        <v>1</v>
      </c>
      <c r="AI1181" s="36">
        <v>6</v>
      </c>
      <c r="AJ1181" s="36">
        <v>4</v>
      </c>
      <c r="AK1181" s="36">
        <v>5</v>
      </c>
      <c r="AL1181" s="36">
        <v>4</v>
      </c>
      <c r="AM1181" s="36">
        <v>0</v>
      </c>
      <c r="AN1181" s="36">
        <v>3</v>
      </c>
      <c r="AO1181" s="36" t="s">
        <v>2472</v>
      </c>
      <c r="AP1181" s="36" t="s">
        <v>2473</v>
      </c>
      <c r="AQ1181" s="36" t="s">
        <v>2480</v>
      </c>
      <c r="AR1181" s="36" t="s">
        <v>2481</v>
      </c>
      <c r="AS1181" s="36" t="s">
        <v>2476</v>
      </c>
      <c r="AT1181" s="36" t="str">
        <f>IF(Table1_2[[#This Row],[Gender]]="male",$AW$12,$AW$11)</f>
        <v>🤴</v>
      </c>
    </row>
    <row r="1182" spans="2:46" s="29" customFormat="1" ht="21" customHeight="1" x14ac:dyDescent="0.3">
      <c r="B1182" s="30"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29" customFormat="1" ht="21" customHeight="1" x14ac:dyDescent="0.3">
      <c r="B1183" s="33" t="s">
        <v>51</v>
      </c>
      <c r="C1183" s="36" t="s">
        <v>40</v>
      </c>
      <c r="D1183" s="36" t="s">
        <v>64</v>
      </c>
      <c r="E1183" s="36" t="s">
        <v>54</v>
      </c>
      <c r="F1183" s="36" t="s">
        <v>55</v>
      </c>
      <c r="G1183" s="36" t="s">
        <v>67</v>
      </c>
      <c r="H1183" s="36" t="s">
        <v>924</v>
      </c>
      <c r="I1183" s="36">
        <v>1696</v>
      </c>
      <c r="J1183" s="36" t="s">
        <v>57</v>
      </c>
      <c r="K1183" s="36" t="s">
        <v>63</v>
      </c>
      <c r="L1183" s="36" t="s">
        <v>59</v>
      </c>
      <c r="M1183" s="36" t="s">
        <v>51</v>
      </c>
      <c r="N1183" s="36" t="s">
        <v>49</v>
      </c>
      <c r="O1183" s="36">
        <v>3</v>
      </c>
      <c r="P1183" s="36">
        <v>34</v>
      </c>
      <c r="Q1183" s="36">
        <v>1</v>
      </c>
      <c r="R1183" s="36">
        <v>1157</v>
      </c>
      <c r="S1183" s="36">
        <v>5</v>
      </c>
      <c r="T1183" s="36" t="s">
        <v>50</v>
      </c>
      <c r="U1183" s="36">
        <v>1</v>
      </c>
      <c r="V1183" s="36">
        <v>2</v>
      </c>
      <c r="W1183" s="36">
        <v>57</v>
      </c>
      <c r="X1183" s="36">
        <v>2</v>
      </c>
      <c r="Y1183" s="36">
        <v>2</v>
      </c>
      <c r="Z1183" s="36">
        <v>4</v>
      </c>
      <c r="AA1183" s="36">
        <v>3986</v>
      </c>
      <c r="AB1183" s="36">
        <v>11912</v>
      </c>
      <c r="AC1183" s="36">
        <v>1</v>
      </c>
      <c r="AD1183" s="36">
        <v>14</v>
      </c>
      <c r="AE1183" s="36">
        <v>3</v>
      </c>
      <c r="AF1183" s="36">
        <v>3</v>
      </c>
      <c r="AG1183" s="36">
        <v>80</v>
      </c>
      <c r="AH1183" s="36">
        <v>1</v>
      </c>
      <c r="AI1183" s="36">
        <v>15</v>
      </c>
      <c r="AJ1183" s="36">
        <v>4</v>
      </c>
      <c r="AK1183" s="36">
        <v>15</v>
      </c>
      <c r="AL1183" s="36">
        <v>10</v>
      </c>
      <c r="AM1183" s="36">
        <v>4</v>
      </c>
      <c r="AN1183" s="36">
        <v>13</v>
      </c>
      <c r="AO1183" s="36" t="s">
        <v>2482</v>
      </c>
      <c r="AP1183" s="36" t="s">
        <v>2473</v>
      </c>
      <c r="AQ1183" s="36" t="s">
        <v>2474</v>
      </c>
      <c r="AR1183" s="36" t="s">
        <v>2481</v>
      </c>
      <c r="AS1183" s="36" t="s">
        <v>2476</v>
      </c>
      <c r="AT1183" s="36" t="str">
        <f>IF(Table1_2[[#This Row],[Gender]]="male",$AW$12,$AW$11)</f>
        <v>🤴</v>
      </c>
    </row>
    <row r="1184" spans="2:46" s="29" customFormat="1" ht="21" customHeight="1" x14ac:dyDescent="0.3">
      <c r="B1184" s="30"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29" customFormat="1" ht="21" customHeight="1" x14ac:dyDescent="0.3">
      <c r="B1185" s="33" t="s">
        <v>51</v>
      </c>
      <c r="C1185" s="36" t="s">
        <v>40</v>
      </c>
      <c r="D1185" s="36" t="s">
        <v>64</v>
      </c>
      <c r="E1185" s="36" t="s">
        <v>54</v>
      </c>
      <c r="F1185" s="36" t="s">
        <v>55</v>
      </c>
      <c r="G1185" s="36" t="s">
        <v>44</v>
      </c>
      <c r="H1185" s="36" t="s">
        <v>925</v>
      </c>
      <c r="I1185" s="36">
        <v>1721</v>
      </c>
      <c r="J1185" s="36" t="s">
        <v>57</v>
      </c>
      <c r="K1185" s="36" t="s">
        <v>63</v>
      </c>
      <c r="L1185" s="36" t="s">
        <v>59</v>
      </c>
      <c r="M1185" s="36" t="s">
        <v>51</v>
      </c>
      <c r="N1185" s="36" t="s">
        <v>49</v>
      </c>
      <c r="O1185" s="36">
        <v>2</v>
      </c>
      <c r="P1185" s="36">
        <v>31</v>
      </c>
      <c r="Q1185" s="36">
        <v>1</v>
      </c>
      <c r="R1185" s="36">
        <v>741</v>
      </c>
      <c r="S1185" s="36">
        <v>2</v>
      </c>
      <c r="T1185" s="36" t="s">
        <v>66</v>
      </c>
      <c r="U1185" s="36">
        <v>1</v>
      </c>
      <c r="V1185" s="36">
        <v>2</v>
      </c>
      <c r="W1185" s="36">
        <v>69</v>
      </c>
      <c r="X1185" s="36">
        <v>3</v>
      </c>
      <c r="Y1185" s="36">
        <v>1</v>
      </c>
      <c r="Z1185" s="36">
        <v>3</v>
      </c>
      <c r="AA1185" s="36">
        <v>3477</v>
      </c>
      <c r="AB1185" s="36">
        <v>18103</v>
      </c>
      <c r="AC1185" s="36">
        <v>1</v>
      </c>
      <c r="AD1185" s="36">
        <v>14</v>
      </c>
      <c r="AE1185" s="36">
        <v>3</v>
      </c>
      <c r="AF1185" s="36">
        <v>4</v>
      </c>
      <c r="AG1185" s="36">
        <v>80</v>
      </c>
      <c r="AH1185" s="36">
        <v>1</v>
      </c>
      <c r="AI1185" s="36">
        <v>6</v>
      </c>
      <c r="AJ1185" s="36">
        <v>4</v>
      </c>
      <c r="AK1185" s="36">
        <v>5</v>
      </c>
      <c r="AL1185" s="36">
        <v>2</v>
      </c>
      <c r="AM1185" s="36">
        <v>0</v>
      </c>
      <c r="AN1185" s="36">
        <v>3</v>
      </c>
      <c r="AO1185" s="36" t="s">
        <v>2472</v>
      </c>
      <c r="AP1185" s="36" t="s">
        <v>2473</v>
      </c>
      <c r="AQ1185" s="36" t="s">
        <v>2480</v>
      </c>
      <c r="AR1185" s="36" t="s">
        <v>2481</v>
      </c>
      <c r="AS1185" s="36" t="s">
        <v>2476</v>
      </c>
      <c r="AT1185" s="36" t="str">
        <f>IF(Table1_2[[#This Row],[Gender]]="male",$AW$12,$AW$11)</f>
        <v>🤴</v>
      </c>
    </row>
    <row r="1186" spans="2:46" s="29" customFormat="1" ht="21" customHeight="1" x14ac:dyDescent="0.3">
      <c r="B1186" s="30"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29" customFormat="1" ht="21" customHeight="1" x14ac:dyDescent="0.3">
      <c r="B1187" s="33" t="s">
        <v>51</v>
      </c>
      <c r="C1187" s="36" t="s">
        <v>40</v>
      </c>
      <c r="D1187" s="36" t="s">
        <v>64</v>
      </c>
      <c r="E1187" s="36" t="s">
        <v>54</v>
      </c>
      <c r="F1187" s="36" t="s">
        <v>55</v>
      </c>
      <c r="G1187" s="36" t="s">
        <v>44</v>
      </c>
      <c r="H1187" s="36" t="s">
        <v>926</v>
      </c>
      <c r="I1187" s="36">
        <v>1580</v>
      </c>
      <c r="J1187" s="36" t="s">
        <v>57</v>
      </c>
      <c r="K1187" s="36" t="s">
        <v>58</v>
      </c>
      <c r="L1187" s="36" t="s">
        <v>59</v>
      </c>
      <c r="M1187" s="36" t="s">
        <v>51</v>
      </c>
      <c r="N1187" s="36" t="s">
        <v>49</v>
      </c>
      <c r="O1187" s="36">
        <v>3</v>
      </c>
      <c r="P1187" s="36">
        <v>34</v>
      </c>
      <c r="Q1187" s="36">
        <v>1</v>
      </c>
      <c r="R1187" s="36">
        <v>1351</v>
      </c>
      <c r="S1187" s="36">
        <v>1</v>
      </c>
      <c r="T1187" s="36" t="s">
        <v>66</v>
      </c>
      <c r="U1187" s="36">
        <v>1</v>
      </c>
      <c r="V1187" s="36">
        <v>2</v>
      </c>
      <c r="W1187" s="36">
        <v>45</v>
      </c>
      <c r="X1187" s="36">
        <v>3</v>
      </c>
      <c r="Y1187" s="36">
        <v>2</v>
      </c>
      <c r="Z1187" s="36">
        <v>4</v>
      </c>
      <c r="AA1187" s="36">
        <v>5484</v>
      </c>
      <c r="AB1187" s="36">
        <v>13008</v>
      </c>
      <c r="AC1187" s="36">
        <v>9</v>
      </c>
      <c r="AD1187" s="36">
        <v>17</v>
      </c>
      <c r="AE1187" s="36">
        <v>3</v>
      </c>
      <c r="AF1187" s="36">
        <v>2</v>
      </c>
      <c r="AG1187" s="36">
        <v>80</v>
      </c>
      <c r="AH1187" s="36">
        <v>1</v>
      </c>
      <c r="AI1187" s="36">
        <v>9</v>
      </c>
      <c r="AJ1187" s="36">
        <v>2</v>
      </c>
      <c r="AK1187" s="36">
        <v>2</v>
      </c>
      <c r="AL1187" s="36">
        <v>2</v>
      </c>
      <c r="AM1187" s="36">
        <v>2</v>
      </c>
      <c r="AN1187" s="36">
        <v>1</v>
      </c>
      <c r="AO1187" s="36" t="s">
        <v>2472</v>
      </c>
      <c r="AP1187" s="36" t="s">
        <v>2473</v>
      </c>
      <c r="AQ1187" s="36" t="s">
        <v>2474</v>
      </c>
      <c r="AR1187" s="36" t="s">
        <v>2481</v>
      </c>
      <c r="AS1187" s="36" t="s">
        <v>2476</v>
      </c>
      <c r="AT1187" s="36" t="str">
        <f>IF(Table1_2[[#This Row],[Gender]]="male",$AW$12,$AW$11)</f>
        <v>🤴</v>
      </c>
    </row>
    <row r="1188" spans="2:46" s="29" customFormat="1" ht="21" customHeight="1" x14ac:dyDescent="0.3">
      <c r="B1188" s="30"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29" customFormat="1" ht="21" customHeight="1" x14ac:dyDescent="0.3">
      <c r="B1189" s="33" t="s">
        <v>51</v>
      </c>
      <c r="C1189" s="36" t="s">
        <v>40</v>
      </c>
      <c r="D1189" s="36" t="s">
        <v>41</v>
      </c>
      <c r="E1189" s="36" t="s">
        <v>54</v>
      </c>
      <c r="F1189" s="36" t="s">
        <v>55</v>
      </c>
      <c r="G1189" s="36" t="s">
        <v>67</v>
      </c>
      <c r="H1189" s="36" t="s">
        <v>2833</v>
      </c>
      <c r="I1189" s="36">
        <v>1542</v>
      </c>
      <c r="J1189" s="36" t="s">
        <v>57</v>
      </c>
      <c r="K1189" s="36" t="s">
        <v>63</v>
      </c>
      <c r="L1189" s="36" t="s">
        <v>59</v>
      </c>
      <c r="M1189" s="36" t="s">
        <v>51</v>
      </c>
      <c r="N1189" s="36" t="s">
        <v>49</v>
      </c>
      <c r="O1189" s="36">
        <v>3</v>
      </c>
      <c r="P1189" s="36">
        <v>42</v>
      </c>
      <c r="Q1189" s="36">
        <v>1</v>
      </c>
      <c r="R1189" s="36">
        <v>1210</v>
      </c>
      <c r="S1189" s="36">
        <v>2</v>
      </c>
      <c r="T1189" s="36" t="s">
        <v>72</v>
      </c>
      <c r="U1189" s="36">
        <v>1</v>
      </c>
      <c r="V1189" s="36">
        <v>3</v>
      </c>
      <c r="W1189" s="36">
        <v>68</v>
      </c>
      <c r="X1189" s="36">
        <v>2</v>
      </c>
      <c r="Y1189" s="36">
        <v>1</v>
      </c>
      <c r="Z1189" s="36">
        <v>2</v>
      </c>
      <c r="AA1189" s="36">
        <v>4841</v>
      </c>
      <c r="AB1189" s="36">
        <v>24052</v>
      </c>
      <c r="AC1189" s="36">
        <v>4</v>
      </c>
      <c r="AD1189" s="36">
        <v>14</v>
      </c>
      <c r="AE1189" s="36">
        <v>3</v>
      </c>
      <c r="AF1189" s="36">
        <v>2</v>
      </c>
      <c r="AG1189" s="36">
        <v>80</v>
      </c>
      <c r="AH1189" s="36">
        <v>1</v>
      </c>
      <c r="AI1189" s="36">
        <v>4</v>
      </c>
      <c r="AJ1189" s="36">
        <v>3</v>
      </c>
      <c r="AK1189" s="36">
        <v>1</v>
      </c>
      <c r="AL1189" s="36">
        <v>0</v>
      </c>
      <c r="AM1189" s="36">
        <v>0</v>
      </c>
      <c r="AN1189" s="36">
        <v>0</v>
      </c>
      <c r="AO1189" s="36" t="s">
        <v>2472</v>
      </c>
      <c r="AP1189" s="36" t="s">
        <v>2473</v>
      </c>
      <c r="AQ1189" s="36" t="s">
        <v>2477</v>
      </c>
      <c r="AR1189" s="36" t="s">
        <v>2475</v>
      </c>
      <c r="AS1189" s="36" t="s">
        <v>2476</v>
      </c>
      <c r="AT1189" s="36" t="str">
        <f>IF(Table1_2[[#This Row],[Gender]]="male",$AW$12,$AW$11)</f>
        <v>🤴</v>
      </c>
    </row>
    <row r="1190" spans="2:46" s="29" customFormat="1" ht="21" customHeight="1" x14ac:dyDescent="0.3">
      <c r="B1190" s="30"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29" customFormat="1" ht="21" customHeight="1" x14ac:dyDescent="0.3">
      <c r="B1191" s="33" t="s">
        <v>51</v>
      </c>
      <c r="C1191" s="36" t="s">
        <v>40</v>
      </c>
      <c r="D1191" s="36" t="s">
        <v>41</v>
      </c>
      <c r="E1191" s="36" t="s">
        <v>54</v>
      </c>
      <c r="F1191" s="36" t="s">
        <v>55</v>
      </c>
      <c r="G1191" s="36" t="s">
        <v>67</v>
      </c>
      <c r="H1191" s="36" t="s">
        <v>928</v>
      </c>
      <c r="I1191" s="36">
        <v>1911</v>
      </c>
      <c r="J1191" s="36" t="s">
        <v>57</v>
      </c>
      <c r="K1191" s="36" t="s">
        <v>96</v>
      </c>
      <c r="L1191" s="36" t="s">
        <v>59</v>
      </c>
      <c r="M1191" s="36" t="s">
        <v>51</v>
      </c>
      <c r="N1191" s="36" t="s">
        <v>49</v>
      </c>
      <c r="O1191" s="36">
        <v>3</v>
      </c>
      <c r="P1191" s="36">
        <v>42</v>
      </c>
      <c r="Q1191" s="36">
        <v>1</v>
      </c>
      <c r="R1191" s="36">
        <v>1396</v>
      </c>
      <c r="S1191" s="36">
        <v>6</v>
      </c>
      <c r="T1191" s="36" t="s">
        <v>72</v>
      </c>
      <c r="U1191" s="36">
        <v>1</v>
      </c>
      <c r="V1191" s="36">
        <v>3</v>
      </c>
      <c r="W1191" s="36">
        <v>83</v>
      </c>
      <c r="X1191" s="36">
        <v>3</v>
      </c>
      <c r="Y1191" s="36">
        <v>3</v>
      </c>
      <c r="Z1191" s="36">
        <v>1</v>
      </c>
      <c r="AA1191" s="36">
        <v>13348</v>
      </c>
      <c r="AB1191" s="36">
        <v>14842</v>
      </c>
      <c r="AC1191" s="36">
        <v>9</v>
      </c>
      <c r="AD1191" s="36">
        <v>13</v>
      </c>
      <c r="AE1191" s="36">
        <v>3</v>
      </c>
      <c r="AF1191" s="36">
        <v>2</v>
      </c>
      <c r="AG1191" s="36">
        <v>80</v>
      </c>
      <c r="AH1191" s="36">
        <v>1</v>
      </c>
      <c r="AI1191" s="36">
        <v>18</v>
      </c>
      <c r="AJ1191" s="36">
        <v>4</v>
      </c>
      <c r="AK1191" s="36">
        <v>13</v>
      </c>
      <c r="AL1191" s="36">
        <v>7</v>
      </c>
      <c r="AM1191" s="36">
        <v>5</v>
      </c>
      <c r="AN1191" s="36">
        <v>7</v>
      </c>
      <c r="AO1191" s="36" t="s">
        <v>2482</v>
      </c>
      <c r="AP1191" s="36" t="s">
        <v>2473</v>
      </c>
      <c r="AQ1191" s="36" t="s">
        <v>2483</v>
      </c>
      <c r="AR1191" s="36" t="s">
        <v>2475</v>
      </c>
      <c r="AS1191" s="36" t="s">
        <v>2476</v>
      </c>
      <c r="AT1191" s="36" t="str">
        <f>IF(Table1_2[[#This Row],[Gender]]="male",$AW$12,$AW$11)</f>
        <v>🤴</v>
      </c>
    </row>
    <row r="1192" spans="2:46" s="29" customFormat="1" ht="21" customHeight="1" x14ac:dyDescent="0.3">
      <c r="B1192" s="30"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29" customFormat="1" ht="21" customHeight="1" x14ac:dyDescent="0.3">
      <c r="B1193" s="33" t="s">
        <v>51</v>
      </c>
      <c r="C1193" s="36" t="s">
        <v>40</v>
      </c>
      <c r="D1193" s="36" t="s">
        <v>64</v>
      </c>
      <c r="E1193" s="36" t="s">
        <v>54</v>
      </c>
      <c r="F1193" s="36" t="s">
        <v>55</v>
      </c>
      <c r="G1193" s="36" t="s">
        <v>44</v>
      </c>
      <c r="H1193" s="36" t="s">
        <v>929</v>
      </c>
      <c r="I1193" s="36">
        <v>1763</v>
      </c>
      <c r="J1193" s="36" t="s">
        <v>57</v>
      </c>
      <c r="K1193" s="36" t="s">
        <v>78</v>
      </c>
      <c r="L1193" s="36" t="s">
        <v>59</v>
      </c>
      <c r="M1193" s="36" t="s">
        <v>51</v>
      </c>
      <c r="N1193" s="36" t="s">
        <v>49</v>
      </c>
      <c r="O1193" s="36">
        <v>3</v>
      </c>
      <c r="P1193" s="36">
        <v>30</v>
      </c>
      <c r="Q1193" s="36">
        <v>1</v>
      </c>
      <c r="R1193" s="36">
        <v>305</v>
      </c>
      <c r="S1193" s="36">
        <v>16</v>
      </c>
      <c r="T1193" s="36" t="s">
        <v>72</v>
      </c>
      <c r="U1193" s="36">
        <v>1</v>
      </c>
      <c r="V1193" s="36">
        <v>3</v>
      </c>
      <c r="W1193" s="36">
        <v>58</v>
      </c>
      <c r="X1193" s="36">
        <v>4</v>
      </c>
      <c r="Y1193" s="36">
        <v>2</v>
      </c>
      <c r="Z1193" s="36">
        <v>3</v>
      </c>
      <c r="AA1193" s="36">
        <v>5294</v>
      </c>
      <c r="AB1193" s="36">
        <v>9128</v>
      </c>
      <c r="AC1193" s="36">
        <v>3</v>
      </c>
      <c r="AD1193" s="36">
        <v>16</v>
      </c>
      <c r="AE1193" s="36">
        <v>3</v>
      </c>
      <c r="AF1193" s="36">
        <v>3</v>
      </c>
      <c r="AG1193" s="36">
        <v>80</v>
      </c>
      <c r="AH1193" s="36">
        <v>1</v>
      </c>
      <c r="AI1193" s="36">
        <v>10</v>
      </c>
      <c r="AJ1193" s="36">
        <v>3</v>
      </c>
      <c r="AK1193" s="36">
        <v>7</v>
      </c>
      <c r="AL1193" s="36">
        <v>0</v>
      </c>
      <c r="AM1193" s="36">
        <v>1</v>
      </c>
      <c r="AN1193" s="36">
        <v>7</v>
      </c>
      <c r="AO1193" s="36" t="s">
        <v>2472</v>
      </c>
      <c r="AP1193" s="36" t="s">
        <v>2473</v>
      </c>
      <c r="AQ1193" s="36" t="s">
        <v>2480</v>
      </c>
      <c r="AR1193" s="36" t="s">
        <v>2481</v>
      </c>
      <c r="AS1193" s="36" t="s">
        <v>2476</v>
      </c>
      <c r="AT1193" s="36" t="str">
        <f>IF(Table1_2[[#This Row],[Gender]]="male",$AW$12,$AW$11)</f>
        <v>🤴</v>
      </c>
    </row>
    <row r="1194" spans="2:46" s="29" customFormat="1" ht="21" customHeight="1" x14ac:dyDescent="0.3">
      <c r="B1194" s="30"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29" customFormat="1" ht="21" customHeight="1" x14ac:dyDescent="0.3">
      <c r="B1195" s="33" t="s">
        <v>51</v>
      </c>
      <c r="C1195" s="36" t="s">
        <v>40</v>
      </c>
      <c r="D1195" s="36" t="s">
        <v>41</v>
      </c>
      <c r="E1195" s="36" t="s">
        <v>54</v>
      </c>
      <c r="F1195" s="36" t="s">
        <v>55</v>
      </c>
      <c r="G1195" s="36" t="s">
        <v>67</v>
      </c>
      <c r="H1195" s="36" t="s">
        <v>931</v>
      </c>
      <c r="I1195" s="36">
        <v>2062</v>
      </c>
      <c r="J1195" s="36" t="s">
        <v>57</v>
      </c>
      <c r="K1195" s="36" t="s">
        <v>78</v>
      </c>
      <c r="L1195" s="36" t="s">
        <v>59</v>
      </c>
      <c r="M1195" s="36" t="s">
        <v>51</v>
      </c>
      <c r="N1195" s="36" t="s">
        <v>49</v>
      </c>
      <c r="O1195" s="36">
        <v>5</v>
      </c>
      <c r="P1195" s="36">
        <v>39</v>
      </c>
      <c r="Q1195" s="36">
        <v>1</v>
      </c>
      <c r="R1195" s="36">
        <v>613</v>
      </c>
      <c r="S1195" s="36">
        <v>6</v>
      </c>
      <c r="T1195" s="36" t="s">
        <v>60</v>
      </c>
      <c r="U1195" s="36">
        <v>1</v>
      </c>
      <c r="V1195" s="36">
        <v>4</v>
      </c>
      <c r="W1195" s="36">
        <v>42</v>
      </c>
      <c r="X1195" s="36">
        <v>2</v>
      </c>
      <c r="Y1195" s="36">
        <v>3</v>
      </c>
      <c r="Z1195" s="36">
        <v>1</v>
      </c>
      <c r="AA1195" s="36">
        <v>9991</v>
      </c>
      <c r="AB1195" s="36">
        <v>21457</v>
      </c>
      <c r="AC1195" s="36">
        <v>4</v>
      </c>
      <c r="AD1195" s="36">
        <v>15</v>
      </c>
      <c r="AE1195" s="36">
        <v>3</v>
      </c>
      <c r="AF1195" s="36">
        <v>1</v>
      </c>
      <c r="AG1195" s="36">
        <v>80</v>
      </c>
      <c r="AH1195" s="36">
        <v>1</v>
      </c>
      <c r="AI1195" s="36">
        <v>9</v>
      </c>
      <c r="AJ1195" s="36">
        <v>3</v>
      </c>
      <c r="AK1195" s="36">
        <v>7</v>
      </c>
      <c r="AL1195" s="36">
        <v>7</v>
      </c>
      <c r="AM1195" s="36">
        <v>1</v>
      </c>
      <c r="AN1195" s="36">
        <v>7</v>
      </c>
      <c r="AO1195" s="36" t="s">
        <v>2472</v>
      </c>
      <c r="AP1195" s="36" t="s">
        <v>2473</v>
      </c>
      <c r="AQ1195" s="36" t="s">
        <v>2483</v>
      </c>
      <c r="AR1195" s="36" t="s">
        <v>2475</v>
      </c>
      <c r="AS1195" s="36" t="s">
        <v>2476</v>
      </c>
      <c r="AT1195" s="36" t="str">
        <f>IF(Table1_2[[#This Row],[Gender]]="male",$AW$12,$AW$11)</f>
        <v>🤴</v>
      </c>
    </row>
    <row r="1196" spans="2:46" s="29" customFormat="1" ht="21" customHeight="1" x14ac:dyDescent="0.3">
      <c r="B1196" s="30"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29" customFormat="1" ht="21" customHeight="1" x14ac:dyDescent="0.3">
      <c r="B1197" s="33" t="s">
        <v>51</v>
      </c>
      <c r="C1197" s="36" t="s">
        <v>40</v>
      </c>
      <c r="D1197" s="36" t="s">
        <v>41</v>
      </c>
      <c r="E1197" s="36" t="s">
        <v>54</v>
      </c>
      <c r="F1197" s="36" t="s">
        <v>55</v>
      </c>
      <c r="G1197" s="36" t="s">
        <v>44</v>
      </c>
      <c r="H1197" s="36" t="s">
        <v>2836</v>
      </c>
      <c r="I1197" s="36">
        <v>1728</v>
      </c>
      <c r="J1197" s="36" t="s">
        <v>57</v>
      </c>
      <c r="K1197" s="36" t="s">
        <v>76</v>
      </c>
      <c r="L1197" s="36" t="s">
        <v>59</v>
      </c>
      <c r="M1197" s="36" t="s">
        <v>51</v>
      </c>
      <c r="N1197" s="36" t="s">
        <v>49</v>
      </c>
      <c r="O1197" s="36">
        <v>3</v>
      </c>
      <c r="P1197" s="36">
        <v>35</v>
      </c>
      <c r="Q1197" s="36">
        <v>1</v>
      </c>
      <c r="R1197" s="36">
        <v>1370</v>
      </c>
      <c r="S1197" s="36">
        <v>27</v>
      </c>
      <c r="T1197" s="36" t="s">
        <v>66</v>
      </c>
      <c r="U1197" s="36">
        <v>1</v>
      </c>
      <c r="V1197" s="36">
        <v>4</v>
      </c>
      <c r="W1197" s="36">
        <v>49</v>
      </c>
      <c r="X1197" s="36">
        <v>3</v>
      </c>
      <c r="Y1197" s="36">
        <v>2</v>
      </c>
      <c r="Z1197" s="36">
        <v>3</v>
      </c>
      <c r="AA1197" s="36">
        <v>6883</v>
      </c>
      <c r="AB1197" s="36">
        <v>5151</v>
      </c>
      <c r="AC1197" s="36">
        <v>2</v>
      </c>
      <c r="AD1197" s="36">
        <v>16</v>
      </c>
      <c r="AE1197" s="36">
        <v>3</v>
      </c>
      <c r="AF1197" s="36">
        <v>2</v>
      </c>
      <c r="AG1197" s="36">
        <v>80</v>
      </c>
      <c r="AH1197" s="36">
        <v>1</v>
      </c>
      <c r="AI1197" s="36">
        <v>17</v>
      </c>
      <c r="AJ1197" s="36">
        <v>3</v>
      </c>
      <c r="AK1197" s="36">
        <v>7</v>
      </c>
      <c r="AL1197" s="36">
        <v>7</v>
      </c>
      <c r="AM1197" s="36">
        <v>0</v>
      </c>
      <c r="AN1197" s="36">
        <v>7</v>
      </c>
      <c r="AO1197" s="36" t="s">
        <v>2482</v>
      </c>
      <c r="AP1197" s="36" t="s">
        <v>2473</v>
      </c>
      <c r="AQ1197" s="36" t="s">
        <v>2480</v>
      </c>
      <c r="AR1197" s="36" t="s">
        <v>2481</v>
      </c>
      <c r="AS1197" s="36" t="s">
        <v>2476</v>
      </c>
      <c r="AT1197" s="36" t="str">
        <f>IF(Table1_2[[#This Row],[Gender]]="male",$AW$12,$AW$11)</f>
        <v>🤴</v>
      </c>
    </row>
    <row r="1198" spans="2:46" s="29" customFormat="1" ht="21" customHeight="1" x14ac:dyDescent="0.3">
      <c r="B1198" s="30"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29" customFormat="1" ht="21" customHeight="1" x14ac:dyDescent="0.3">
      <c r="B1199" s="33" t="s">
        <v>51</v>
      </c>
      <c r="C1199" s="36" t="s">
        <v>40</v>
      </c>
      <c r="D1199" s="36" t="s">
        <v>87</v>
      </c>
      <c r="E1199" s="36" t="s">
        <v>54</v>
      </c>
      <c r="F1199" s="36" t="s">
        <v>55</v>
      </c>
      <c r="G1199" s="36" t="s">
        <v>108</v>
      </c>
      <c r="H1199" s="36" t="s">
        <v>934</v>
      </c>
      <c r="I1199" s="36">
        <v>1592</v>
      </c>
      <c r="J1199" s="36" t="s">
        <v>57</v>
      </c>
      <c r="K1199" s="36" t="s">
        <v>58</v>
      </c>
      <c r="L1199" s="36" t="s">
        <v>59</v>
      </c>
      <c r="M1199" s="36" t="s">
        <v>51</v>
      </c>
      <c r="N1199" s="36" t="s">
        <v>49</v>
      </c>
      <c r="O1199" s="36">
        <v>2</v>
      </c>
      <c r="P1199" s="36">
        <v>23</v>
      </c>
      <c r="Q1199" s="36">
        <v>1</v>
      </c>
      <c r="R1199" s="36">
        <v>977</v>
      </c>
      <c r="S1199" s="36">
        <v>10</v>
      </c>
      <c r="T1199" s="36" t="s">
        <v>72</v>
      </c>
      <c r="U1199" s="36">
        <v>1</v>
      </c>
      <c r="V1199" s="36">
        <v>4</v>
      </c>
      <c r="W1199" s="36">
        <v>45</v>
      </c>
      <c r="X1199" s="36">
        <v>4</v>
      </c>
      <c r="Y1199" s="36">
        <v>1</v>
      </c>
      <c r="Z1199" s="36">
        <v>3</v>
      </c>
      <c r="AA1199" s="36">
        <v>2073</v>
      </c>
      <c r="AB1199" s="36">
        <v>12826</v>
      </c>
      <c r="AC1199" s="36">
        <v>2</v>
      </c>
      <c r="AD1199" s="36">
        <v>16</v>
      </c>
      <c r="AE1199" s="36">
        <v>3</v>
      </c>
      <c r="AF1199" s="36">
        <v>4</v>
      </c>
      <c r="AG1199" s="36">
        <v>80</v>
      </c>
      <c r="AH1199" s="36">
        <v>1</v>
      </c>
      <c r="AI1199" s="36">
        <v>4</v>
      </c>
      <c r="AJ1199" s="36">
        <v>3</v>
      </c>
      <c r="AK1199" s="36">
        <v>2</v>
      </c>
      <c r="AL1199" s="36">
        <v>2</v>
      </c>
      <c r="AM1199" s="36">
        <v>2</v>
      </c>
      <c r="AN1199" s="36">
        <v>2</v>
      </c>
      <c r="AO1199" s="36" t="s">
        <v>2472</v>
      </c>
      <c r="AP1199" s="36" t="s">
        <v>2487</v>
      </c>
      <c r="AQ1199" s="36" t="s">
        <v>2480</v>
      </c>
      <c r="AR1199" s="36" t="s">
        <v>2484</v>
      </c>
      <c r="AS1199" s="36" t="s">
        <v>2476</v>
      </c>
      <c r="AT1199" s="36" t="str">
        <f>IF(Table1_2[[#This Row],[Gender]]="male",$AW$12,$AW$11)</f>
        <v>🤴</v>
      </c>
    </row>
    <row r="1200" spans="2:46" s="29" customFormat="1" ht="21" customHeight="1" x14ac:dyDescent="0.3">
      <c r="B1200" s="30"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29" customFormat="1" ht="21" customHeight="1" x14ac:dyDescent="0.3">
      <c r="B1201" s="33" t="s">
        <v>51</v>
      </c>
      <c r="C1201" s="36" t="s">
        <v>40</v>
      </c>
      <c r="D1201" s="36" t="s">
        <v>41</v>
      </c>
      <c r="E1201" s="36" t="s">
        <v>54</v>
      </c>
      <c r="F1201" s="36" t="s">
        <v>55</v>
      </c>
      <c r="G1201" s="36" t="s">
        <v>44</v>
      </c>
      <c r="H1201" s="36" t="s">
        <v>935</v>
      </c>
      <c r="I1201" s="36">
        <v>2012</v>
      </c>
      <c r="J1201" s="36" t="s">
        <v>57</v>
      </c>
      <c r="K1201" s="36" t="s">
        <v>63</v>
      </c>
      <c r="L1201" s="36" t="s">
        <v>59</v>
      </c>
      <c r="M1201" s="36" t="s">
        <v>51</v>
      </c>
      <c r="N1201" s="36" t="s">
        <v>49</v>
      </c>
      <c r="O1201" s="36">
        <v>3</v>
      </c>
      <c r="P1201" s="36">
        <v>40</v>
      </c>
      <c r="Q1201" s="36">
        <v>1</v>
      </c>
      <c r="R1201" s="36">
        <v>543</v>
      </c>
      <c r="S1201" s="36">
        <v>1</v>
      </c>
      <c r="T1201" s="36" t="s">
        <v>66</v>
      </c>
      <c r="U1201" s="36">
        <v>1</v>
      </c>
      <c r="V1201" s="36">
        <v>1</v>
      </c>
      <c r="W1201" s="36">
        <v>83</v>
      </c>
      <c r="X1201" s="36">
        <v>3</v>
      </c>
      <c r="Y1201" s="36">
        <v>1</v>
      </c>
      <c r="Z1201" s="36">
        <v>4</v>
      </c>
      <c r="AA1201" s="36">
        <v>2406</v>
      </c>
      <c r="AB1201" s="36">
        <v>4060</v>
      </c>
      <c r="AC1201" s="36">
        <v>8</v>
      </c>
      <c r="AD1201" s="36">
        <v>19</v>
      </c>
      <c r="AE1201" s="36">
        <v>3</v>
      </c>
      <c r="AF1201" s="36">
        <v>3</v>
      </c>
      <c r="AG1201" s="36">
        <v>80</v>
      </c>
      <c r="AH1201" s="36">
        <v>2</v>
      </c>
      <c r="AI1201" s="36">
        <v>8</v>
      </c>
      <c r="AJ1201" s="36">
        <v>2</v>
      </c>
      <c r="AK1201" s="36">
        <v>1</v>
      </c>
      <c r="AL1201" s="36">
        <v>0</v>
      </c>
      <c r="AM1201" s="36">
        <v>0</v>
      </c>
      <c r="AN1201" s="36">
        <v>0</v>
      </c>
      <c r="AO1201" s="36" t="s">
        <v>2472</v>
      </c>
      <c r="AP1201" s="36" t="s">
        <v>2473</v>
      </c>
      <c r="AQ1201" s="36" t="s">
        <v>2474</v>
      </c>
      <c r="AR1201" s="36" t="s">
        <v>2475</v>
      </c>
      <c r="AS1201" s="36" t="s">
        <v>2476</v>
      </c>
      <c r="AT1201" s="36" t="str">
        <f>IF(Table1_2[[#This Row],[Gender]]="male",$AW$12,$AW$11)</f>
        <v>🤴</v>
      </c>
    </row>
    <row r="1202" spans="2:46" s="29" customFormat="1" ht="21" customHeight="1" x14ac:dyDescent="0.3">
      <c r="B1202" s="30"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29" customFormat="1" ht="21" customHeight="1" x14ac:dyDescent="0.3">
      <c r="B1203" s="33" t="s">
        <v>51</v>
      </c>
      <c r="C1203" s="36" t="s">
        <v>40</v>
      </c>
      <c r="D1203" s="36" t="s">
        <v>41</v>
      </c>
      <c r="E1203" s="36" t="s">
        <v>54</v>
      </c>
      <c r="F1203" s="36" t="s">
        <v>55</v>
      </c>
      <c r="G1203" s="36" t="s">
        <v>44</v>
      </c>
      <c r="H1203" s="36" t="s">
        <v>936</v>
      </c>
      <c r="I1203" s="36">
        <v>1596</v>
      </c>
      <c r="J1203" s="36" t="s">
        <v>57</v>
      </c>
      <c r="K1203" s="36" t="s">
        <v>63</v>
      </c>
      <c r="L1203" s="36" t="s">
        <v>59</v>
      </c>
      <c r="M1203" s="36" t="s">
        <v>51</v>
      </c>
      <c r="N1203" s="36" t="s">
        <v>49</v>
      </c>
      <c r="O1203" s="36">
        <v>3</v>
      </c>
      <c r="P1203" s="36">
        <v>35</v>
      </c>
      <c r="Q1203" s="36">
        <v>1</v>
      </c>
      <c r="R1203" s="36">
        <v>750</v>
      </c>
      <c r="S1203" s="36">
        <v>28</v>
      </c>
      <c r="T1203" s="36" t="s">
        <v>72</v>
      </c>
      <c r="U1203" s="36">
        <v>1</v>
      </c>
      <c r="V1203" s="36">
        <v>2</v>
      </c>
      <c r="W1203" s="36">
        <v>46</v>
      </c>
      <c r="X1203" s="36">
        <v>4</v>
      </c>
      <c r="Y1203" s="36">
        <v>2</v>
      </c>
      <c r="Z1203" s="36">
        <v>3</v>
      </c>
      <c r="AA1203" s="36">
        <v>3407</v>
      </c>
      <c r="AB1203" s="36">
        <v>25348</v>
      </c>
      <c r="AC1203" s="36">
        <v>1</v>
      </c>
      <c r="AD1203" s="36">
        <v>17</v>
      </c>
      <c r="AE1203" s="36">
        <v>3</v>
      </c>
      <c r="AF1203" s="36">
        <v>4</v>
      </c>
      <c r="AG1203" s="36">
        <v>80</v>
      </c>
      <c r="AH1203" s="36">
        <v>2</v>
      </c>
      <c r="AI1203" s="36">
        <v>10</v>
      </c>
      <c r="AJ1203" s="36">
        <v>2</v>
      </c>
      <c r="AK1203" s="36">
        <v>10</v>
      </c>
      <c r="AL1203" s="36">
        <v>9</v>
      </c>
      <c r="AM1203" s="36">
        <v>6</v>
      </c>
      <c r="AN1203" s="36">
        <v>8</v>
      </c>
      <c r="AO1203" s="36" t="s">
        <v>2472</v>
      </c>
      <c r="AP1203" s="36" t="s">
        <v>2473</v>
      </c>
      <c r="AQ1203" s="36" t="s">
        <v>2480</v>
      </c>
      <c r="AR1203" s="36" t="s">
        <v>2481</v>
      </c>
      <c r="AS1203" s="36" t="s">
        <v>2476</v>
      </c>
      <c r="AT1203" s="36" t="str">
        <f>IF(Table1_2[[#This Row],[Gender]]="male",$AW$12,$AW$11)</f>
        <v>🤴</v>
      </c>
    </row>
    <row r="1204" spans="2:46" s="29" customFormat="1" ht="21" customHeight="1" x14ac:dyDescent="0.3">
      <c r="B1204" s="30"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29" customFormat="1" ht="21" customHeight="1" x14ac:dyDescent="0.3">
      <c r="B1205" s="33" t="s">
        <v>51</v>
      </c>
      <c r="C1205" s="36" t="s">
        <v>40</v>
      </c>
      <c r="D1205" s="36" t="s">
        <v>64</v>
      </c>
      <c r="E1205" s="36" t="s">
        <v>54</v>
      </c>
      <c r="F1205" s="36" t="s">
        <v>55</v>
      </c>
      <c r="G1205" s="36" t="s">
        <v>44</v>
      </c>
      <c r="H1205" s="36" t="s">
        <v>938</v>
      </c>
      <c r="I1205" s="36">
        <v>1558</v>
      </c>
      <c r="J1205" s="36" t="s">
        <v>57</v>
      </c>
      <c r="K1205" s="36" t="s">
        <v>58</v>
      </c>
      <c r="L1205" s="36" t="s">
        <v>59</v>
      </c>
      <c r="M1205" s="36" t="s">
        <v>51</v>
      </c>
      <c r="N1205" s="36" t="s">
        <v>49</v>
      </c>
      <c r="O1205" s="36">
        <v>2</v>
      </c>
      <c r="P1205" s="36">
        <v>29</v>
      </c>
      <c r="Q1205" s="36">
        <v>1</v>
      </c>
      <c r="R1205" s="36">
        <v>598</v>
      </c>
      <c r="S1205" s="36">
        <v>9</v>
      </c>
      <c r="T1205" s="36" t="s">
        <v>72</v>
      </c>
      <c r="U1205" s="36">
        <v>1</v>
      </c>
      <c r="V1205" s="36">
        <v>3</v>
      </c>
      <c r="W1205" s="36">
        <v>91</v>
      </c>
      <c r="X1205" s="36">
        <v>4</v>
      </c>
      <c r="Y1205" s="36">
        <v>1</v>
      </c>
      <c r="Z1205" s="36">
        <v>3</v>
      </c>
      <c r="AA1205" s="36">
        <v>2451</v>
      </c>
      <c r="AB1205" s="36">
        <v>22376</v>
      </c>
      <c r="AC1205" s="36">
        <v>6</v>
      </c>
      <c r="AD1205" s="36">
        <v>18</v>
      </c>
      <c r="AE1205" s="36">
        <v>3</v>
      </c>
      <c r="AF1205" s="36">
        <v>1</v>
      </c>
      <c r="AG1205" s="36">
        <v>80</v>
      </c>
      <c r="AH1205" s="36">
        <v>2</v>
      </c>
      <c r="AI1205" s="36">
        <v>5</v>
      </c>
      <c r="AJ1205" s="36">
        <v>2</v>
      </c>
      <c r="AK1205" s="36">
        <v>1</v>
      </c>
      <c r="AL1205" s="36">
        <v>0</v>
      </c>
      <c r="AM1205" s="36">
        <v>0</v>
      </c>
      <c r="AN1205" s="36">
        <v>0</v>
      </c>
      <c r="AO1205" s="36" t="s">
        <v>2472</v>
      </c>
      <c r="AP1205" s="36" t="s">
        <v>2473</v>
      </c>
      <c r="AQ1205" s="36" t="s">
        <v>2480</v>
      </c>
      <c r="AR1205" s="36" t="s">
        <v>2481</v>
      </c>
      <c r="AS1205" s="36" t="s">
        <v>2476</v>
      </c>
      <c r="AT1205" s="36" t="str">
        <f>IF(Table1_2[[#This Row],[Gender]]="male",$AW$12,$AW$11)</f>
        <v>🤴</v>
      </c>
    </row>
    <row r="1206" spans="2:46" s="29" customFormat="1" ht="21" customHeight="1" x14ac:dyDescent="0.3">
      <c r="B1206" s="30"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29" customFormat="1" ht="21" customHeight="1" x14ac:dyDescent="0.3">
      <c r="B1207" s="33" t="s">
        <v>51</v>
      </c>
      <c r="C1207" s="36" t="s">
        <v>40</v>
      </c>
      <c r="D1207" s="36" t="s">
        <v>64</v>
      </c>
      <c r="E1207" s="36" t="s">
        <v>54</v>
      </c>
      <c r="F1207" s="36" t="s">
        <v>55</v>
      </c>
      <c r="G1207" s="36" t="s">
        <v>67</v>
      </c>
      <c r="H1207" s="36" t="s">
        <v>940</v>
      </c>
      <c r="I1207" s="36">
        <v>1698</v>
      </c>
      <c r="J1207" s="36" t="s">
        <v>57</v>
      </c>
      <c r="K1207" s="36" t="s">
        <v>63</v>
      </c>
      <c r="L1207" s="36" t="s">
        <v>59</v>
      </c>
      <c r="M1207" s="36" t="s">
        <v>51</v>
      </c>
      <c r="N1207" s="36" t="s">
        <v>49</v>
      </c>
      <c r="O1207" s="36">
        <v>6</v>
      </c>
      <c r="P1207" s="36">
        <v>33</v>
      </c>
      <c r="Q1207" s="36">
        <v>1</v>
      </c>
      <c r="R1207" s="36">
        <v>267</v>
      </c>
      <c r="S1207" s="36">
        <v>21</v>
      </c>
      <c r="T1207" s="36" t="s">
        <v>72</v>
      </c>
      <c r="U1207" s="36">
        <v>1</v>
      </c>
      <c r="V1207" s="36">
        <v>2</v>
      </c>
      <c r="W1207" s="36">
        <v>79</v>
      </c>
      <c r="X1207" s="36">
        <v>4</v>
      </c>
      <c r="Y1207" s="36">
        <v>1</v>
      </c>
      <c r="Z1207" s="36">
        <v>2</v>
      </c>
      <c r="AA1207" s="36">
        <v>2028</v>
      </c>
      <c r="AB1207" s="36">
        <v>13637</v>
      </c>
      <c r="AC1207" s="36">
        <v>1</v>
      </c>
      <c r="AD1207" s="36">
        <v>18</v>
      </c>
      <c r="AE1207" s="36">
        <v>3</v>
      </c>
      <c r="AF1207" s="36">
        <v>4</v>
      </c>
      <c r="AG1207" s="36">
        <v>80</v>
      </c>
      <c r="AH1207" s="36">
        <v>3</v>
      </c>
      <c r="AI1207" s="36">
        <v>14</v>
      </c>
      <c r="AJ1207" s="36">
        <v>3</v>
      </c>
      <c r="AK1207" s="36">
        <v>14</v>
      </c>
      <c r="AL1207" s="36">
        <v>11</v>
      </c>
      <c r="AM1207" s="36">
        <v>2</v>
      </c>
      <c r="AN1207" s="36">
        <v>13</v>
      </c>
      <c r="AO1207" s="36" t="s">
        <v>2482</v>
      </c>
      <c r="AP1207" s="36" t="s">
        <v>2473</v>
      </c>
      <c r="AQ1207" s="36" t="s">
        <v>2477</v>
      </c>
      <c r="AR1207" s="36" t="s">
        <v>2481</v>
      </c>
      <c r="AS1207" s="36" t="s">
        <v>2476</v>
      </c>
      <c r="AT1207" s="36" t="str">
        <f>IF(Table1_2[[#This Row],[Gender]]="male",$AW$12,$AW$11)</f>
        <v>🤴</v>
      </c>
    </row>
    <row r="1208" spans="2:46" s="29" customFormat="1" ht="21" customHeight="1" x14ac:dyDescent="0.3">
      <c r="B1208" s="30"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29" customFormat="1" ht="21" customHeight="1" x14ac:dyDescent="0.3">
      <c r="B1209" s="33" t="s">
        <v>51</v>
      </c>
      <c r="C1209" s="36" t="s">
        <v>40</v>
      </c>
      <c r="D1209" s="36" t="s">
        <v>41</v>
      </c>
      <c r="E1209" s="36" t="s">
        <v>54</v>
      </c>
      <c r="F1209" s="36" t="s">
        <v>55</v>
      </c>
      <c r="G1209" s="36" t="s">
        <v>44</v>
      </c>
      <c r="H1209" s="36" t="s">
        <v>941</v>
      </c>
      <c r="I1209" s="36">
        <v>1631</v>
      </c>
      <c r="J1209" s="36" t="s">
        <v>57</v>
      </c>
      <c r="K1209" s="36" t="s">
        <v>76</v>
      </c>
      <c r="L1209" s="36" t="s">
        <v>59</v>
      </c>
      <c r="M1209" s="36" t="s">
        <v>51</v>
      </c>
      <c r="N1209" s="36" t="s">
        <v>49</v>
      </c>
      <c r="O1209" s="36">
        <v>2</v>
      </c>
      <c r="P1209" s="36">
        <v>37</v>
      </c>
      <c r="Q1209" s="36">
        <v>1</v>
      </c>
      <c r="R1209" s="36">
        <v>671</v>
      </c>
      <c r="S1209" s="36">
        <v>19</v>
      </c>
      <c r="T1209" s="36" t="s">
        <v>72</v>
      </c>
      <c r="U1209" s="36">
        <v>1</v>
      </c>
      <c r="V1209" s="36">
        <v>3</v>
      </c>
      <c r="W1209" s="36">
        <v>85</v>
      </c>
      <c r="X1209" s="36">
        <v>3</v>
      </c>
      <c r="Y1209" s="36">
        <v>2</v>
      </c>
      <c r="Z1209" s="36">
        <v>3</v>
      </c>
      <c r="AA1209" s="36">
        <v>5768</v>
      </c>
      <c r="AB1209" s="36">
        <v>26493</v>
      </c>
      <c r="AC1209" s="36">
        <v>3</v>
      </c>
      <c r="AD1209" s="36">
        <v>17</v>
      </c>
      <c r="AE1209" s="36">
        <v>3</v>
      </c>
      <c r="AF1209" s="36">
        <v>1</v>
      </c>
      <c r="AG1209" s="36">
        <v>80</v>
      </c>
      <c r="AH1209" s="36">
        <v>3</v>
      </c>
      <c r="AI1209" s="36">
        <v>9</v>
      </c>
      <c r="AJ1209" s="36">
        <v>2</v>
      </c>
      <c r="AK1209" s="36">
        <v>4</v>
      </c>
      <c r="AL1209" s="36">
        <v>3</v>
      </c>
      <c r="AM1209" s="36">
        <v>0</v>
      </c>
      <c r="AN1209" s="36">
        <v>2</v>
      </c>
      <c r="AO1209" s="36" t="s">
        <v>2472</v>
      </c>
      <c r="AP1209" s="36" t="s">
        <v>2473</v>
      </c>
      <c r="AQ1209" s="36" t="s">
        <v>2480</v>
      </c>
      <c r="AR1209" s="36" t="s">
        <v>2475</v>
      </c>
      <c r="AS1209" s="36" t="s">
        <v>2476</v>
      </c>
      <c r="AT1209" s="36" t="str">
        <f>IF(Table1_2[[#This Row],[Gender]]="male",$AW$12,$AW$11)</f>
        <v>🤴</v>
      </c>
    </row>
    <row r="1210" spans="2:46" s="29" customFormat="1" ht="21" customHeight="1" x14ac:dyDescent="0.3">
      <c r="B1210" s="30"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29" customFormat="1" ht="21" customHeight="1" x14ac:dyDescent="0.3">
      <c r="B1211" s="33" t="s">
        <v>51</v>
      </c>
      <c r="C1211" s="36" t="s">
        <v>40</v>
      </c>
      <c r="D1211" s="36" t="s">
        <v>41</v>
      </c>
      <c r="E1211" s="36" t="s">
        <v>54</v>
      </c>
      <c r="F1211" s="36" t="s">
        <v>55</v>
      </c>
      <c r="G1211" s="36" t="s">
        <v>44</v>
      </c>
      <c r="H1211" s="36" t="s">
        <v>2840</v>
      </c>
      <c r="I1211" s="36">
        <v>1435</v>
      </c>
      <c r="J1211" s="36" t="s">
        <v>57</v>
      </c>
      <c r="K1211" s="36" t="s">
        <v>63</v>
      </c>
      <c r="L1211" s="36" t="s">
        <v>48</v>
      </c>
      <c r="M1211" s="36" t="s">
        <v>51</v>
      </c>
      <c r="N1211" s="36" t="s">
        <v>49</v>
      </c>
      <c r="O1211" s="36">
        <v>2</v>
      </c>
      <c r="P1211" s="36">
        <v>36</v>
      </c>
      <c r="Q1211" s="36">
        <v>1</v>
      </c>
      <c r="R1211" s="36">
        <v>172</v>
      </c>
      <c r="S1211" s="36">
        <v>4</v>
      </c>
      <c r="T1211" s="36" t="s">
        <v>66</v>
      </c>
      <c r="U1211" s="36">
        <v>1</v>
      </c>
      <c r="V1211" s="36">
        <v>1</v>
      </c>
      <c r="W1211" s="36">
        <v>37</v>
      </c>
      <c r="X1211" s="36">
        <v>2</v>
      </c>
      <c r="Y1211" s="36">
        <v>2</v>
      </c>
      <c r="Z1211" s="36">
        <v>4</v>
      </c>
      <c r="AA1211" s="36">
        <v>5810</v>
      </c>
      <c r="AB1211" s="36">
        <v>22604</v>
      </c>
      <c r="AC1211" s="36">
        <v>1</v>
      </c>
      <c r="AD1211" s="36">
        <v>16</v>
      </c>
      <c r="AE1211" s="36">
        <v>3</v>
      </c>
      <c r="AF1211" s="36">
        <v>3</v>
      </c>
      <c r="AG1211" s="36">
        <v>80</v>
      </c>
      <c r="AH1211" s="36">
        <v>0</v>
      </c>
      <c r="AI1211" s="36">
        <v>10</v>
      </c>
      <c r="AJ1211" s="36">
        <v>2</v>
      </c>
      <c r="AK1211" s="36">
        <v>10</v>
      </c>
      <c r="AL1211" s="36">
        <v>4</v>
      </c>
      <c r="AM1211" s="36">
        <v>1</v>
      </c>
      <c r="AN1211" s="36">
        <v>8</v>
      </c>
      <c r="AO1211" s="36" t="s">
        <v>2472</v>
      </c>
      <c r="AP1211" s="36" t="s">
        <v>2473</v>
      </c>
      <c r="AQ1211" s="36" t="s">
        <v>2474</v>
      </c>
      <c r="AR1211" s="36" t="s">
        <v>2475</v>
      </c>
      <c r="AS1211" s="36" t="s">
        <v>2476</v>
      </c>
      <c r="AT1211" s="36" t="str">
        <f>IF(Table1_2[[#This Row],[Gender]]="male",$AW$12,$AW$11)</f>
        <v>🤴</v>
      </c>
    </row>
    <row r="1212" spans="2:46" s="29" customFormat="1" ht="21" customHeight="1" x14ac:dyDescent="0.3">
      <c r="B1212" s="30"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29" customFormat="1" ht="21" customHeight="1" x14ac:dyDescent="0.3">
      <c r="B1213" s="33" t="s">
        <v>51</v>
      </c>
      <c r="C1213" s="36" t="s">
        <v>40</v>
      </c>
      <c r="D1213" s="36" t="s">
        <v>87</v>
      </c>
      <c r="E1213" s="36" t="s">
        <v>54</v>
      </c>
      <c r="F1213" s="36" t="s">
        <v>55</v>
      </c>
      <c r="G1213" s="36" t="s">
        <v>44</v>
      </c>
      <c r="H1213" s="36" t="s">
        <v>943</v>
      </c>
      <c r="I1213" s="36">
        <v>1533</v>
      </c>
      <c r="J1213" s="36" t="s">
        <v>57</v>
      </c>
      <c r="K1213" s="36" t="s">
        <v>63</v>
      </c>
      <c r="L1213" s="36" t="s">
        <v>48</v>
      </c>
      <c r="M1213" s="36" t="s">
        <v>51</v>
      </c>
      <c r="N1213" s="36" t="s">
        <v>49</v>
      </c>
      <c r="O1213" s="36">
        <v>2</v>
      </c>
      <c r="P1213" s="36">
        <v>23</v>
      </c>
      <c r="Q1213" s="36">
        <v>1</v>
      </c>
      <c r="R1213" s="36">
        <v>507</v>
      </c>
      <c r="S1213" s="36">
        <v>20</v>
      </c>
      <c r="T1213" s="36" t="s">
        <v>60</v>
      </c>
      <c r="U1213" s="36">
        <v>1</v>
      </c>
      <c r="V1213" s="36">
        <v>1</v>
      </c>
      <c r="W1213" s="36">
        <v>97</v>
      </c>
      <c r="X1213" s="36">
        <v>3</v>
      </c>
      <c r="Y1213" s="36">
        <v>2</v>
      </c>
      <c r="Z1213" s="36">
        <v>3</v>
      </c>
      <c r="AA1213" s="36">
        <v>2272</v>
      </c>
      <c r="AB1213" s="36">
        <v>24812</v>
      </c>
      <c r="AC1213" s="36">
        <v>0</v>
      </c>
      <c r="AD1213" s="36">
        <v>14</v>
      </c>
      <c r="AE1213" s="36">
        <v>3</v>
      </c>
      <c r="AF1213" s="36">
        <v>2</v>
      </c>
      <c r="AG1213" s="36">
        <v>80</v>
      </c>
      <c r="AH1213" s="36">
        <v>0</v>
      </c>
      <c r="AI1213" s="36">
        <v>5</v>
      </c>
      <c r="AJ1213" s="36">
        <v>3</v>
      </c>
      <c r="AK1213" s="36">
        <v>4</v>
      </c>
      <c r="AL1213" s="36">
        <v>3</v>
      </c>
      <c r="AM1213" s="36">
        <v>1</v>
      </c>
      <c r="AN1213" s="36">
        <v>2</v>
      </c>
      <c r="AO1213" s="36" t="s">
        <v>2472</v>
      </c>
      <c r="AP1213" s="36" t="s">
        <v>2488</v>
      </c>
      <c r="AQ1213" s="36" t="s">
        <v>2480</v>
      </c>
      <c r="AR1213" s="36" t="s">
        <v>2484</v>
      </c>
      <c r="AS1213" s="36" t="s">
        <v>2476</v>
      </c>
      <c r="AT1213" s="36" t="str">
        <f>IF(Table1_2[[#This Row],[Gender]]="male",$AW$12,$AW$11)</f>
        <v>🤴</v>
      </c>
    </row>
    <row r="1214" spans="2:46" s="29" customFormat="1" ht="21" customHeight="1" x14ac:dyDescent="0.3">
      <c r="B1214" s="30"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29" customFormat="1" ht="21" customHeight="1" x14ac:dyDescent="0.3">
      <c r="B1215" s="33" t="s">
        <v>51</v>
      </c>
      <c r="C1215" s="36" t="s">
        <v>40</v>
      </c>
      <c r="D1215" s="36" t="s">
        <v>41</v>
      </c>
      <c r="E1215" s="36" t="s">
        <v>54</v>
      </c>
      <c r="F1215" s="36" t="s">
        <v>55</v>
      </c>
      <c r="G1215" s="36" t="s">
        <v>44</v>
      </c>
      <c r="H1215" s="36" t="s">
        <v>945</v>
      </c>
      <c r="I1215" s="36">
        <v>2014</v>
      </c>
      <c r="J1215" s="36" t="s">
        <v>57</v>
      </c>
      <c r="K1215" s="36" t="s">
        <v>58</v>
      </c>
      <c r="L1215" s="36" t="s">
        <v>48</v>
      </c>
      <c r="M1215" s="36" t="s">
        <v>51</v>
      </c>
      <c r="N1215" s="36" t="s">
        <v>49</v>
      </c>
      <c r="O1215" s="36">
        <v>2</v>
      </c>
      <c r="P1215" s="36">
        <v>39</v>
      </c>
      <c r="Q1215" s="36">
        <v>1</v>
      </c>
      <c r="R1215" s="36">
        <v>116</v>
      </c>
      <c r="S1215" s="36">
        <v>24</v>
      </c>
      <c r="T1215" s="36" t="s">
        <v>60</v>
      </c>
      <c r="U1215" s="36">
        <v>1</v>
      </c>
      <c r="V1215" s="36">
        <v>1</v>
      </c>
      <c r="W1215" s="36">
        <v>52</v>
      </c>
      <c r="X1215" s="36">
        <v>3</v>
      </c>
      <c r="Y1215" s="36">
        <v>2</v>
      </c>
      <c r="Z1215" s="36">
        <v>4</v>
      </c>
      <c r="AA1215" s="36">
        <v>4108</v>
      </c>
      <c r="AB1215" s="36">
        <v>5340</v>
      </c>
      <c r="AC1215" s="36">
        <v>7</v>
      </c>
      <c r="AD1215" s="36">
        <v>13</v>
      </c>
      <c r="AE1215" s="36">
        <v>3</v>
      </c>
      <c r="AF1215" s="36">
        <v>1</v>
      </c>
      <c r="AG1215" s="36">
        <v>80</v>
      </c>
      <c r="AH1215" s="36">
        <v>0</v>
      </c>
      <c r="AI1215" s="36">
        <v>18</v>
      </c>
      <c r="AJ1215" s="36">
        <v>3</v>
      </c>
      <c r="AK1215" s="36">
        <v>7</v>
      </c>
      <c r="AL1215" s="36">
        <v>7</v>
      </c>
      <c r="AM1215" s="36">
        <v>1</v>
      </c>
      <c r="AN1215" s="36">
        <v>7</v>
      </c>
      <c r="AO1215" s="36" t="s">
        <v>2482</v>
      </c>
      <c r="AP1215" s="36" t="s">
        <v>2473</v>
      </c>
      <c r="AQ1215" s="36" t="s">
        <v>2474</v>
      </c>
      <c r="AR1215" s="36" t="s">
        <v>2475</v>
      </c>
      <c r="AS1215" s="36" t="s">
        <v>2476</v>
      </c>
      <c r="AT1215" s="36" t="str">
        <f>IF(Table1_2[[#This Row],[Gender]]="male",$AW$12,$AW$11)</f>
        <v>🤴</v>
      </c>
    </row>
    <row r="1216" spans="2:46" s="29" customFormat="1" ht="21" customHeight="1" x14ac:dyDescent="0.3">
      <c r="B1216" s="30"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29" customFormat="1" ht="21" customHeight="1" x14ac:dyDescent="0.3">
      <c r="B1217" s="33" t="s">
        <v>51</v>
      </c>
      <c r="C1217" s="36" t="s">
        <v>40</v>
      </c>
      <c r="D1217" s="36" t="s">
        <v>41</v>
      </c>
      <c r="E1217" s="36" t="s">
        <v>54</v>
      </c>
      <c r="F1217" s="36" t="s">
        <v>55</v>
      </c>
      <c r="G1217" s="36" t="s">
        <v>67</v>
      </c>
      <c r="H1217" s="36" t="s">
        <v>2843</v>
      </c>
      <c r="I1217" s="36">
        <v>2008</v>
      </c>
      <c r="J1217" s="36" t="s">
        <v>57</v>
      </c>
      <c r="K1217" s="36" t="s">
        <v>58</v>
      </c>
      <c r="L1217" s="36" t="s">
        <v>48</v>
      </c>
      <c r="M1217" s="36" t="s">
        <v>51</v>
      </c>
      <c r="N1217" s="36" t="s">
        <v>49</v>
      </c>
      <c r="O1217" s="36">
        <v>5</v>
      </c>
      <c r="P1217" s="36">
        <v>35</v>
      </c>
      <c r="Q1217" s="36">
        <v>1</v>
      </c>
      <c r="R1217" s="36">
        <v>1395</v>
      </c>
      <c r="S1217" s="36">
        <v>9</v>
      </c>
      <c r="T1217" s="36" t="s">
        <v>66</v>
      </c>
      <c r="U1217" s="36">
        <v>1</v>
      </c>
      <c r="V1217" s="36">
        <v>2</v>
      </c>
      <c r="W1217" s="36">
        <v>48</v>
      </c>
      <c r="X1217" s="36">
        <v>3</v>
      </c>
      <c r="Y1217" s="36">
        <v>2</v>
      </c>
      <c r="Z1217" s="36">
        <v>3</v>
      </c>
      <c r="AA1217" s="36">
        <v>5098</v>
      </c>
      <c r="AB1217" s="36">
        <v>18698</v>
      </c>
      <c r="AC1217" s="36">
        <v>1</v>
      </c>
      <c r="AD1217" s="36">
        <v>19</v>
      </c>
      <c r="AE1217" s="36">
        <v>3</v>
      </c>
      <c r="AF1217" s="36">
        <v>2</v>
      </c>
      <c r="AG1217" s="36">
        <v>80</v>
      </c>
      <c r="AH1217" s="36">
        <v>0</v>
      </c>
      <c r="AI1217" s="36">
        <v>10</v>
      </c>
      <c r="AJ1217" s="36">
        <v>3</v>
      </c>
      <c r="AK1217" s="36">
        <v>10</v>
      </c>
      <c r="AL1217" s="36">
        <v>7</v>
      </c>
      <c r="AM1217" s="36">
        <v>0</v>
      </c>
      <c r="AN1217" s="36">
        <v>8</v>
      </c>
      <c r="AO1217" s="36" t="s">
        <v>2472</v>
      </c>
      <c r="AP1217" s="36" t="s">
        <v>2473</v>
      </c>
      <c r="AQ1217" s="36" t="s">
        <v>2480</v>
      </c>
      <c r="AR1217" s="36" t="s">
        <v>2481</v>
      </c>
      <c r="AS1217" s="36" t="s">
        <v>2476</v>
      </c>
      <c r="AT1217" s="36" t="str">
        <f>IF(Table1_2[[#This Row],[Gender]]="male",$AW$12,$AW$11)</f>
        <v>🤴</v>
      </c>
    </row>
    <row r="1218" spans="2:46" s="29" customFormat="1" ht="21" customHeight="1" x14ac:dyDescent="0.3">
      <c r="B1218" s="30"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29" customFormat="1" ht="21" customHeight="1" x14ac:dyDescent="0.3">
      <c r="B1219" s="33" t="s">
        <v>51</v>
      </c>
      <c r="C1219" s="36" t="s">
        <v>40</v>
      </c>
      <c r="D1219" s="36" t="s">
        <v>41</v>
      </c>
      <c r="E1219" s="36" t="s">
        <v>54</v>
      </c>
      <c r="F1219" s="36" t="s">
        <v>55</v>
      </c>
      <c r="G1219" s="36" t="s">
        <v>44</v>
      </c>
      <c r="H1219" s="36" t="s">
        <v>947</v>
      </c>
      <c r="I1219" s="36">
        <v>2048</v>
      </c>
      <c r="J1219" s="36" t="s">
        <v>57</v>
      </c>
      <c r="K1219" s="36" t="s">
        <v>58</v>
      </c>
      <c r="L1219" s="36" t="s">
        <v>48</v>
      </c>
      <c r="M1219" s="36" t="s">
        <v>51</v>
      </c>
      <c r="N1219" s="36" t="s">
        <v>49</v>
      </c>
      <c r="O1219" s="36">
        <v>2</v>
      </c>
      <c r="P1219" s="36">
        <v>40</v>
      </c>
      <c r="Q1219" s="36">
        <v>1</v>
      </c>
      <c r="R1219" s="36">
        <v>1322</v>
      </c>
      <c r="S1219" s="36">
        <v>2</v>
      </c>
      <c r="T1219" s="36" t="s">
        <v>66</v>
      </c>
      <c r="U1219" s="36">
        <v>1</v>
      </c>
      <c r="V1219" s="36">
        <v>3</v>
      </c>
      <c r="W1219" s="36">
        <v>52</v>
      </c>
      <c r="X1219" s="36">
        <v>2</v>
      </c>
      <c r="Y1219" s="36">
        <v>1</v>
      </c>
      <c r="Z1219" s="36">
        <v>3</v>
      </c>
      <c r="AA1219" s="36">
        <v>2809</v>
      </c>
      <c r="AB1219" s="36">
        <v>2725</v>
      </c>
      <c r="AC1219" s="36">
        <v>2</v>
      </c>
      <c r="AD1219" s="36">
        <v>14</v>
      </c>
      <c r="AE1219" s="36">
        <v>3</v>
      </c>
      <c r="AF1219" s="36">
        <v>4</v>
      </c>
      <c r="AG1219" s="36">
        <v>80</v>
      </c>
      <c r="AH1219" s="36">
        <v>0</v>
      </c>
      <c r="AI1219" s="36">
        <v>8</v>
      </c>
      <c r="AJ1219" s="36">
        <v>3</v>
      </c>
      <c r="AK1219" s="36">
        <v>2</v>
      </c>
      <c r="AL1219" s="36">
        <v>2</v>
      </c>
      <c r="AM1219" s="36">
        <v>2</v>
      </c>
      <c r="AN1219" s="36">
        <v>2</v>
      </c>
      <c r="AO1219" s="36" t="s">
        <v>2472</v>
      </c>
      <c r="AP1219" s="36" t="s">
        <v>2473</v>
      </c>
      <c r="AQ1219" s="36" t="s">
        <v>2480</v>
      </c>
      <c r="AR1219" s="36" t="s">
        <v>2475</v>
      </c>
      <c r="AS1219" s="36" t="s">
        <v>2476</v>
      </c>
      <c r="AT1219" s="36" t="str">
        <f>IF(Table1_2[[#This Row],[Gender]]="male",$AW$12,$AW$11)</f>
        <v>🤴</v>
      </c>
    </row>
    <row r="1220" spans="2:46" s="29" customFormat="1" ht="21" customHeight="1" x14ac:dyDescent="0.3">
      <c r="B1220" s="30"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29" customFormat="1" ht="21" customHeight="1" x14ac:dyDescent="0.3">
      <c r="B1221" s="33" t="s">
        <v>51</v>
      </c>
      <c r="C1221" s="36" t="s">
        <v>40</v>
      </c>
      <c r="D1221" s="36" t="s">
        <v>53</v>
      </c>
      <c r="E1221" s="36" t="s">
        <v>54</v>
      </c>
      <c r="F1221" s="36" t="s">
        <v>55</v>
      </c>
      <c r="G1221" s="36" t="s">
        <v>44</v>
      </c>
      <c r="H1221" s="36" t="s">
        <v>949</v>
      </c>
      <c r="I1221" s="36">
        <v>1727</v>
      </c>
      <c r="J1221" s="36" t="s">
        <v>57</v>
      </c>
      <c r="K1221" s="36" t="s">
        <v>78</v>
      </c>
      <c r="L1221" s="36" t="s">
        <v>48</v>
      </c>
      <c r="M1221" s="36" t="s">
        <v>51</v>
      </c>
      <c r="N1221" s="36" t="s">
        <v>49</v>
      </c>
      <c r="O1221" s="36">
        <v>3</v>
      </c>
      <c r="P1221" s="36">
        <v>46</v>
      </c>
      <c r="Q1221" s="36">
        <v>1</v>
      </c>
      <c r="R1221" s="36">
        <v>717</v>
      </c>
      <c r="S1221" s="36">
        <v>13</v>
      </c>
      <c r="T1221" s="36" t="s">
        <v>66</v>
      </c>
      <c r="U1221" s="36">
        <v>1</v>
      </c>
      <c r="V1221" s="36">
        <v>3</v>
      </c>
      <c r="W1221" s="36">
        <v>34</v>
      </c>
      <c r="X1221" s="36">
        <v>3</v>
      </c>
      <c r="Y1221" s="36">
        <v>2</v>
      </c>
      <c r="Z1221" s="36">
        <v>2</v>
      </c>
      <c r="AA1221" s="36">
        <v>5562</v>
      </c>
      <c r="AB1221" s="36">
        <v>9697</v>
      </c>
      <c r="AC1221" s="36">
        <v>6</v>
      </c>
      <c r="AD1221" s="36">
        <v>14</v>
      </c>
      <c r="AE1221" s="36">
        <v>3</v>
      </c>
      <c r="AF1221" s="36">
        <v>4</v>
      </c>
      <c r="AG1221" s="36">
        <v>80</v>
      </c>
      <c r="AH1221" s="36">
        <v>0</v>
      </c>
      <c r="AI1221" s="36">
        <v>19</v>
      </c>
      <c r="AJ1221" s="36">
        <v>3</v>
      </c>
      <c r="AK1221" s="36">
        <v>10</v>
      </c>
      <c r="AL1221" s="36">
        <v>7</v>
      </c>
      <c r="AM1221" s="36">
        <v>0</v>
      </c>
      <c r="AN1221" s="36">
        <v>9</v>
      </c>
      <c r="AO1221" s="36" t="s">
        <v>2482</v>
      </c>
      <c r="AP1221" s="36" t="s">
        <v>2473</v>
      </c>
      <c r="AQ1221" s="36" t="s">
        <v>2477</v>
      </c>
      <c r="AR1221" s="36" t="s">
        <v>2478</v>
      </c>
      <c r="AS1221" s="36" t="s">
        <v>2476</v>
      </c>
      <c r="AT1221" s="36" t="str">
        <f>IF(Table1_2[[#This Row],[Gender]]="male",$AW$12,$AW$11)</f>
        <v>🤴</v>
      </c>
    </row>
    <row r="1222" spans="2:46" s="29" customFormat="1" ht="21" customHeight="1" x14ac:dyDescent="0.3">
      <c r="B1222" s="30"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29" customFormat="1" ht="21" customHeight="1" x14ac:dyDescent="0.3">
      <c r="B1223" s="33" t="s">
        <v>51</v>
      </c>
      <c r="C1223" s="36" t="s">
        <v>40</v>
      </c>
      <c r="D1223" s="36" t="s">
        <v>87</v>
      </c>
      <c r="E1223" s="36" t="s">
        <v>54</v>
      </c>
      <c r="F1223" s="36" t="s">
        <v>55</v>
      </c>
      <c r="G1223" s="36" t="s">
        <v>67</v>
      </c>
      <c r="H1223" s="36" t="s">
        <v>951</v>
      </c>
      <c r="I1223" s="36">
        <v>1623</v>
      </c>
      <c r="J1223" s="36" t="s">
        <v>57</v>
      </c>
      <c r="K1223" s="36" t="s">
        <v>58</v>
      </c>
      <c r="L1223" s="36" t="s">
        <v>48</v>
      </c>
      <c r="M1223" s="36" t="s">
        <v>51</v>
      </c>
      <c r="N1223" s="36" t="s">
        <v>49</v>
      </c>
      <c r="O1223" s="36">
        <v>2</v>
      </c>
      <c r="P1223" s="36">
        <v>21</v>
      </c>
      <c r="Q1223" s="36">
        <v>1</v>
      </c>
      <c r="R1223" s="36">
        <v>546</v>
      </c>
      <c r="S1223" s="36">
        <v>5</v>
      </c>
      <c r="T1223" s="36" t="s">
        <v>60</v>
      </c>
      <c r="U1223" s="36">
        <v>1</v>
      </c>
      <c r="V1223" s="36">
        <v>3</v>
      </c>
      <c r="W1223" s="36">
        <v>97</v>
      </c>
      <c r="X1223" s="36">
        <v>3</v>
      </c>
      <c r="Y1223" s="36">
        <v>1</v>
      </c>
      <c r="Z1223" s="36">
        <v>4</v>
      </c>
      <c r="AA1223" s="36">
        <v>3117</v>
      </c>
      <c r="AB1223" s="36">
        <v>26009</v>
      </c>
      <c r="AC1223" s="36">
        <v>1</v>
      </c>
      <c r="AD1223" s="36">
        <v>18</v>
      </c>
      <c r="AE1223" s="36">
        <v>3</v>
      </c>
      <c r="AF1223" s="36">
        <v>3</v>
      </c>
      <c r="AG1223" s="36">
        <v>80</v>
      </c>
      <c r="AH1223" s="36">
        <v>0</v>
      </c>
      <c r="AI1223" s="36">
        <v>3</v>
      </c>
      <c r="AJ1223" s="36">
        <v>3</v>
      </c>
      <c r="AK1223" s="36">
        <v>2</v>
      </c>
      <c r="AL1223" s="36">
        <v>2</v>
      </c>
      <c r="AM1223" s="36">
        <v>2</v>
      </c>
      <c r="AN1223" s="36">
        <v>2</v>
      </c>
      <c r="AO1223" s="36" t="s">
        <v>2472</v>
      </c>
      <c r="AP1223" s="36" t="s">
        <v>2473</v>
      </c>
      <c r="AQ1223" s="36" t="s">
        <v>2474</v>
      </c>
      <c r="AR1223" s="36" t="s">
        <v>2484</v>
      </c>
      <c r="AS1223" s="36" t="s">
        <v>2476</v>
      </c>
      <c r="AT1223" s="36" t="str">
        <f>IF(Table1_2[[#This Row],[Gender]]="male",$AW$12,$AW$11)</f>
        <v>🤴</v>
      </c>
    </row>
    <row r="1224" spans="2:46" s="29" customFormat="1" ht="21" customHeight="1" x14ac:dyDescent="0.3">
      <c r="B1224" s="30"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29" customFormat="1" ht="21" customHeight="1" x14ac:dyDescent="0.3">
      <c r="B1225" s="33" t="s">
        <v>51</v>
      </c>
      <c r="C1225" s="36" t="s">
        <v>40</v>
      </c>
      <c r="D1225" s="36" t="s">
        <v>41</v>
      </c>
      <c r="E1225" s="36" t="s">
        <v>54</v>
      </c>
      <c r="F1225" s="36" t="s">
        <v>55</v>
      </c>
      <c r="G1225" s="36" t="s">
        <v>67</v>
      </c>
      <c r="H1225" s="36" t="s">
        <v>2844</v>
      </c>
      <c r="I1225" s="36">
        <v>1564</v>
      </c>
      <c r="J1225" s="36" t="s">
        <v>57</v>
      </c>
      <c r="K1225" s="36" t="s">
        <v>63</v>
      </c>
      <c r="L1225" s="36" t="s">
        <v>48</v>
      </c>
      <c r="M1225" s="36" t="s">
        <v>51</v>
      </c>
      <c r="N1225" s="36" t="s">
        <v>49</v>
      </c>
      <c r="O1225" s="36">
        <v>3</v>
      </c>
      <c r="P1225" s="36">
        <v>35</v>
      </c>
      <c r="Q1225" s="36">
        <v>1</v>
      </c>
      <c r="R1225" s="36">
        <v>992</v>
      </c>
      <c r="S1225" s="36">
        <v>1</v>
      </c>
      <c r="T1225" s="36" t="s">
        <v>72</v>
      </c>
      <c r="U1225" s="36">
        <v>1</v>
      </c>
      <c r="V1225" s="36">
        <v>4</v>
      </c>
      <c r="W1225" s="36">
        <v>68</v>
      </c>
      <c r="X1225" s="36">
        <v>2</v>
      </c>
      <c r="Y1225" s="36">
        <v>1</v>
      </c>
      <c r="Z1225" s="36">
        <v>1</v>
      </c>
      <c r="AA1225" s="36">
        <v>2450</v>
      </c>
      <c r="AB1225" s="36">
        <v>21731</v>
      </c>
      <c r="AC1225" s="36">
        <v>1</v>
      </c>
      <c r="AD1225" s="36">
        <v>19</v>
      </c>
      <c r="AE1225" s="36">
        <v>3</v>
      </c>
      <c r="AF1225" s="36">
        <v>2</v>
      </c>
      <c r="AG1225" s="36">
        <v>80</v>
      </c>
      <c r="AH1225" s="36">
        <v>0</v>
      </c>
      <c r="AI1225" s="36">
        <v>3</v>
      </c>
      <c r="AJ1225" s="36">
        <v>3</v>
      </c>
      <c r="AK1225" s="36">
        <v>3</v>
      </c>
      <c r="AL1225" s="36">
        <v>0</v>
      </c>
      <c r="AM1225" s="36">
        <v>1</v>
      </c>
      <c r="AN1225" s="36">
        <v>2</v>
      </c>
      <c r="AO1225" s="36" t="s">
        <v>2472</v>
      </c>
      <c r="AP1225" s="36" t="s">
        <v>2473</v>
      </c>
      <c r="AQ1225" s="36" t="s">
        <v>2483</v>
      </c>
      <c r="AR1225" s="36" t="s">
        <v>2481</v>
      </c>
      <c r="AS1225" s="36" t="s">
        <v>2476</v>
      </c>
      <c r="AT1225" s="36" t="str">
        <f>IF(Table1_2[[#This Row],[Gender]]="male",$AW$12,$AW$11)</f>
        <v>🤴</v>
      </c>
    </row>
    <row r="1226" spans="2:46" s="29" customFormat="1" ht="21" customHeight="1" x14ac:dyDescent="0.3">
      <c r="B1226" s="30"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29" customFormat="1" ht="21" customHeight="1" x14ac:dyDescent="0.3">
      <c r="B1227" s="33" t="s">
        <v>51</v>
      </c>
      <c r="C1227" s="36" t="s">
        <v>40</v>
      </c>
      <c r="D1227" s="36" t="s">
        <v>64</v>
      </c>
      <c r="E1227" s="36" t="s">
        <v>54</v>
      </c>
      <c r="F1227" s="36" t="s">
        <v>55</v>
      </c>
      <c r="G1227" s="36" t="s">
        <v>44</v>
      </c>
      <c r="H1227" s="36" t="s">
        <v>953</v>
      </c>
      <c r="I1227" s="36">
        <v>1883</v>
      </c>
      <c r="J1227" s="36" t="s">
        <v>57</v>
      </c>
      <c r="K1227" s="36" t="s">
        <v>63</v>
      </c>
      <c r="L1227" s="36" t="s">
        <v>48</v>
      </c>
      <c r="M1227" s="36" t="s">
        <v>51</v>
      </c>
      <c r="N1227" s="36" t="s">
        <v>49</v>
      </c>
      <c r="O1227" s="36">
        <v>2</v>
      </c>
      <c r="P1227" s="36">
        <v>29</v>
      </c>
      <c r="Q1227" s="36">
        <v>1</v>
      </c>
      <c r="R1227" s="36">
        <v>592</v>
      </c>
      <c r="S1227" s="36">
        <v>7</v>
      </c>
      <c r="T1227" s="36" t="s">
        <v>72</v>
      </c>
      <c r="U1227" s="36">
        <v>1</v>
      </c>
      <c r="V1227" s="36">
        <v>4</v>
      </c>
      <c r="W1227" s="36">
        <v>59</v>
      </c>
      <c r="X1227" s="36">
        <v>3</v>
      </c>
      <c r="Y1227" s="36">
        <v>1</v>
      </c>
      <c r="Z1227" s="36">
        <v>1</v>
      </c>
      <c r="AA1227" s="36">
        <v>2062</v>
      </c>
      <c r="AB1227" s="36">
        <v>19384</v>
      </c>
      <c r="AC1227" s="36">
        <v>3</v>
      </c>
      <c r="AD1227" s="36">
        <v>14</v>
      </c>
      <c r="AE1227" s="36">
        <v>3</v>
      </c>
      <c r="AF1227" s="36">
        <v>2</v>
      </c>
      <c r="AG1227" s="36">
        <v>80</v>
      </c>
      <c r="AH1227" s="36">
        <v>0</v>
      </c>
      <c r="AI1227" s="36">
        <v>11</v>
      </c>
      <c r="AJ1227" s="36">
        <v>3</v>
      </c>
      <c r="AK1227" s="36">
        <v>3</v>
      </c>
      <c r="AL1227" s="36">
        <v>2</v>
      </c>
      <c r="AM1227" s="36">
        <v>1</v>
      </c>
      <c r="AN1227" s="36">
        <v>2</v>
      </c>
      <c r="AO1227" s="36" t="s">
        <v>2482</v>
      </c>
      <c r="AP1227" s="36" t="s">
        <v>2473</v>
      </c>
      <c r="AQ1227" s="36" t="s">
        <v>2483</v>
      </c>
      <c r="AR1227" s="36" t="s">
        <v>2481</v>
      </c>
      <c r="AS1227" s="36" t="s">
        <v>2476</v>
      </c>
      <c r="AT1227" s="36" t="str">
        <f>IF(Table1_2[[#This Row],[Gender]]="male",$AW$12,$AW$11)</f>
        <v>🤴</v>
      </c>
    </row>
    <row r="1228" spans="2:46" s="29" customFormat="1" ht="21" customHeight="1" x14ac:dyDescent="0.3">
      <c r="B1228" s="30"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29" customFormat="1" ht="21" customHeight="1" x14ac:dyDescent="0.3">
      <c r="B1229" s="33" t="s">
        <v>51</v>
      </c>
      <c r="C1229" s="36" t="s">
        <v>40</v>
      </c>
      <c r="D1229" s="36" t="s">
        <v>41</v>
      </c>
      <c r="E1229" s="36" t="s">
        <v>54</v>
      </c>
      <c r="F1229" s="36" t="s">
        <v>55</v>
      </c>
      <c r="G1229" s="36" t="s">
        <v>44</v>
      </c>
      <c r="H1229" s="36" t="s">
        <v>955</v>
      </c>
      <c r="I1229" s="36">
        <v>1475</v>
      </c>
      <c r="J1229" s="36" t="s">
        <v>57</v>
      </c>
      <c r="K1229" s="36" t="s">
        <v>58</v>
      </c>
      <c r="L1229" s="36" t="s">
        <v>48</v>
      </c>
      <c r="M1229" s="36" t="s">
        <v>51</v>
      </c>
      <c r="N1229" s="36" t="s">
        <v>49</v>
      </c>
      <c r="O1229" s="36">
        <v>3</v>
      </c>
      <c r="P1229" s="36">
        <v>44</v>
      </c>
      <c r="Q1229" s="36">
        <v>1</v>
      </c>
      <c r="R1229" s="36">
        <v>1467</v>
      </c>
      <c r="S1229" s="36">
        <v>20</v>
      </c>
      <c r="T1229" s="36" t="s">
        <v>72</v>
      </c>
      <c r="U1229" s="36">
        <v>1</v>
      </c>
      <c r="V1229" s="36">
        <v>4</v>
      </c>
      <c r="W1229" s="36">
        <v>49</v>
      </c>
      <c r="X1229" s="36">
        <v>3</v>
      </c>
      <c r="Y1229" s="36">
        <v>1</v>
      </c>
      <c r="Z1229" s="36">
        <v>2</v>
      </c>
      <c r="AA1229" s="36">
        <v>3420</v>
      </c>
      <c r="AB1229" s="36">
        <v>21158</v>
      </c>
      <c r="AC1229" s="36">
        <v>1</v>
      </c>
      <c r="AD1229" s="36">
        <v>13</v>
      </c>
      <c r="AE1229" s="36">
        <v>3</v>
      </c>
      <c r="AF1229" s="36">
        <v>3</v>
      </c>
      <c r="AG1229" s="36">
        <v>80</v>
      </c>
      <c r="AH1229" s="36">
        <v>0</v>
      </c>
      <c r="AI1229" s="36">
        <v>6</v>
      </c>
      <c r="AJ1229" s="36">
        <v>2</v>
      </c>
      <c r="AK1229" s="36">
        <v>5</v>
      </c>
      <c r="AL1229" s="36">
        <v>2</v>
      </c>
      <c r="AM1229" s="36">
        <v>1</v>
      </c>
      <c r="AN1229" s="36">
        <v>3</v>
      </c>
      <c r="AO1229" s="36" t="s">
        <v>2472</v>
      </c>
      <c r="AP1229" s="36" t="s">
        <v>2488</v>
      </c>
      <c r="AQ1229" s="36" t="s">
        <v>2477</v>
      </c>
      <c r="AR1229" s="36" t="s">
        <v>2475</v>
      </c>
      <c r="AS1229" s="36" t="s">
        <v>2476</v>
      </c>
      <c r="AT1229" s="36" t="str">
        <f>IF(Table1_2[[#This Row],[Gender]]="male",$AW$12,$AW$11)</f>
        <v>🤴</v>
      </c>
    </row>
    <row r="1230" spans="2:46" s="29" customFormat="1" ht="21" customHeight="1" x14ac:dyDescent="0.3">
      <c r="B1230" s="30"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29" customFormat="1" ht="21" customHeight="1" x14ac:dyDescent="0.3">
      <c r="B1231" s="33" t="s">
        <v>51</v>
      </c>
      <c r="C1231" s="36" t="s">
        <v>40</v>
      </c>
      <c r="D1231" s="36" t="s">
        <v>87</v>
      </c>
      <c r="E1231" s="36" t="s">
        <v>54</v>
      </c>
      <c r="F1231" s="36" t="s">
        <v>55</v>
      </c>
      <c r="G1231" s="36" t="s">
        <v>44</v>
      </c>
      <c r="H1231" s="36" t="s">
        <v>956</v>
      </c>
      <c r="I1231" s="36">
        <v>2007</v>
      </c>
      <c r="J1231" s="36" t="s">
        <v>57</v>
      </c>
      <c r="K1231" s="36" t="s">
        <v>58</v>
      </c>
      <c r="L1231" s="36" t="s">
        <v>48</v>
      </c>
      <c r="M1231" s="36" t="s">
        <v>51</v>
      </c>
      <c r="N1231" s="36" t="s">
        <v>49</v>
      </c>
      <c r="O1231" s="36">
        <v>2</v>
      </c>
      <c r="P1231" s="36">
        <v>22</v>
      </c>
      <c r="Q1231" s="36">
        <v>1</v>
      </c>
      <c r="R1231" s="36">
        <v>581</v>
      </c>
      <c r="S1231" s="36">
        <v>1</v>
      </c>
      <c r="T1231" s="36" t="s">
        <v>50</v>
      </c>
      <c r="U1231" s="36">
        <v>1</v>
      </c>
      <c r="V1231" s="36">
        <v>4</v>
      </c>
      <c r="W1231" s="36">
        <v>63</v>
      </c>
      <c r="X1231" s="36">
        <v>3</v>
      </c>
      <c r="Y1231" s="36">
        <v>1</v>
      </c>
      <c r="Z1231" s="36">
        <v>3</v>
      </c>
      <c r="AA1231" s="36">
        <v>3375</v>
      </c>
      <c r="AB1231" s="36">
        <v>17624</v>
      </c>
      <c r="AC1231" s="36">
        <v>0</v>
      </c>
      <c r="AD1231" s="36">
        <v>12</v>
      </c>
      <c r="AE1231" s="36">
        <v>3</v>
      </c>
      <c r="AF1231" s="36">
        <v>4</v>
      </c>
      <c r="AG1231" s="36">
        <v>80</v>
      </c>
      <c r="AH1231" s="36">
        <v>0</v>
      </c>
      <c r="AI1231" s="36">
        <v>4</v>
      </c>
      <c r="AJ1231" s="36">
        <v>4</v>
      </c>
      <c r="AK1231" s="36">
        <v>3</v>
      </c>
      <c r="AL1231" s="36">
        <v>2</v>
      </c>
      <c r="AM1231" s="36">
        <v>1</v>
      </c>
      <c r="AN1231" s="36">
        <v>2</v>
      </c>
      <c r="AO1231" s="36" t="s">
        <v>2472</v>
      </c>
      <c r="AP1231" s="36" t="s">
        <v>2473</v>
      </c>
      <c r="AQ1231" s="36" t="s">
        <v>2480</v>
      </c>
      <c r="AR1231" s="36" t="s">
        <v>2484</v>
      </c>
      <c r="AS1231" s="36" t="s">
        <v>2476</v>
      </c>
      <c r="AT1231" s="36" t="str">
        <f>IF(Table1_2[[#This Row],[Gender]]="male",$AW$12,$AW$11)</f>
        <v>🤴</v>
      </c>
    </row>
    <row r="1232" spans="2:46" s="29" customFormat="1" ht="21" customHeight="1" x14ac:dyDescent="0.3">
      <c r="B1232" s="30"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29" customFormat="1" ht="21" customHeight="1" x14ac:dyDescent="0.3">
      <c r="B1233" s="33" t="s">
        <v>51</v>
      </c>
      <c r="C1233" s="36" t="s">
        <v>40</v>
      </c>
      <c r="D1233" s="36" t="s">
        <v>53</v>
      </c>
      <c r="E1233" s="36" t="s">
        <v>54</v>
      </c>
      <c r="F1233" s="36" t="s">
        <v>55</v>
      </c>
      <c r="G1233" s="36" t="s">
        <v>67</v>
      </c>
      <c r="H1233" s="36" t="s">
        <v>2848</v>
      </c>
      <c r="I1233" s="36">
        <v>1472</v>
      </c>
      <c r="J1233" s="36" t="s">
        <v>57</v>
      </c>
      <c r="K1233" s="36" t="s">
        <v>96</v>
      </c>
      <c r="L1233" s="36" t="s">
        <v>48</v>
      </c>
      <c r="M1233" s="36" t="s">
        <v>51</v>
      </c>
      <c r="N1233" s="36" t="s">
        <v>49</v>
      </c>
      <c r="O1233" s="36">
        <v>2</v>
      </c>
      <c r="P1233" s="36">
        <v>53</v>
      </c>
      <c r="Q1233" s="36">
        <v>1</v>
      </c>
      <c r="R1233" s="36">
        <v>447</v>
      </c>
      <c r="S1233" s="36">
        <v>2</v>
      </c>
      <c r="T1233" s="36" t="s">
        <v>72</v>
      </c>
      <c r="U1233" s="36">
        <v>1</v>
      </c>
      <c r="V1233" s="36">
        <v>4</v>
      </c>
      <c r="W1233" s="36">
        <v>39</v>
      </c>
      <c r="X1233" s="36">
        <v>4</v>
      </c>
      <c r="Y1233" s="36">
        <v>4</v>
      </c>
      <c r="Z1233" s="36">
        <v>2</v>
      </c>
      <c r="AA1233" s="36">
        <v>16598</v>
      </c>
      <c r="AB1233" s="36">
        <v>19764</v>
      </c>
      <c r="AC1233" s="36">
        <v>4</v>
      </c>
      <c r="AD1233" s="36">
        <v>12</v>
      </c>
      <c r="AE1233" s="36">
        <v>3</v>
      </c>
      <c r="AF1233" s="36">
        <v>2</v>
      </c>
      <c r="AG1233" s="36">
        <v>80</v>
      </c>
      <c r="AH1233" s="36">
        <v>0</v>
      </c>
      <c r="AI1233" s="36">
        <v>35</v>
      </c>
      <c r="AJ1233" s="36">
        <v>2</v>
      </c>
      <c r="AK1233" s="36">
        <v>9</v>
      </c>
      <c r="AL1233" s="36">
        <v>8</v>
      </c>
      <c r="AM1233" s="36">
        <v>8</v>
      </c>
      <c r="AN1233" s="36">
        <v>8</v>
      </c>
      <c r="AO1233" s="36" t="s">
        <v>2485</v>
      </c>
      <c r="AP1233" s="36" t="s">
        <v>2473</v>
      </c>
      <c r="AQ1233" s="36" t="s">
        <v>2477</v>
      </c>
      <c r="AR1233" s="36" t="s">
        <v>2478</v>
      </c>
      <c r="AS1233" s="36" t="s">
        <v>2476</v>
      </c>
      <c r="AT1233" s="36" t="str">
        <f>IF(Table1_2[[#This Row],[Gender]]="male",$AW$12,$AW$11)</f>
        <v>🤴</v>
      </c>
    </row>
    <row r="1234" spans="2:46" s="29" customFormat="1" ht="21" customHeight="1" x14ac:dyDescent="0.3">
      <c r="B1234" s="30"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29" customFormat="1" ht="21" customHeight="1" x14ac:dyDescent="0.3">
      <c r="B1235" s="33" t="s">
        <v>51</v>
      </c>
      <c r="C1235" s="36" t="s">
        <v>40</v>
      </c>
      <c r="D1235" s="36" t="s">
        <v>64</v>
      </c>
      <c r="E1235" s="36" t="s">
        <v>54</v>
      </c>
      <c r="F1235" s="36" t="s">
        <v>43</v>
      </c>
      <c r="G1235" s="36" t="s">
        <v>101</v>
      </c>
      <c r="H1235" s="36" t="s">
        <v>2849</v>
      </c>
      <c r="I1235" s="36">
        <v>1754</v>
      </c>
      <c r="J1235" s="36" t="s">
        <v>57</v>
      </c>
      <c r="K1235" s="36" t="s">
        <v>47</v>
      </c>
      <c r="L1235" s="36" t="s">
        <v>74</v>
      </c>
      <c r="M1235" s="36" t="s">
        <v>51</v>
      </c>
      <c r="N1235" s="36" t="s">
        <v>49</v>
      </c>
      <c r="O1235" s="36">
        <v>2</v>
      </c>
      <c r="P1235" s="36">
        <v>30</v>
      </c>
      <c r="Q1235" s="36">
        <v>1</v>
      </c>
      <c r="R1235" s="36">
        <v>979</v>
      </c>
      <c r="S1235" s="36">
        <v>15</v>
      </c>
      <c r="T1235" s="36" t="s">
        <v>50</v>
      </c>
      <c r="U1235" s="36">
        <v>1</v>
      </c>
      <c r="V1235" s="36">
        <v>3</v>
      </c>
      <c r="W1235" s="36">
        <v>94</v>
      </c>
      <c r="X1235" s="36">
        <v>2</v>
      </c>
      <c r="Y1235" s="36">
        <v>3</v>
      </c>
      <c r="Z1235" s="36">
        <v>1</v>
      </c>
      <c r="AA1235" s="36">
        <v>7140</v>
      </c>
      <c r="AB1235" s="36">
        <v>3088</v>
      </c>
      <c r="AC1235" s="36">
        <v>2</v>
      </c>
      <c r="AD1235" s="36">
        <v>11</v>
      </c>
      <c r="AE1235" s="36">
        <v>3</v>
      </c>
      <c r="AF1235" s="36">
        <v>1</v>
      </c>
      <c r="AG1235" s="36">
        <v>80</v>
      </c>
      <c r="AH1235" s="36">
        <v>1</v>
      </c>
      <c r="AI1235" s="36">
        <v>12</v>
      </c>
      <c r="AJ1235" s="36">
        <v>3</v>
      </c>
      <c r="AK1235" s="36">
        <v>7</v>
      </c>
      <c r="AL1235" s="36">
        <v>7</v>
      </c>
      <c r="AM1235" s="36">
        <v>1</v>
      </c>
      <c r="AN1235" s="36">
        <v>7</v>
      </c>
      <c r="AO1235" s="36" t="s">
        <v>2482</v>
      </c>
      <c r="AP1235" s="36" t="s">
        <v>2473</v>
      </c>
      <c r="AQ1235" s="36" t="s">
        <v>2483</v>
      </c>
      <c r="AR1235" s="36" t="s">
        <v>2481</v>
      </c>
      <c r="AS1235" s="36" t="s">
        <v>2476</v>
      </c>
      <c r="AT1235" s="36" t="str">
        <f>IF(Table1_2[[#This Row],[Gender]]="male",$AW$12,$AW$11)</f>
        <v>🤴</v>
      </c>
    </row>
    <row r="1236" spans="2:46" s="29" customFormat="1" ht="21" customHeight="1" x14ac:dyDescent="0.3">
      <c r="B1236" s="30"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29" customFormat="1" ht="21" customHeight="1" x14ac:dyDescent="0.3">
      <c r="B1237" s="33" t="s">
        <v>51</v>
      </c>
      <c r="C1237" s="36" t="s">
        <v>40</v>
      </c>
      <c r="D1237" s="36" t="s">
        <v>64</v>
      </c>
      <c r="E1237" s="36" t="s">
        <v>54</v>
      </c>
      <c r="F1237" s="36" t="s">
        <v>43</v>
      </c>
      <c r="G1237" s="36" t="s">
        <v>67</v>
      </c>
      <c r="H1237" s="36" t="s">
        <v>959</v>
      </c>
      <c r="I1237" s="36">
        <v>1951</v>
      </c>
      <c r="J1237" s="36" t="s">
        <v>57</v>
      </c>
      <c r="K1237" s="36" t="s">
        <v>47</v>
      </c>
      <c r="L1237" s="36" t="s">
        <v>74</v>
      </c>
      <c r="M1237" s="36" t="s">
        <v>51</v>
      </c>
      <c r="N1237" s="36" t="s">
        <v>49</v>
      </c>
      <c r="O1237" s="36">
        <v>2</v>
      </c>
      <c r="P1237" s="36">
        <v>34</v>
      </c>
      <c r="Q1237" s="36">
        <v>1</v>
      </c>
      <c r="R1237" s="36">
        <v>1239</v>
      </c>
      <c r="S1237" s="36">
        <v>13</v>
      </c>
      <c r="T1237" s="36" t="s">
        <v>66</v>
      </c>
      <c r="U1237" s="36">
        <v>1</v>
      </c>
      <c r="V1237" s="36">
        <v>4</v>
      </c>
      <c r="W1237" s="36">
        <v>39</v>
      </c>
      <c r="X1237" s="36">
        <v>3</v>
      </c>
      <c r="Y1237" s="36">
        <v>3</v>
      </c>
      <c r="Z1237" s="36">
        <v>3</v>
      </c>
      <c r="AA1237" s="36">
        <v>8628</v>
      </c>
      <c r="AB1237" s="36">
        <v>22914</v>
      </c>
      <c r="AC1237" s="36">
        <v>1</v>
      </c>
      <c r="AD1237" s="36">
        <v>18</v>
      </c>
      <c r="AE1237" s="36">
        <v>3</v>
      </c>
      <c r="AF1237" s="36">
        <v>3</v>
      </c>
      <c r="AG1237" s="36">
        <v>80</v>
      </c>
      <c r="AH1237" s="36">
        <v>1</v>
      </c>
      <c r="AI1237" s="36">
        <v>9</v>
      </c>
      <c r="AJ1237" s="36">
        <v>2</v>
      </c>
      <c r="AK1237" s="36">
        <v>8</v>
      </c>
      <c r="AL1237" s="36">
        <v>7</v>
      </c>
      <c r="AM1237" s="36">
        <v>1</v>
      </c>
      <c r="AN1237" s="36">
        <v>1</v>
      </c>
      <c r="AO1237" s="36" t="s">
        <v>2472</v>
      </c>
      <c r="AP1237" s="36" t="s">
        <v>2473</v>
      </c>
      <c r="AQ1237" s="36" t="s">
        <v>2480</v>
      </c>
      <c r="AR1237" s="36" t="s">
        <v>2481</v>
      </c>
      <c r="AS1237" s="36" t="s">
        <v>2476</v>
      </c>
      <c r="AT1237" s="36" t="str">
        <f>IF(Table1_2[[#This Row],[Gender]]="male",$AW$12,$AW$11)</f>
        <v>🤴</v>
      </c>
    </row>
    <row r="1238" spans="2:46" s="29" customFormat="1" ht="21" customHeight="1" x14ac:dyDescent="0.3">
      <c r="B1238" s="30"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29" customFormat="1" ht="21" customHeight="1" x14ac:dyDescent="0.3">
      <c r="B1239" s="33" t="s">
        <v>51</v>
      </c>
      <c r="C1239" s="36" t="s">
        <v>40</v>
      </c>
      <c r="D1239" s="36" t="s">
        <v>64</v>
      </c>
      <c r="E1239" s="36" t="s">
        <v>54</v>
      </c>
      <c r="F1239" s="36" t="s">
        <v>43</v>
      </c>
      <c r="G1239" s="36" t="s">
        <v>67</v>
      </c>
      <c r="H1239" s="36" t="s">
        <v>2850</v>
      </c>
      <c r="I1239" s="36">
        <v>1670</v>
      </c>
      <c r="J1239" s="36" t="s">
        <v>57</v>
      </c>
      <c r="K1239" s="36" t="s">
        <v>47</v>
      </c>
      <c r="L1239" s="36" t="s">
        <v>74</v>
      </c>
      <c r="M1239" s="36" t="s">
        <v>51</v>
      </c>
      <c r="N1239" s="36" t="s">
        <v>49</v>
      </c>
      <c r="O1239" s="36">
        <v>5</v>
      </c>
      <c r="P1239" s="36">
        <v>33</v>
      </c>
      <c r="Q1239" s="36">
        <v>1</v>
      </c>
      <c r="R1239" s="36">
        <v>392</v>
      </c>
      <c r="S1239" s="36">
        <v>2</v>
      </c>
      <c r="T1239" s="36" t="s">
        <v>66</v>
      </c>
      <c r="U1239" s="36">
        <v>1</v>
      </c>
      <c r="V1239" s="36">
        <v>4</v>
      </c>
      <c r="W1239" s="36">
        <v>93</v>
      </c>
      <c r="X1239" s="36">
        <v>3</v>
      </c>
      <c r="Y1239" s="36">
        <v>2</v>
      </c>
      <c r="Z1239" s="36">
        <v>4</v>
      </c>
      <c r="AA1239" s="36">
        <v>5505</v>
      </c>
      <c r="AB1239" s="36">
        <v>3921</v>
      </c>
      <c r="AC1239" s="36">
        <v>1</v>
      </c>
      <c r="AD1239" s="36">
        <v>14</v>
      </c>
      <c r="AE1239" s="36">
        <v>3</v>
      </c>
      <c r="AF1239" s="36">
        <v>3</v>
      </c>
      <c r="AG1239" s="36">
        <v>80</v>
      </c>
      <c r="AH1239" s="36">
        <v>2</v>
      </c>
      <c r="AI1239" s="36">
        <v>6</v>
      </c>
      <c r="AJ1239" s="36">
        <v>3</v>
      </c>
      <c r="AK1239" s="36">
        <v>6</v>
      </c>
      <c r="AL1239" s="36">
        <v>2</v>
      </c>
      <c r="AM1239" s="36">
        <v>0</v>
      </c>
      <c r="AN1239" s="36">
        <v>4</v>
      </c>
      <c r="AO1239" s="36" t="s">
        <v>2472</v>
      </c>
      <c r="AP1239" s="36" t="s">
        <v>2473</v>
      </c>
      <c r="AQ1239" s="36" t="s">
        <v>2474</v>
      </c>
      <c r="AR1239" s="36" t="s">
        <v>2481</v>
      </c>
      <c r="AS1239" s="36" t="s">
        <v>2476</v>
      </c>
      <c r="AT1239" s="36" t="str">
        <f>IF(Table1_2[[#This Row],[Gender]]="male",$AW$12,$AW$11)</f>
        <v>🤴</v>
      </c>
    </row>
    <row r="1240" spans="2:46" s="29" customFormat="1" ht="21" customHeight="1" x14ac:dyDescent="0.3">
      <c r="B1240" s="30"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29" customFormat="1" ht="21" customHeight="1" x14ac:dyDescent="0.3">
      <c r="B1241" s="33" t="s">
        <v>51</v>
      </c>
      <c r="C1241" s="36" t="s">
        <v>40</v>
      </c>
      <c r="D1241" s="36" t="s">
        <v>41</v>
      </c>
      <c r="E1241" s="36" t="s">
        <v>54</v>
      </c>
      <c r="F1241" s="36" t="s">
        <v>43</v>
      </c>
      <c r="G1241" s="36" t="s">
        <v>67</v>
      </c>
      <c r="H1241" s="36" t="s">
        <v>962</v>
      </c>
      <c r="I1241" s="36">
        <v>1548</v>
      </c>
      <c r="J1241" s="36" t="s">
        <v>57</v>
      </c>
      <c r="K1241" s="36" t="s">
        <v>47</v>
      </c>
      <c r="L1241" s="36" t="s">
        <v>59</v>
      </c>
      <c r="M1241" s="36" t="s">
        <v>51</v>
      </c>
      <c r="N1241" s="36" t="s">
        <v>49</v>
      </c>
      <c r="O1241" s="36">
        <v>5</v>
      </c>
      <c r="P1241" s="36">
        <v>40</v>
      </c>
      <c r="Q1241" s="36">
        <v>1</v>
      </c>
      <c r="R1241" s="36">
        <v>1342</v>
      </c>
      <c r="S1241" s="36">
        <v>9</v>
      </c>
      <c r="T1241" s="36" t="s">
        <v>50</v>
      </c>
      <c r="U1241" s="36">
        <v>1</v>
      </c>
      <c r="V1241" s="36">
        <v>1</v>
      </c>
      <c r="W1241" s="36">
        <v>47</v>
      </c>
      <c r="X1241" s="36">
        <v>3</v>
      </c>
      <c r="Y1241" s="36">
        <v>2</v>
      </c>
      <c r="Z1241" s="36">
        <v>1</v>
      </c>
      <c r="AA1241" s="36">
        <v>5473</v>
      </c>
      <c r="AB1241" s="36">
        <v>19345</v>
      </c>
      <c r="AC1241" s="36">
        <v>0</v>
      </c>
      <c r="AD1241" s="36">
        <v>12</v>
      </c>
      <c r="AE1241" s="36">
        <v>3</v>
      </c>
      <c r="AF1241" s="36">
        <v>4</v>
      </c>
      <c r="AG1241" s="36">
        <v>80</v>
      </c>
      <c r="AH1241" s="36">
        <v>0</v>
      </c>
      <c r="AI1241" s="36">
        <v>9</v>
      </c>
      <c r="AJ1241" s="36">
        <v>4</v>
      </c>
      <c r="AK1241" s="36">
        <v>8</v>
      </c>
      <c r="AL1241" s="36">
        <v>4</v>
      </c>
      <c r="AM1241" s="36">
        <v>7</v>
      </c>
      <c r="AN1241" s="36">
        <v>1</v>
      </c>
      <c r="AO1241" s="36" t="s">
        <v>2472</v>
      </c>
      <c r="AP1241" s="36" t="s">
        <v>2473</v>
      </c>
      <c r="AQ1241" s="36" t="s">
        <v>2483</v>
      </c>
      <c r="AR1241" s="36" t="s">
        <v>2475</v>
      </c>
      <c r="AS1241" s="36" t="s">
        <v>2476</v>
      </c>
      <c r="AT1241" s="36" t="str">
        <f>IF(Table1_2[[#This Row],[Gender]]="male",$AW$12,$AW$11)</f>
        <v>🤴</v>
      </c>
    </row>
    <row r="1242" spans="2:46" s="29" customFormat="1" ht="21" customHeight="1" x14ac:dyDescent="0.3">
      <c r="B1242" s="30"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29" customFormat="1" ht="21" customHeight="1" x14ac:dyDescent="0.3">
      <c r="B1243" s="33" t="s">
        <v>51</v>
      </c>
      <c r="C1243" s="36" t="s">
        <v>40</v>
      </c>
      <c r="D1243" s="36" t="s">
        <v>64</v>
      </c>
      <c r="E1243" s="36" t="s">
        <v>54</v>
      </c>
      <c r="F1243" s="36" t="s">
        <v>43</v>
      </c>
      <c r="G1243" s="36" t="s">
        <v>44</v>
      </c>
      <c r="H1243" s="36" t="s">
        <v>964</v>
      </c>
      <c r="I1243" s="36">
        <v>1996</v>
      </c>
      <c r="J1243" s="36" t="s">
        <v>57</v>
      </c>
      <c r="K1243" s="36" t="s">
        <v>94</v>
      </c>
      <c r="L1243" s="36" t="s">
        <v>59</v>
      </c>
      <c r="M1243" s="36" t="s">
        <v>51</v>
      </c>
      <c r="N1243" s="36" t="s">
        <v>49</v>
      </c>
      <c r="O1243" s="36">
        <v>1</v>
      </c>
      <c r="P1243" s="36">
        <v>31</v>
      </c>
      <c r="Q1243" s="36">
        <v>1</v>
      </c>
      <c r="R1243" s="36">
        <v>1154</v>
      </c>
      <c r="S1243" s="36">
        <v>2</v>
      </c>
      <c r="T1243" s="36" t="s">
        <v>50</v>
      </c>
      <c r="U1243" s="36">
        <v>1</v>
      </c>
      <c r="V1243" s="36">
        <v>1</v>
      </c>
      <c r="W1243" s="36">
        <v>54</v>
      </c>
      <c r="X1243" s="36">
        <v>3</v>
      </c>
      <c r="Y1243" s="36">
        <v>1</v>
      </c>
      <c r="Z1243" s="36">
        <v>3</v>
      </c>
      <c r="AA1243" s="36">
        <v>3067</v>
      </c>
      <c r="AB1243" s="36">
        <v>6393</v>
      </c>
      <c r="AC1243" s="36">
        <v>0</v>
      </c>
      <c r="AD1243" s="36">
        <v>19</v>
      </c>
      <c r="AE1243" s="36">
        <v>3</v>
      </c>
      <c r="AF1243" s="36">
        <v>3</v>
      </c>
      <c r="AG1243" s="36">
        <v>80</v>
      </c>
      <c r="AH1243" s="36">
        <v>1</v>
      </c>
      <c r="AI1243" s="36">
        <v>3</v>
      </c>
      <c r="AJ1243" s="36">
        <v>3</v>
      </c>
      <c r="AK1243" s="36">
        <v>2</v>
      </c>
      <c r="AL1243" s="36">
        <v>2</v>
      </c>
      <c r="AM1243" s="36">
        <v>1</v>
      </c>
      <c r="AN1243" s="36">
        <v>2</v>
      </c>
      <c r="AO1243" s="36" t="s">
        <v>2472</v>
      </c>
      <c r="AP1243" s="36" t="s">
        <v>2473</v>
      </c>
      <c r="AQ1243" s="36" t="s">
        <v>2480</v>
      </c>
      <c r="AR1243" s="36" t="s">
        <v>2481</v>
      </c>
      <c r="AS1243" s="36" t="s">
        <v>2476</v>
      </c>
      <c r="AT1243" s="36" t="str">
        <f>IF(Table1_2[[#This Row],[Gender]]="male",$AW$12,$AW$11)</f>
        <v>🤴</v>
      </c>
    </row>
    <row r="1244" spans="2:46" s="29" customFormat="1" ht="21" customHeight="1" x14ac:dyDescent="0.3">
      <c r="B1244" s="30"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29" customFormat="1" ht="21" customHeight="1" x14ac:dyDescent="0.3">
      <c r="B1245" s="33" t="s">
        <v>51</v>
      </c>
      <c r="C1245" s="36" t="s">
        <v>40</v>
      </c>
      <c r="D1245" s="36" t="s">
        <v>64</v>
      </c>
      <c r="E1245" s="36" t="s">
        <v>54</v>
      </c>
      <c r="F1245" s="36" t="s">
        <v>43</v>
      </c>
      <c r="G1245" s="36" t="s">
        <v>67</v>
      </c>
      <c r="H1245" s="36" t="s">
        <v>966</v>
      </c>
      <c r="I1245" s="36">
        <v>2013</v>
      </c>
      <c r="J1245" s="36" t="s">
        <v>57</v>
      </c>
      <c r="K1245" s="36" t="s">
        <v>94</v>
      </c>
      <c r="L1245" s="36" t="s">
        <v>59</v>
      </c>
      <c r="M1245" s="36" t="s">
        <v>51</v>
      </c>
      <c r="N1245" s="36" t="s">
        <v>49</v>
      </c>
      <c r="O1245" s="36">
        <v>2</v>
      </c>
      <c r="P1245" s="36">
        <v>32</v>
      </c>
      <c r="Q1245" s="36">
        <v>1</v>
      </c>
      <c r="R1245" s="36">
        <v>234</v>
      </c>
      <c r="S1245" s="36">
        <v>1</v>
      </c>
      <c r="T1245" s="36" t="s">
        <v>66</v>
      </c>
      <c r="U1245" s="36">
        <v>1</v>
      </c>
      <c r="V1245" s="36">
        <v>2</v>
      </c>
      <c r="W1245" s="36">
        <v>68</v>
      </c>
      <c r="X1245" s="36">
        <v>2</v>
      </c>
      <c r="Y1245" s="36">
        <v>1</v>
      </c>
      <c r="Z1245" s="36">
        <v>2</v>
      </c>
      <c r="AA1245" s="36">
        <v>2269</v>
      </c>
      <c r="AB1245" s="36">
        <v>18024</v>
      </c>
      <c r="AC1245" s="36">
        <v>0</v>
      </c>
      <c r="AD1245" s="36">
        <v>14</v>
      </c>
      <c r="AE1245" s="36">
        <v>3</v>
      </c>
      <c r="AF1245" s="36">
        <v>2</v>
      </c>
      <c r="AG1245" s="36">
        <v>80</v>
      </c>
      <c r="AH1245" s="36">
        <v>1</v>
      </c>
      <c r="AI1245" s="36">
        <v>3</v>
      </c>
      <c r="AJ1245" s="36">
        <v>3</v>
      </c>
      <c r="AK1245" s="36">
        <v>2</v>
      </c>
      <c r="AL1245" s="36">
        <v>2</v>
      </c>
      <c r="AM1245" s="36">
        <v>2</v>
      </c>
      <c r="AN1245" s="36">
        <v>2</v>
      </c>
      <c r="AO1245" s="36" t="s">
        <v>2472</v>
      </c>
      <c r="AP1245" s="36" t="s">
        <v>2473</v>
      </c>
      <c r="AQ1245" s="36" t="s">
        <v>2477</v>
      </c>
      <c r="AR1245" s="36" t="s">
        <v>2481</v>
      </c>
      <c r="AS1245" s="36" t="s">
        <v>2476</v>
      </c>
      <c r="AT1245" s="36" t="str">
        <f>IF(Table1_2[[#This Row],[Gender]]="male",$AW$12,$AW$11)</f>
        <v>🤴</v>
      </c>
    </row>
    <row r="1246" spans="2:46" s="29" customFormat="1" ht="21" customHeight="1" x14ac:dyDescent="0.3">
      <c r="B1246" s="30"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29" customFormat="1" ht="21" customHeight="1" x14ac:dyDescent="0.3">
      <c r="B1247" s="33" t="s">
        <v>51</v>
      </c>
      <c r="C1247" s="36" t="s">
        <v>40</v>
      </c>
      <c r="D1247" s="36" t="s">
        <v>64</v>
      </c>
      <c r="E1247" s="36" t="s">
        <v>54</v>
      </c>
      <c r="F1247" s="36" t="s">
        <v>43</v>
      </c>
      <c r="G1247" s="36" t="s">
        <v>108</v>
      </c>
      <c r="H1247" s="36" t="s">
        <v>968</v>
      </c>
      <c r="I1247" s="36">
        <v>1568</v>
      </c>
      <c r="J1247" s="36" t="s">
        <v>57</v>
      </c>
      <c r="K1247" s="36" t="s">
        <v>47</v>
      </c>
      <c r="L1247" s="36" t="s">
        <v>59</v>
      </c>
      <c r="M1247" s="36" t="s">
        <v>51</v>
      </c>
      <c r="N1247" s="36" t="s">
        <v>49</v>
      </c>
      <c r="O1247" s="36">
        <v>3</v>
      </c>
      <c r="P1247" s="36">
        <v>30</v>
      </c>
      <c r="Q1247" s="36">
        <v>1</v>
      </c>
      <c r="R1247" s="36">
        <v>1288</v>
      </c>
      <c r="S1247" s="36">
        <v>29</v>
      </c>
      <c r="T1247" s="36" t="s">
        <v>66</v>
      </c>
      <c r="U1247" s="36">
        <v>1</v>
      </c>
      <c r="V1247" s="36">
        <v>3</v>
      </c>
      <c r="W1247" s="36">
        <v>33</v>
      </c>
      <c r="X1247" s="36">
        <v>3</v>
      </c>
      <c r="Y1247" s="36">
        <v>3</v>
      </c>
      <c r="Z1247" s="36">
        <v>2</v>
      </c>
      <c r="AA1247" s="36">
        <v>9250</v>
      </c>
      <c r="AB1247" s="36">
        <v>17799</v>
      </c>
      <c r="AC1247" s="36">
        <v>3</v>
      </c>
      <c r="AD1247" s="36">
        <v>12</v>
      </c>
      <c r="AE1247" s="36">
        <v>3</v>
      </c>
      <c r="AF1247" s="36">
        <v>2</v>
      </c>
      <c r="AG1247" s="36">
        <v>80</v>
      </c>
      <c r="AH1247" s="36">
        <v>1</v>
      </c>
      <c r="AI1247" s="36">
        <v>9</v>
      </c>
      <c r="AJ1247" s="36">
        <v>3</v>
      </c>
      <c r="AK1247" s="36">
        <v>4</v>
      </c>
      <c r="AL1247" s="36">
        <v>2</v>
      </c>
      <c r="AM1247" s="36">
        <v>1</v>
      </c>
      <c r="AN1247" s="36">
        <v>3</v>
      </c>
      <c r="AO1247" s="36" t="s">
        <v>2472</v>
      </c>
      <c r="AP1247" s="36" t="s">
        <v>2473</v>
      </c>
      <c r="AQ1247" s="36" t="s">
        <v>2477</v>
      </c>
      <c r="AR1247" s="36" t="s">
        <v>2481</v>
      </c>
      <c r="AS1247" s="36" t="s">
        <v>2476</v>
      </c>
      <c r="AT1247" s="36" t="str">
        <f>IF(Table1_2[[#This Row],[Gender]]="male",$AW$12,$AW$11)</f>
        <v>🤴</v>
      </c>
    </row>
    <row r="1248" spans="2:46" s="29" customFormat="1" ht="21" customHeight="1" x14ac:dyDescent="0.3">
      <c r="B1248" s="30"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29" customFormat="1" ht="21" customHeight="1" x14ac:dyDescent="0.3">
      <c r="B1249" s="33" t="s">
        <v>51</v>
      </c>
      <c r="C1249" s="36" t="s">
        <v>40</v>
      </c>
      <c r="D1249" s="36" t="s">
        <v>64</v>
      </c>
      <c r="E1249" s="36" t="s">
        <v>54</v>
      </c>
      <c r="F1249" s="36" t="s">
        <v>43</v>
      </c>
      <c r="G1249" s="36" t="s">
        <v>44</v>
      </c>
      <c r="H1249" s="36" t="s">
        <v>970</v>
      </c>
      <c r="I1249" s="36">
        <v>1739</v>
      </c>
      <c r="J1249" s="36" t="s">
        <v>57</v>
      </c>
      <c r="K1249" s="36" t="s">
        <v>47</v>
      </c>
      <c r="L1249" s="36" t="s">
        <v>59</v>
      </c>
      <c r="M1249" s="36" t="s">
        <v>51</v>
      </c>
      <c r="N1249" s="36" t="s">
        <v>49</v>
      </c>
      <c r="O1249" s="36">
        <v>2</v>
      </c>
      <c r="P1249" s="36">
        <v>32</v>
      </c>
      <c r="Q1249" s="36">
        <v>1</v>
      </c>
      <c r="R1249" s="36">
        <v>371</v>
      </c>
      <c r="S1249" s="36">
        <v>19</v>
      </c>
      <c r="T1249" s="36" t="s">
        <v>72</v>
      </c>
      <c r="U1249" s="36">
        <v>1</v>
      </c>
      <c r="V1249" s="36">
        <v>4</v>
      </c>
      <c r="W1249" s="36">
        <v>80</v>
      </c>
      <c r="X1249" s="36">
        <v>1</v>
      </c>
      <c r="Y1249" s="36">
        <v>3</v>
      </c>
      <c r="Z1249" s="36">
        <v>3</v>
      </c>
      <c r="AA1249" s="36">
        <v>9610</v>
      </c>
      <c r="AB1249" s="36">
        <v>3840</v>
      </c>
      <c r="AC1249" s="36">
        <v>3</v>
      </c>
      <c r="AD1249" s="36">
        <v>13</v>
      </c>
      <c r="AE1249" s="36">
        <v>3</v>
      </c>
      <c r="AF1249" s="36">
        <v>3</v>
      </c>
      <c r="AG1249" s="36">
        <v>80</v>
      </c>
      <c r="AH1249" s="36">
        <v>1</v>
      </c>
      <c r="AI1249" s="36">
        <v>10</v>
      </c>
      <c r="AJ1249" s="36">
        <v>1</v>
      </c>
      <c r="AK1249" s="36">
        <v>4</v>
      </c>
      <c r="AL1249" s="36">
        <v>3</v>
      </c>
      <c r="AM1249" s="36">
        <v>0</v>
      </c>
      <c r="AN1249" s="36">
        <v>2</v>
      </c>
      <c r="AO1249" s="36" t="s">
        <v>2472</v>
      </c>
      <c r="AP1249" s="36" t="s">
        <v>2473</v>
      </c>
      <c r="AQ1249" s="36" t="s">
        <v>2480</v>
      </c>
      <c r="AR1249" s="36" t="s">
        <v>2481</v>
      </c>
      <c r="AS1249" s="36" t="s">
        <v>2476</v>
      </c>
      <c r="AT1249" s="36" t="str">
        <f>IF(Table1_2[[#This Row],[Gender]]="male",$AW$12,$AW$11)</f>
        <v>🤴</v>
      </c>
    </row>
    <row r="1250" spans="2:46" s="29" customFormat="1" ht="21" customHeight="1" x14ac:dyDescent="0.3">
      <c r="B1250" s="30"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29" customFormat="1" ht="21" customHeight="1" x14ac:dyDescent="0.3">
      <c r="B1251" s="33" t="s">
        <v>51</v>
      </c>
      <c r="C1251" s="36" t="s">
        <v>40</v>
      </c>
      <c r="D1251" s="36" t="s">
        <v>64</v>
      </c>
      <c r="E1251" s="36" t="s">
        <v>54</v>
      </c>
      <c r="F1251" s="36" t="s">
        <v>43</v>
      </c>
      <c r="G1251" s="36" t="s">
        <v>101</v>
      </c>
      <c r="H1251" s="36" t="s">
        <v>971</v>
      </c>
      <c r="I1251" s="36">
        <v>1446</v>
      </c>
      <c r="J1251" s="36" t="s">
        <v>57</v>
      </c>
      <c r="K1251" s="36" t="s">
        <v>47</v>
      </c>
      <c r="L1251" s="36" t="s">
        <v>59</v>
      </c>
      <c r="M1251" s="36" t="s">
        <v>51</v>
      </c>
      <c r="N1251" s="36" t="s">
        <v>49</v>
      </c>
      <c r="O1251" s="36">
        <v>3</v>
      </c>
      <c r="P1251" s="36">
        <v>32</v>
      </c>
      <c r="Q1251" s="36">
        <v>1</v>
      </c>
      <c r="R1251" s="36">
        <v>601</v>
      </c>
      <c r="S1251" s="36">
        <v>7</v>
      </c>
      <c r="T1251" s="36" t="s">
        <v>129</v>
      </c>
      <c r="U1251" s="36">
        <v>1</v>
      </c>
      <c r="V1251" s="36">
        <v>4</v>
      </c>
      <c r="W1251" s="36">
        <v>97</v>
      </c>
      <c r="X1251" s="36">
        <v>3</v>
      </c>
      <c r="Y1251" s="36">
        <v>2</v>
      </c>
      <c r="Z1251" s="36">
        <v>4</v>
      </c>
      <c r="AA1251" s="36">
        <v>9204</v>
      </c>
      <c r="AB1251" s="36">
        <v>23343</v>
      </c>
      <c r="AC1251" s="36">
        <v>4</v>
      </c>
      <c r="AD1251" s="36">
        <v>12</v>
      </c>
      <c r="AE1251" s="36">
        <v>3</v>
      </c>
      <c r="AF1251" s="36">
        <v>3</v>
      </c>
      <c r="AG1251" s="36">
        <v>80</v>
      </c>
      <c r="AH1251" s="36">
        <v>1</v>
      </c>
      <c r="AI1251" s="36">
        <v>7</v>
      </c>
      <c r="AJ1251" s="36">
        <v>2</v>
      </c>
      <c r="AK1251" s="36">
        <v>4</v>
      </c>
      <c r="AL1251" s="36">
        <v>3</v>
      </c>
      <c r="AM1251" s="36">
        <v>0</v>
      </c>
      <c r="AN1251" s="36">
        <v>3</v>
      </c>
      <c r="AO1251" s="36" t="s">
        <v>2472</v>
      </c>
      <c r="AP1251" s="36" t="s">
        <v>2473</v>
      </c>
      <c r="AQ1251" s="36" t="s">
        <v>2474</v>
      </c>
      <c r="AR1251" s="36" t="s">
        <v>2481</v>
      </c>
      <c r="AS1251" s="36" t="s">
        <v>2476</v>
      </c>
      <c r="AT1251" s="36" t="str">
        <f>IF(Table1_2[[#This Row],[Gender]]="male",$AW$12,$AW$11)</f>
        <v>🤴</v>
      </c>
    </row>
    <row r="1252" spans="2:46" s="29" customFormat="1" ht="21" customHeight="1" x14ac:dyDescent="0.3">
      <c r="B1252" s="30"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29" customFormat="1" ht="21" customHeight="1" x14ac:dyDescent="0.3">
      <c r="B1253" s="33" t="s">
        <v>51</v>
      </c>
      <c r="C1253" s="36" t="s">
        <v>40</v>
      </c>
      <c r="D1253" s="36" t="s">
        <v>41</v>
      </c>
      <c r="E1253" s="36" t="s">
        <v>54</v>
      </c>
      <c r="F1253" s="36" t="s">
        <v>43</v>
      </c>
      <c r="G1253" s="36" t="s">
        <v>101</v>
      </c>
      <c r="H1253" s="36" t="s">
        <v>973</v>
      </c>
      <c r="I1253" s="36">
        <v>1787</v>
      </c>
      <c r="J1253" s="36" t="s">
        <v>57</v>
      </c>
      <c r="K1253" s="36" t="s">
        <v>47</v>
      </c>
      <c r="L1253" s="36" t="s">
        <v>59</v>
      </c>
      <c r="M1253" s="36" t="s">
        <v>51</v>
      </c>
      <c r="N1253" s="36" t="s">
        <v>49</v>
      </c>
      <c r="O1253" s="36">
        <v>2</v>
      </c>
      <c r="P1253" s="36">
        <v>37</v>
      </c>
      <c r="Q1253" s="36">
        <v>1</v>
      </c>
      <c r="R1253" s="36">
        <v>589</v>
      </c>
      <c r="S1253" s="36">
        <v>9</v>
      </c>
      <c r="T1253" s="36" t="s">
        <v>50</v>
      </c>
      <c r="U1253" s="36">
        <v>1</v>
      </c>
      <c r="V1253" s="36">
        <v>2</v>
      </c>
      <c r="W1253" s="36">
        <v>46</v>
      </c>
      <c r="X1253" s="36">
        <v>2</v>
      </c>
      <c r="Y1253" s="36">
        <v>2</v>
      </c>
      <c r="Z1253" s="36">
        <v>2</v>
      </c>
      <c r="AA1253" s="36">
        <v>4189</v>
      </c>
      <c r="AB1253" s="36">
        <v>8800</v>
      </c>
      <c r="AC1253" s="36">
        <v>1</v>
      </c>
      <c r="AD1253" s="36">
        <v>14</v>
      </c>
      <c r="AE1253" s="36">
        <v>3</v>
      </c>
      <c r="AF1253" s="36">
        <v>1</v>
      </c>
      <c r="AG1253" s="36">
        <v>80</v>
      </c>
      <c r="AH1253" s="36">
        <v>2</v>
      </c>
      <c r="AI1253" s="36">
        <v>5</v>
      </c>
      <c r="AJ1253" s="36">
        <v>3</v>
      </c>
      <c r="AK1253" s="36">
        <v>5</v>
      </c>
      <c r="AL1253" s="36">
        <v>2</v>
      </c>
      <c r="AM1253" s="36">
        <v>0</v>
      </c>
      <c r="AN1253" s="36">
        <v>3</v>
      </c>
      <c r="AO1253" s="36" t="s">
        <v>2472</v>
      </c>
      <c r="AP1253" s="36" t="s">
        <v>2473</v>
      </c>
      <c r="AQ1253" s="36" t="s">
        <v>2477</v>
      </c>
      <c r="AR1253" s="36" t="s">
        <v>2475</v>
      </c>
      <c r="AS1253" s="36" t="s">
        <v>2476</v>
      </c>
      <c r="AT1253" s="36" t="str">
        <f>IF(Table1_2[[#This Row],[Gender]]="male",$AW$12,$AW$11)</f>
        <v>🤴</v>
      </c>
    </row>
    <row r="1254" spans="2:46" s="29" customFormat="1" ht="21" customHeight="1" x14ac:dyDescent="0.3">
      <c r="B1254" s="30"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29" customFormat="1" ht="21" customHeight="1" x14ac:dyDescent="0.3">
      <c r="B1255" s="33" t="s">
        <v>51</v>
      </c>
      <c r="C1255" s="36" t="s">
        <v>40</v>
      </c>
      <c r="D1255" s="36" t="s">
        <v>41</v>
      </c>
      <c r="E1255" s="36" t="s">
        <v>54</v>
      </c>
      <c r="F1255" s="36" t="s">
        <v>43</v>
      </c>
      <c r="G1255" s="36" t="s">
        <v>44</v>
      </c>
      <c r="H1255" s="36" t="s">
        <v>975</v>
      </c>
      <c r="I1255" s="36">
        <v>1995</v>
      </c>
      <c r="J1255" s="36" t="s">
        <v>57</v>
      </c>
      <c r="K1255" s="36" t="s">
        <v>47</v>
      </c>
      <c r="L1255" s="36" t="s">
        <v>59</v>
      </c>
      <c r="M1255" s="36" t="s">
        <v>51</v>
      </c>
      <c r="N1255" s="36" t="s">
        <v>49</v>
      </c>
      <c r="O1255" s="36">
        <v>3</v>
      </c>
      <c r="P1255" s="36">
        <v>38</v>
      </c>
      <c r="Q1255" s="36">
        <v>1</v>
      </c>
      <c r="R1255" s="36">
        <v>1321</v>
      </c>
      <c r="S1255" s="36">
        <v>1</v>
      </c>
      <c r="T1255" s="36" t="s">
        <v>66</v>
      </c>
      <c r="U1255" s="36">
        <v>1</v>
      </c>
      <c r="V1255" s="36">
        <v>4</v>
      </c>
      <c r="W1255" s="36">
        <v>86</v>
      </c>
      <c r="X1255" s="36">
        <v>3</v>
      </c>
      <c r="Y1255" s="36">
        <v>2</v>
      </c>
      <c r="Z1255" s="36">
        <v>2</v>
      </c>
      <c r="AA1255" s="36">
        <v>4440</v>
      </c>
      <c r="AB1255" s="36">
        <v>7636</v>
      </c>
      <c r="AC1255" s="36">
        <v>0</v>
      </c>
      <c r="AD1255" s="36">
        <v>15</v>
      </c>
      <c r="AE1255" s="36">
        <v>3</v>
      </c>
      <c r="AF1255" s="36">
        <v>1</v>
      </c>
      <c r="AG1255" s="36">
        <v>80</v>
      </c>
      <c r="AH1255" s="36">
        <v>2</v>
      </c>
      <c r="AI1255" s="36">
        <v>16</v>
      </c>
      <c r="AJ1255" s="36">
        <v>3</v>
      </c>
      <c r="AK1255" s="36">
        <v>15</v>
      </c>
      <c r="AL1255" s="36">
        <v>13</v>
      </c>
      <c r="AM1255" s="36">
        <v>5</v>
      </c>
      <c r="AN1255" s="36">
        <v>8</v>
      </c>
      <c r="AO1255" s="36" t="s">
        <v>2482</v>
      </c>
      <c r="AP1255" s="36" t="s">
        <v>2473</v>
      </c>
      <c r="AQ1255" s="36" t="s">
        <v>2477</v>
      </c>
      <c r="AR1255" s="36" t="s">
        <v>2475</v>
      </c>
      <c r="AS1255" s="36" t="s">
        <v>2476</v>
      </c>
      <c r="AT1255" s="36" t="str">
        <f>IF(Table1_2[[#This Row],[Gender]]="male",$AW$12,$AW$11)</f>
        <v>🤴</v>
      </c>
    </row>
    <row r="1256" spans="2:46" s="29" customFormat="1" ht="21" customHeight="1" x14ac:dyDescent="0.3">
      <c r="B1256" s="30"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29" customFormat="1" ht="21" customHeight="1" x14ac:dyDescent="0.3">
      <c r="B1257" s="33" t="s">
        <v>51</v>
      </c>
      <c r="C1257" s="36" t="s">
        <v>40</v>
      </c>
      <c r="D1257" s="36" t="s">
        <v>41</v>
      </c>
      <c r="E1257" s="36" t="s">
        <v>54</v>
      </c>
      <c r="F1257" s="36" t="s">
        <v>43</v>
      </c>
      <c r="G1257" s="36" t="s">
        <v>44</v>
      </c>
      <c r="H1257" s="36" t="s">
        <v>976</v>
      </c>
      <c r="I1257" s="36">
        <v>1961</v>
      </c>
      <c r="J1257" s="36" t="s">
        <v>57</v>
      </c>
      <c r="K1257" s="36" t="s">
        <v>94</v>
      </c>
      <c r="L1257" s="36" t="s">
        <v>48</v>
      </c>
      <c r="M1257" s="36" t="s">
        <v>51</v>
      </c>
      <c r="N1257" s="36" t="s">
        <v>49</v>
      </c>
      <c r="O1257" s="36">
        <v>3</v>
      </c>
      <c r="P1257" s="36">
        <v>38</v>
      </c>
      <c r="Q1257" s="36">
        <v>1</v>
      </c>
      <c r="R1257" s="36">
        <v>1404</v>
      </c>
      <c r="S1257" s="36">
        <v>1</v>
      </c>
      <c r="T1257" s="36" t="s">
        <v>72</v>
      </c>
      <c r="U1257" s="36">
        <v>1</v>
      </c>
      <c r="V1257" s="36">
        <v>1</v>
      </c>
      <c r="W1257" s="36">
        <v>59</v>
      </c>
      <c r="X1257" s="36">
        <v>2</v>
      </c>
      <c r="Y1257" s="36">
        <v>1</v>
      </c>
      <c r="Z1257" s="36">
        <v>1</v>
      </c>
      <c r="AA1257" s="36">
        <v>2858</v>
      </c>
      <c r="AB1257" s="36">
        <v>11473</v>
      </c>
      <c r="AC1257" s="36">
        <v>4</v>
      </c>
      <c r="AD1257" s="36">
        <v>14</v>
      </c>
      <c r="AE1257" s="36">
        <v>3</v>
      </c>
      <c r="AF1257" s="36">
        <v>1</v>
      </c>
      <c r="AG1257" s="36">
        <v>80</v>
      </c>
      <c r="AH1257" s="36">
        <v>0</v>
      </c>
      <c r="AI1257" s="36">
        <v>20</v>
      </c>
      <c r="AJ1257" s="36">
        <v>2</v>
      </c>
      <c r="AK1257" s="36">
        <v>1</v>
      </c>
      <c r="AL1257" s="36">
        <v>0</v>
      </c>
      <c r="AM1257" s="36">
        <v>0</v>
      </c>
      <c r="AN1257" s="36">
        <v>0</v>
      </c>
      <c r="AO1257" s="36" t="s">
        <v>2482</v>
      </c>
      <c r="AP1257" s="36" t="s">
        <v>2473</v>
      </c>
      <c r="AQ1257" s="36" t="s">
        <v>2483</v>
      </c>
      <c r="AR1257" s="36" t="s">
        <v>2475</v>
      </c>
      <c r="AS1257" s="36" t="s">
        <v>2476</v>
      </c>
      <c r="AT1257" s="36" t="str">
        <f>IF(Table1_2[[#This Row],[Gender]]="male",$AW$12,$AW$11)</f>
        <v>🤴</v>
      </c>
    </row>
    <row r="1258" spans="2:46" s="29" customFormat="1" ht="21" customHeight="1" x14ac:dyDescent="0.3">
      <c r="B1258" s="30"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29" customFormat="1" ht="21" customHeight="1" x14ac:dyDescent="0.3">
      <c r="B1259" s="33" t="s">
        <v>51</v>
      </c>
      <c r="C1259" s="36" t="s">
        <v>40</v>
      </c>
      <c r="D1259" s="36" t="s">
        <v>41</v>
      </c>
      <c r="E1259" s="36" t="s">
        <v>54</v>
      </c>
      <c r="F1259" s="36" t="s">
        <v>43</v>
      </c>
      <c r="G1259" s="36" t="s">
        <v>67</v>
      </c>
      <c r="H1259" s="36" t="s">
        <v>978</v>
      </c>
      <c r="I1259" s="36">
        <v>1740</v>
      </c>
      <c r="J1259" s="36" t="s">
        <v>57</v>
      </c>
      <c r="K1259" s="36" t="s">
        <v>90</v>
      </c>
      <c r="L1259" s="36" t="s">
        <v>48</v>
      </c>
      <c r="M1259" s="36" t="s">
        <v>51</v>
      </c>
      <c r="N1259" s="36" t="s">
        <v>49</v>
      </c>
      <c r="O1259" s="36">
        <v>3</v>
      </c>
      <c r="P1259" s="36">
        <v>40</v>
      </c>
      <c r="Q1259" s="36">
        <v>1</v>
      </c>
      <c r="R1259" s="36">
        <v>611</v>
      </c>
      <c r="S1259" s="36">
        <v>7</v>
      </c>
      <c r="T1259" s="36" t="s">
        <v>66</v>
      </c>
      <c r="U1259" s="36">
        <v>1</v>
      </c>
      <c r="V1259" s="36">
        <v>2</v>
      </c>
      <c r="W1259" s="36">
        <v>88</v>
      </c>
      <c r="X1259" s="36">
        <v>3</v>
      </c>
      <c r="Y1259" s="36">
        <v>5</v>
      </c>
      <c r="Z1259" s="36">
        <v>2</v>
      </c>
      <c r="AA1259" s="36">
        <v>19833</v>
      </c>
      <c r="AB1259" s="36">
        <v>4349</v>
      </c>
      <c r="AC1259" s="36">
        <v>1</v>
      </c>
      <c r="AD1259" s="36">
        <v>14</v>
      </c>
      <c r="AE1259" s="36">
        <v>3</v>
      </c>
      <c r="AF1259" s="36">
        <v>2</v>
      </c>
      <c r="AG1259" s="36">
        <v>80</v>
      </c>
      <c r="AH1259" s="36">
        <v>0</v>
      </c>
      <c r="AI1259" s="36">
        <v>21</v>
      </c>
      <c r="AJ1259" s="36">
        <v>2</v>
      </c>
      <c r="AK1259" s="36">
        <v>21</v>
      </c>
      <c r="AL1259" s="36">
        <v>8</v>
      </c>
      <c r="AM1259" s="36">
        <v>12</v>
      </c>
      <c r="AN1259" s="36">
        <v>8</v>
      </c>
      <c r="AO1259" s="36" t="s">
        <v>2486</v>
      </c>
      <c r="AP1259" s="36" t="s">
        <v>2473</v>
      </c>
      <c r="AQ1259" s="36" t="s">
        <v>2477</v>
      </c>
      <c r="AR1259" s="36" t="s">
        <v>2475</v>
      </c>
      <c r="AS1259" s="36" t="s">
        <v>2476</v>
      </c>
      <c r="AT1259" s="36" t="str">
        <f>IF(Table1_2[[#This Row],[Gender]]="male",$AW$12,$AW$11)</f>
        <v>🤴</v>
      </c>
    </row>
    <row r="1260" spans="2:46" s="29" customFormat="1" ht="21" customHeight="1" x14ac:dyDescent="0.3">
      <c r="B1260" s="30"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29" customFormat="1" ht="21" customHeight="1" x14ac:dyDescent="0.3">
      <c r="B1261" s="33" t="s">
        <v>51</v>
      </c>
      <c r="C1261" s="36" t="s">
        <v>40</v>
      </c>
      <c r="D1261" s="36" t="s">
        <v>64</v>
      </c>
      <c r="E1261" s="36" t="s">
        <v>54</v>
      </c>
      <c r="F1261" s="36" t="s">
        <v>43</v>
      </c>
      <c r="G1261" s="36" t="s">
        <v>67</v>
      </c>
      <c r="H1261" s="36" t="s">
        <v>980</v>
      </c>
      <c r="I1261" s="36">
        <v>1650</v>
      </c>
      <c r="J1261" s="36" t="s">
        <v>57</v>
      </c>
      <c r="K1261" s="36" t="s">
        <v>47</v>
      </c>
      <c r="L1261" s="36" t="s">
        <v>48</v>
      </c>
      <c r="M1261" s="36" t="s">
        <v>51</v>
      </c>
      <c r="N1261" s="36" t="s">
        <v>49</v>
      </c>
      <c r="O1261" s="36">
        <v>2</v>
      </c>
      <c r="P1261" s="36">
        <v>29</v>
      </c>
      <c r="Q1261" s="36">
        <v>1</v>
      </c>
      <c r="R1261" s="36">
        <v>469</v>
      </c>
      <c r="S1261" s="36">
        <v>10</v>
      </c>
      <c r="T1261" s="36" t="s">
        <v>72</v>
      </c>
      <c r="U1261" s="36">
        <v>1</v>
      </c>
      <c r="V1261" s="36">
        <v>3</v>
      </c>
      <c r="W1261" s="36">
        <v>42</v>
      </c>
      <c r="X1261" s="36">
        <v>2</v>
      </c>
      <c r="Y1261" s="36">
        <v>2</v>
      </c>
      <c r="Z1261" s="36">
        <v>3</v>
      </c>
      <c r="AA1261" s="36">
        <v>5869</v>
      </c>
      <c r="AB1261" s="36">
        <v>23413</v>
      </c>
      <c r="AC1261" s="36">
        <v>9</v>
      </c>
      <c r="AD1261" s="36">
        <v>11</v>
      </c>
      <c r="AE1261" s="36">
        <v>3</v>
      </c>
      <c r="AF1261" s="36">
        <v>3</v>
      </c>
      <c r="AG1261" s="36">
        <v>80</v>
      </c>
      <c r="AH1261" s="36">
        <v>0</v>
      </c>
      <c r="AI1261" s="36">
        <v>8</v>
      </c>
      <c r="AJ1261" s="36">
        <v>3</v>
      </c>
      <c r="AK1261" s="36">
        <v>5</v>
      </c>
      <c r="AL1261" s="36">
        <v>2</v>
      </c>
      <c r="AM1261" s="36">
        <v>1</v>
      </c>
      <c r="AN1261" s="36">
        <v>4</v>
      </c>
      <c r="AO1261" s="36" t="s">
        <v>2472</v>
      </c>
      <c r="AP1261" s="36" t="s">
        <v>2487</v>
      </c>
      <c r="AQ1261" s="36" t="s">
        <v>2480</v>
      </c>
      <c r="AR1261" s="36" t="s">
        <v>2481</v>
      </c>
      <c r="AS1261" s="36" t="s">
        <v>2476</v>
      </c>
      <c r="AT1261" s="36" t="str">
        <f>IF(Table1_2[[#This Row],[Gender]]="male",$AW$12,$AW$11)</f>
        <v>🤴</v>
      </c>
    </row>
    <row r="1262" spans="2:46" s="29" customFormat="1" ht="21" customHeight="1" x14ac:dyDescent="0.3">
      <c r="B1262" s="30"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29" customFormat="1" ht="21" customHeight="1" x14ac:dyDescent="0.3">
      <c r="B1263" s="33" t="s">
        <v>51</v>
      </c>
      <c r="C1263" s="36" t="s">
        <v>40</v>
      </c>
      <c r="D1263" s="36" t="s">
        <v>64</v>
      </c>
      <c r="E1263" s="36" t="s">
        <v>54</v>
      </c>
      <c r="F1263" s="36" t="s">
        <v>43</v>
      </c>
      <c r="G1263" s="36" t="s">
        <v>61</v>
      </c>
      <c r="H1263" s="36" t="s">
        <v>982</v>
      </c>
      <c r="I1263" s="36">
        <v>1478</v>
      </c>
      <c r="J1263" s="36" t="s">
        <v>57</v>
      </c>
      <c r="K1263" s="36" t="s">
        <v>47</v>
      </c>
      <c r="L1263" s="36" t="s">
        <v>48</v>
      </c>
      <c r="M1263" s="36" t="s">
        <v>51</v>
      </c>
      <c r="N1263" s="36" t="s">
        <v>49</v>
      </c>
      <c r="O1263" s="36">
        <v>2</v>
      </c>
      <c r="P1263" s="36">
        <v>34</v>
      </c>
      <c r="Q1263" s="36">
        <v>1</v>
      </c>
      <c r="R1263" s="36">
        <v>1326</v>
      </c>
      <c r="S1263" s="36">
        <v>3</v>
      </c>
      <c r="T1263" s="36" t="s">
        <v>72</v>
      </c>
      <c r="U1263" s="36">
        <v>1</v>
      </c>
      <c r="V1263" s="36">
        <v>4</v>
      </c>
      <c r="W1263" s="36">
        <v>81</v>
      </c>
      <c r="X1263" s="36">
        <v>1</v>
      </c>
      <c r="Y1263" s="36">
        <v>2</v>
      </c>
      <c r="Z1263" s="36">
        <v>1</v>
      </c>
      <c r="AA1263" s="36">
        <v>4759</v>
      </c>
      <c r="AB1263" s="36">
        <v>15891</v>
      </c>
      <c r="AC1263" s="36">
        <v>3</v>
      </c>
      <c r="AD1263" s="36">
        <v>18</v>
      </c>
      <c r="AE1263" s="36">
        <v>3</v>
      </c>
      <c r="AF1263" s="36">
        <v>4</v>
      </c>
      <c r="AG1263" s="36">
        <v>80</v>
      </c>
      <c r="AH1263" s="36">
        <v>0</v>
      </c>
      <c r="AI1263" s="36">
        <v>15</v>
      </c>
      <c r="AJ1263" s="36">
        <v>3</v>
      </c>
      <c r="AK1263" s="36">
        <v>13</v>
      </c>
      <c r="AL1263" s="36">
        <v>9</v>
      </c>
      <c r="AM1263" s="36">
        <v>3</v>
      </c>
      <c r="AN1263" s="36">
        <v>12</v>
      </c>
      <c r="AO1263" s="36" t="s">
        <v>2482</v>
      </c>
      <c r="AP1263" s="36" t="s">
        <v>2473</v>
      </c>
      <c r="AQ1263" s="36" t="s">
        <v>2483</v>
      </c>
      <c r="AR1263" s="36" t="s">
        <v>2481</v>
      </c>
      <c r="AS1263" s="36" t="s">
        <v>2476</v>
      </c>
      <c r="AT1263" s="36" t="str">
        <f>IF(Table1_2[[#This Row],[Gender]]="male",$AW$12,$AW$11)</f>
        <v>🤴</v>
      </c>
    </row>
    <row r="1264" spans="2:46" s="29" customFormat="1" ht="21" customHeight="1" x14ac:dyDescent="0.3">
      <c r="B1264" s="30"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29" customFormat="1" ht="21" customHeight="1" x14ac:dyDescent="0.3">
      <c r="B1265" s="33" t="s">
        <v>51</v>
      </c>
      <c r="C1265" s="36" t="s">
        <v>40</v>
      </c>
      <c r="D1265" s="36" t="s">
        <v>64</v>
      </c>
      <c r="E1265" s="36" t="s">
        <v>54</v>
      </c>
      <c r="F1265" s="36" t="s">
        <v>43</v>
      </c>
      <c r="G1265" s="36" t="s">
        <v>67</v>
      </c>
      <c r="H1265" s="36" t="s">
        <v>2854</v>
      </c>
      <c r="I1265" s="36">
        <v>1469</v>
      </c>
      <c r="J1265" s="36" t="s">
        <v>57</v>
      </c>
      <c r="K1265" s="36" t="s">
        <v>47</v>
      </c>
      <c r="L1265" s="36" t="s">
        <v>48</v>
      </c>
      <c r="M1265" s="36" t="s">
        <v>51</v>
      </c>
      <c r="N1265" s="36" t="s">
        <v>49</v>
      </c>
      <c r="O1265" s="36">
        <v>4</v>
      </c>
      <c r="P1265" s="36">
        <v>28</v>
      </c>
      <c r="Q1265" s="36">
        <v>1</v>
      </c>
      <c r="R1265" s="36">
        <v>866</v>
      </c>
      <c r="S1265" s="36">
        <v>5</v>
      </c>
      <c r="T1265" s="36" t="s">
        <v>72</v>
      </c>
      <c r="U1265" s="36">
        <v>1</v>
      </c>
      <c r="V1265" s="36">
        <v>4</v>
      </c>
      <c r="W1265" s="36">
        <v>84</v>
      </c>
      <c r="X1265" s="36">
        <v>3</v>
      </c>
      <c r="Y1265" s="36">
        <v>2</v>
      </c>
      <c r="Z1265" s="36">
        <v>1</v>
      </c>
      <c r="AA1265" s="36">
        <v>8463</v>
      </c>
      <c r="AB1265" s="36">
        <v>23490</v>
      </c>
      <c r="AC1265" s="36">
        <v>0</v>
      </c>
      <c r="AD1265" s="36">
        <v>18</v>
      </c>
      <c r="AE1265" s="36">
        <v>3</v>
      </c>
      <c r="AF1265" s="36">
        <v>4</v>
      </c>
      <c r="AG1265" s="36">
        <v>80</v>
      </c>
      <c r="AH1265" s="36">
        <v>0</v>
      </c>
      <c r="AI1265" s="36">
        <v>6</v>
      </c>
      <c r="AJ1265" s="36">
        <v>3</v>
      </c>
      <c r="AK1265" s="36">
        <v>5</v>
      </c>
      <c r="AL1265" s="36">
        <v>4</v>
      </c>
      <c r="AM1265" s="36">
        <v>1</v>
      </c>
      <c r="AN1265" s="36">
        <v>3</v>
      </c>
      <c r="AO1265" s="36" t="s">
        <v>2472</v>
      </c>
      <c r="AP1265" s="36" t="s">
        <v>2473</v>
      </c>
      <c r="AQ1265" s="36" t="s">
        <v>2483</v>
      </c>
      <c r="AR1265" s="36" t="s">
        <v>2481</v>
      </c>
      <c r="AS1265" s="36" t="s">
        <v>2476</v>
      </c>
      <c r="AT1265" s="36" t="str">
        <f>IF(Table1_2[[#This Row],[Gender]]="male",$AW$12,$AW$11)</f>
        <v>🤴</v>
      </c>
    </row>
    <row r="1266" spans="2:46" s="29" customFormat="1" ht="21" customHeight="1" x14ac:dyDescent="0.3">
      <c r="B1266" s="30"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29" customFormat="1" ht="21" customHeight="1" x14ac:dyDescent="0.3">
      <c r="B1267" s="33" t="s">
        <v>51</v>
      </c>
      <c r="C1267" s="36" t="s">
        <v>40</v>
      </c>
      <c r="D1267" s="36" t="s">
        <v>64</v>
      </c>
      <c r="E1267" s="36" t="s">
        <v>54</v>
      </c>
      <c r="F1267" s="36" t="s">
        <v>43</v>
      </c>
      <c r="G1267" s="36" t="s">
        <v>101</v>
      </c>
      <c r="H1267" s="36" t="s">
        <v>984</v>
      </c>
      <c r="I1267" s="36">
        <v>1965</v>
      </c>
      <c r="J1267" s="36" t="s">
        <v>57</v>
      </c>
      <c r="K1267" s="36" t="s">
        <v>47</v>
      </c>
      <c r="L1267" s="36" t="s">
        <v>48</v>
      </c>
      <c r="M1267" s="36" t="s">
        <v>51</v>
      </c>
      <c r="N1267" s="36" t="s">
        <v>49</v>
      </c>
      <c r="O1267" s="36">
        <v>5</v>
      </c>
      <c r="P1267" s="36">
        <v>27</v>
      </c>
      <c r="Q1267" s="36">
        <v>1</v>
      </c>
      <c r="R1267" s="36">
        <v>954</v>
      </c>
      <c r="S1267" s="36">
        <v>9</v>
      </c>
      <c r="T1267" s="36" t="s">
        <v>72</v>
      </c>
      <c r="U1267" s="36">
        <v>1</v>
      </c>
      <c r="V1267" s="36">
        <v>4</v>
      </c>
      <c r="W1267" s="36">
        <v>44</v>
      </c>
      <c r="X1267" s="36">
        <v>3</v>
      </c>
      <c r="Y1267" s="36">
        <v>2</v>
      </c>
      <c r="Z1267" s="36">
        <v>4</v>
      </c>
      <c r="AA1267" s="36">
        <v>4105</v>
      </c>
      <c r="AB1267" s="36">
        <v>5099</v>
      </c>
      <c r="AC1267" s="36">
        <v>1</v>
      </c>
      <c r="AD1267" s="36">
        <v>14</v>
      </c>
      <c r="AE1267" s="36">
        <v>3</v>
      </c>
      <c r="AF1267" s="36">
        <v>1</v>
      </c>
      <c r="AG1267" s="36">
        <v>80</v>
      </c>
      <c r="AH1267" s="36">
        <v>0</v>
      </c>
      <c r="AI1267" s="36">
        <v>7</v>
      </c>
      <c r="AJ1267" s="36">
        <v>3</v>
      </c>
      <c r="AK1267" s="36">
        <v>7</v>
      </c>
      <c r="AL1267" s="36">
        <v>7</v>
      </c>
      <c r="AM1267" s="36">
        <v>0</v>
      </c>
      <c r="AN1267" s="36">
        <v>7</v>
      </c>
      <c r="AO1267" s="36" t="s">
        <v>2472</v>
      </c>
      <c r="AP1267" s="36" t="s">
        <v>2473</v>
      </c>
      <c r="AQ1267" s="36" t="s">
        <v>2474</v>
      </c>
      <c r="AR1267" s="36" t="s">
        <v>2481</v>
      </c>
      <c r="AS1267" s="36" t="s">
        <v>2476</v>
      </c>
      <c r="AT1267" s="36" t="str">
        <f>IF(Table1_2[[#This Row],[Gender]]="male",$AW$12,$AW$11)</f>
        <v>🤴</v>
      </c>
    </row>
    <row r="1268" spans="2:46" s="29" customFormat="1" ht="21" customHeight="1" x14ac:dyDescent="0.3">
      <c r="B1268" s="30"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29" customFormat="1" ht="21" customHeight="1" x14ac:dyDescent="0.3">
      <c r="B1269" s="33" t="s">
        <v>51</v>
      </c>
      <c r="C1269" s="36" t="s">
        <v>86</v>
      </c>
      <c r="D1269" s="36" t="s">
        <v>87</v>
      </c>
      <c r="E1269" s="36" t="s">
        <v>54</v>
      </c>
      <c r="F1269" s="36" t="s">
        <v>55</v>
      </c>
      <c r="G1269" s="36" t="s">
        <v>61</v>
      </c>
      <c r="H1269" s="36" t="s">
        <v>2855</v>
      </c>
      <c r="I1269" s="36">
        <v>1605</v>
      </c>
      <c r="J1269" s="36" t="s">
        <v>46</v>
      </c>
      <c r="K1269" s="36" t="s">
        <v>58</v>
      </c>
      <c r="L1269" s="36" t="s">
        <v>59</v>
      </c>
      <c r="M1269" s="36" t="s">
        <v>39</v>
      </c>
      <c r="N1269" s="36" t="s">
        <v>49</v>
      </c>
      <c r="O1269" s="36">
        <v>2</v>
      </c>
      <c r="P1269" s="36">
        <v>22</v>
      </c>
      <c r="Q1269" s="36">
        <v>1</v>
      </c>
      <c r="R1269" s="36">
        <v>457</v>
      </c>
      <c r="S1269" s="36">
        <v>26</v>
      </c>
      <c r="T1269" s="36" t="s">
        <v>50</v>
      </c>
      <c r="U1269" s="36">
        <v>1</v>
      </c>
      <c r="V1269" s="36">
        <v>2</v>
      </c>
      <c r="W1269" s="36">
        <v>85</v>
      </c>
      <c r="X1269" s="36">
        <v>2</v>
      </c>
      <c r="Y1269" s="36">
        <v>1</v>
      </c>
      <c r="Z1269" s="36">
        <v>3</v>
      </c>
      <c r="AA1269" s="36">
        <v>2814</v>
      </c>
      <c r="AB1269" s="36">
        <v>10293</v>
      </c>
      <c r="AC1269" s="36">
        <v>1</v>
      </c>
      <c r="AD1269" s="36">
        <v>14</v>
      </c>
      <c r="AE1269" s="36">
        <v>3</v>
      </c>
      <c r="AF1269" s="36">
        <v>2</v>
      </c>
      <c r="AG1269" s="36">
        <v>80</v>
      </c>
      <c r="AH1269" s="36">
        <v>0</v>
      </c>
      <c r="AI1269" s="36">
        <v>4</v>
      </c>
      <c r="AJ1269" s="36">
        <v>2</v>
      </c>
      <c r="AK1269" s="36">
        <v>4</v>
      </c>
      <c r="AL1269" s="36">
        <v>2</v>
      </c>
      <c r="AM1269" s="36">
        <v>1</v>
      </c>
      <c r="AN1269" s="36">
        <v>3</v>
      </c>
      <c r="AO1269" s="36" t="s">
        <v>2472</v>
      </c>
      <c r="AP1269" s="36" t="s">
        <v>2473</v>
      </c>
      <c r="AQ1269" s="36" t="s">
        <v>2480</v>
      </c>
      <c r="AR1269" s="36" t="s">
        <v>2484</v>
      </c>
      <c r="AS1269" s="36" t="s">
        <v>2476</v>
      </c>
      <c r="AT1269" s="36" t="str">
        <f>IF(Table1_2[[#This Row],[Gender]]="male",$AW$12,$AW$11)</f>
        <v>👩</v>
      </c>
    </row>
    <row r="1270" spans="2:46" s="29" customFormat="1" ht="21" customHeight="1" x14ac:dyDescent="0.3">
      <c r="B1270" s="30"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29" customFormat="1" ht="21" customHeight="1" x14ac:dyDescent="0.3">
      <c r="B1271" s="33" t="s">
        <v>51</v>
      </c>
      <c r="C1271" s="36" t="s">
        <v>52</v>
      </c>
      <c r="D1271" s="36" t="s">
        <v>87</v>
      </c>
      <c r="E1271" s="36" t="s">
        <v>54</v>
      </c>
      <c r="F1271" s="36" t="s">
        <v>55</v>
      </c>
      <c r="G1271" s="36" t="s">
        <v>108</v>
      </c>
      <c r="H1271" s="36" t="s">
        <v>987</v>
      </c>
      <c r="I1271" s="36">
        <v>1646</v>
      </c>
      <c r="J1271" s="36" t="s">
        <v>46</v>
      </c>
      <c r="K1271" s="36" t="s">
        <v>58</v>
      </c>
      <c r="L1271" s="36" t="s">
        <v>48</v>
      </c>
      <c r="M1271" s="36" t="s">
        <v>39</v>
      </c>
      <c r="N1271" s="36" t="s">
        <v>49</v>
      </c>
      <c r="O1271" s="36">
        <v>2</v>
      </c>
      <c r="P1271" s="36">
        <v>24</v>
      </c>
      <c r="Q1271" s="36">
        <v>1</v>
      </c>
      <c r="R1271" s="36">
        <v>567</v>
      </c>
      <c r="S1271" s="36">
        <v>2</v>
      </c>
      <c r="T1271" s="36" t="s">
        <v>60</v>
      </c>
      <c r="U1271" s="36">
        <v>1</v>
      </c>
      <c r="V1271" s="36">
        <v>1</v>
      </c>
      <c r="W1271" s="36">
        <v>32</v>
      </c>
      <c r="X1271" s="36">
        <v>3</v>
      </c>
      <c r="Y1271" s="36">
        <v>1</v>
      </c>
      <c r="Z1271" s="36">
        <v>4</v>
      </c>
      <c r="AA1271" s="36">
        <v>3760</v>
      </c>
      <c r="AB1271" s="36">
        <v>17218</v>
      </c>
      <c r="AC1271" s="36">
        <v>1</v>
      </c>
      <c r="AD1271" s="36">
        <v>13</v>
      </c>
      <c r="AE1271" s="36">
        <v>3</v>
      </c>
      <c r="AF1271" s="36">
        <v>3</v>
      </c>
      <c r="AG1271" s="36">
        <v>80</v>
      </c>
      <c r="AH1271" s="36">
        <v>0</v>
      </c>
      <c r="AI1271" s="36">
        <v>6</v>
      </c>
      <c r="AJ1271" s="36">
        <v>3</v>
      </c>
      <c r="AK1271" s="36">
        <v>6</v>
      </c>
      <c r="AL1271" s="36">
        <v>3</v>
      </c>
      <c r="AM1271" s="36">
        <v>1</v>
      </c>
      <c r="AN1271" s="36">
        <v>3</v>
      </c>
      <c r="AO1271" s="36" t="s">
        <v>2472</v>
      </c>
      <c r="AP1271" s="36" t="s">
        <v>2473</v>
      </c>
      <c r="AQ1271" s="36" t="s">
        <v>2474</v>
      </c>
      <c r="AR1271" s="36" t="s">
        <v>2484</v>
      </c>
      <c r="AS1271" s="36" t="s">
        <v>2476</v>
      </c>
      <c r="AT1271" s="36" t="str">
        <f>IF(Table1_2[[#This Row],[Gender]]="male",$AW$12,$AW$11)</f>
        <v>👩</v>
      </c>
    </row>
    <row r="1272" spans="2:46" s="29" customFormat="1" ht="21" customHeight="1" x14ac:dyDescent="0.3">
      <c r="B1272" s="30"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29" customFormat="1" ht="21" customHeight="1" x14ac:dyDescent="0.3">
      <c r="B1273" s="33" t="s">
        <v>51</v>
      </c>
      <c r="C1273" s="36" t="s">
        <v>40</v>
      </c>
      <c r="D1273" s="36" t="s">
        <v>41</v>
      </c>
      <c r="E1273" s="36" t="s">
        <v>54</v>
      </c>
      <c r="F1273" s="36" t="s">
        <v>156</v>
      </c>
      <c r="G1273" s="36" t="s">
        <v>44</v>
      </c>
      <c r="H1273" s="36" t="s">
        <v>989</v>
      </c>
      <c r="I1273" s="36">
        <v>1683</v>
      </c>
      <c r="J1273" s="36" t="s">
        <v>46</v>
      </c>
      <c r="K1273" s="36" t="s">
        <v>158</v>
      </c>
      <c r="L1273" s="36" t="s">
        <v>74</v>
      </c>
      <c r="M1273" s="36" t="s">
        <v>39</v>
      </c>
      <c r="N1273" s="36" t="s">
        <v>49</v>
      </c>
      <c r="O1273" s="36">
        <v>2</v>
      </c>
      <c r="P1273" s="36">
        <v>44</v>
      </c>
      <c r="Q1273" s="36">
        <v>1</v>
      </c>
      <c r="R1273" s="36">
        <v>528</v>
      </c>
      <c r="S1273" s="36">
        <v>1</v>
      </c>
      <c r="T1273" s="36" t="s">
        <v>72</v>
      </c>
      <c r="U1273" s="36">
        <v>1</v>
      </c>
      <c r="V1273" s="36">
        <v>3</v>
      </c>
      <c r="W1273" s="36">
        <v>44</v>
      </c>
      <c r="X1273" s="36">
        <v>3</v>
      </c>
      <c r="Y1273" s="36">
        <v>1</v>
      </c>
      <c r="Z1273" s="36">
        <v>4</v>
      </c>
      <c r="AA1273" s="36">
        <v>3195</v>
      </c>
      <c r="AB1273" s="36">
        <v>4167</v>
      </c>
      <c r="AC1273" s="36">
        <v>4</v>
      </c>
      <c r="AD1273" s="36">
        <v>18</v>
      </c>
      <c r="AE1273" s="36">
        <v>3</v>
      </c>
      <c r="AF1273" s="36">
        <v>1</v>
      </c>
      <c r="AG1273" s="36">
        <v>80</v>
      </c>
      <c r="AH1273" s="36">
        <v>3</v>
      </c>
      <c r="AI1273" s="36">
        <v>8</v>
      </c>
      <c r="AJ1273" s="36">
        <v>3</v>
      </c>
      <c r="AK1273" s="36">
        <v>2</v>
      </c>
      <c r="AL1273" s="36">
        <v>2</v>
      </c>
      <c r="AM1273" s="36">
        <v>2</v>
      </c>
      <c r="AN1273" s="36">
        <v>2</v>
      </c>
      <c r="AO1273" s="36" t="s">
        <v>2472</v>
      </c>
      <c r="AP1273" s="36" t="s">
        <v>2473</v>
      </c>
      <c r="AQ1273" s="36" t="s">
        <v>2474</v>
      </c>
      <c r="AR1273" s="36" t="s">
        <v>2475</v>
      </c>
      <c r="AS1273" s="36" t="s">
        <v>2476</v>
      </c>
      <c r="AT1273" s="36" t="str">
        <f>IF(Table1_2[[#This Row],[Gender]]="male",$AW$12,$AW$11)</f>
        <v>👩</v>
      </c>
    </row>
    <row r="1274" spans="2:46" s="29" customFormat="1" ht="21" customHeight="1" x14ac:dyDescent="0.3">
      <c r="B1274" s="30"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29" customFormat="1" ht="21" customHeight="1" x14ac:dyDescent="0.3">
      <c r="B1275" s="33" t="s">
        <v>51</v>
      </c>
      <c r="C1275" s="36" t="s">
        <v>40</v>
      </c>
      <c r="D1275" s="36" t="s">
        <v>41</v>
      </c>
      <c r="E1275" s="36" t="s">
        <v>54</v>
      </c>
      <c r="F1275" s="36" t="s">
        <v>55</v>
      </c>
      <c r="G1275" s="36" t="s">
        <v>67</v>
      </c>
      <c r="H1275" s="36" t="s">
        <v>2857</v>
      </c>
      <c r="I1275" s="36">
        <v>1608</v>
      </c>
      <c r="J1275" s="36" t="s">
        <v>46</v>
      </c>
      <c r="K1275" s="36" t="s">
        <v>96</v>
      </c>
      <c r="L1275" s="36" t="s">
        <v>74</v>
      </c>
      <c r="M1275" s="36" t="s">
        <v>39</v>
      </c>
      <c r="N1275" s="36" t="s">
        <v>49</v>
      </c>
      <c r="O1275" s="36">
        <v>4</v>
      </c>
      <c r="P1275" s="36">
        <v>44</v>
      </c>
      <c r="Q1275" s="36">
        <v>1</v>
      </c>
      <c r="R1275" s="36">
        <v>1313</v>
      </c>
      <c r="S1275" s="36">
        <v>7</v>
      </c>
      <c r="T1275" s="36" t="s">
        <v>72</v>
      </c>
      <c r="U1275" s="36">
        <v>1</v>
      </c>
      <c r="V1275" s="36">
        <v>2</v>
      </c>
      <c r="W1275" s="36">
        <v>31</v>
      </c>
      <c r="X1275" s="36">
        <v>3</v>
      </c>
      <c r="Y1275" s="36">
        <v>5</v>
      </c>
      <c r="Z1275" s="36">
        <v>4</v>
      </c>
      <c r="AA1275" s="36">
        <v>19049</v>
      </c>
      <c r="AB1275" s="36">
        <v>3549</v>
      </c>
      <c r="AC1275" s="36">
        <v>0</v>
      </c>
      <c r="AD1275" s="36">
        <v>14</v>
      </c>
      <c r="AE1275" s="36">
        <v>3</v>
      </c>
      <c r="AF1275" s="36">
        <v>4</v>
      </c>
      <c r="AG1275" s="36">
        <v>80</v>
      </c>
      <c r="AH1275" s="36">
        <v>1</v>
      </c>
      <c r="AI1275" s="36">
        <v>23</v>
      </c>
      <c r="AJ1275" s="36">
        <v>2</v>
      </c>
      <c r="AK1275" s="36">
        <v>22</v>
      </c>
      <c r="AL1275" s="36">
        <v>7</v>
      </c>
      <c r="AM1275" s="36">
        <v>1</v>
      </c>
      <c r="AN1275" s="36">
        <v>10</v>
      </c>
      <c r="AO1275" s="36" t="s">
        <v>2486</v>
      </c>
      <c r="AP1275" s="36" t="s">
        <v>2473</v>
      </c>
      <c r="AQ1275" s="36" t="s">
        <v>2474</v>
      </c>
      <c r="AR1275" s="36" t="s">
        <v>2475</v>
      </c>
      <c r="AS1275" s="36" t="s">
        <v>2476</v>
      </c>
      <c r="AT1275" s="36" t="str">
        <f>IF(Table1_2[[#This Row],[Gender]]="male",$AW$12,$AW$11)</f>
        <v>👩</v>
      </c>
    </row>
    <row r="1276" spans="2:46" s="29" customFormat="1" ht="21" customHeight="1" x14ac:dyDescent="0.3">
      <c r="B1276" s="30"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29" customFormat="1" ht="21" customHeight="1" x14ac:dyDescent="0.3">
      <c r="B1277" s="33" t="s">
        <v>51</v>
      </c>
      <c r="C1277" s="36" t="s">
        <v>40</v>
      </c>
      <c r="D1277" s="36" t="s">
        <v>53</v>
      </c>
      <c r="E1277" s="36" t="s">
        <v>54</v>
      </c>
      <c r="F1277" s="36" t="s">
        <v>55</v>
      </c>
      <c r="G1277" s="36" t="s">
        <v>67</v>
      </c>
      <c r="H1277" s="36" t="s">
        <v>2858</v>
      </c>
      <c r="I1277" s="36">
        <v>1674</v>
      </c>
      <c r="J1277" s="36" t="s">
        <v>46</v>
      </c>
      <c r="K1277" s="36" t="s">
        <v>63</v>
      </c>
      <c r="L1277" s="36" t="s">
        <v>74</v>
      </c>
      <c r="M1277" s="36" t="s">
        <v>39</v>
      </c>
      <c r="N1277" s="36" t="s">
        <v>49</v>
      </c>
      <c r="O1277" s="36">
        <v>2</v>
      </c>
      <c r="P1277" s="36">
        <v>49</v>
      </c>
      <c r="Q1277" s="36">
        <v>1</v>
      </c>
      <c r="R1277" s="36">
        <v>464</v>
      </c>
      <c r="S1277" s="36">
        <v>16</v>
      </c>
      <c r="T1277" s="36" t="s">
        <v>72</v>
      </c>
      <c r="U1277" s="36">
        <v>1</v>
      </c>
      <c r="V1277" s="36">
        <v>4</v>
      </c>
      <c r="W1277" s="36">
        <v>74</v>
      </c>
      <c r="X1277" s="36">
        <v>3</v>
      </c>
      <c r="Y1277" s="36">
        <v>1</v>
      </c>
      <c r="Z1277" s="36">
        <v>1</v>
      </c>
      <c r="AA1277" s="36">
        <v>2587</v>
      </c>
      <c r="AB1277" s="36">
        <v>24941</v>
      </c>
      <c r="AC1277" s="36">
        <v>4</v>
      </c>
      <c r="AD1277" s="36">
        <v>16</v>
      </c>
      <c r="AE1277" s="36">
        <v>3</v>
      </c>
      <c r="AF1277" s="36">
        <v>2</v>
      </c>
      <c r="AG1277" s="36">
        <v>80</v>
      </c>
      <c r="AH1277" s="36">
        <v>1</v>
      </c>
      <c r="AI1277" s="36">
        <v>17</v>
      </c>
      <c r="AJ1277" s="36">
        <v>2</v>
      </c>
      <c r="AK1277" s="36">
        <v>2</v>
      </c>
      <c r="AL1277" s="36">
        <v>2</v>
      </c>
      <c r="AM1277" s="36">
        <v>2</v>
      </c>
      <c r="AN1277" s="36">
        <v>2</v>
      </c>
      <c r="AO1277" s="36" t="s">
        <v>2482</v>
      </c>
      <c r="AP1277" s="36" t="s">
        <v>2473</v>
      </c>
      <c r="AQ1277" s="36" t="s">
        <v>2483</v>
      </c>
      <c r="AR1277" s="36" t="s">
        <v>2478</v>
      </c>
      <c r="AS1277" s="36" t="s">
        <v>2476</v>
      </c>
      <c r="AT1277" s="36" t="str">
        <f>IF(Table1_2[[#This Row],[Gender]]="male",$AW$12,$AW$11)</f>
        <v>👩</v>
      </c>
    </row>
    <row r="1278" spans="2:46" s="29" customFormat="1" ht="21" customHeight="1" x14ac:dyDescent="0.3">
      <c r="B1278" s="30"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29" customFormat="1" ht="21" customHeight="1" x14ac:dyDescent="0.3">
      <c r="B1279" s="33" t="s">
        <v>51</v>
      </c>
      <c r="C1279" s="36" t="s">
        <v>40</v>
      </c>
      <c r="D1279" s="36" t="s">
        <v>41</v>
      </c>
      <c r="E1279" s="36" t="s">
        <v>54</v>
      </c>
      <c r="F1279" s="36" t="s">
        <v>55</v>
      </c>
      <c r="G1279" s="36" t="s">
        <v>61</v>
      </c>
      <c r="H1279" s="36" t="s">
        <v>2859</v>
      </c>
      <c r="I1279" s="36">
        <v>1886</v>
      </c>
      <c r="J1279" s="36" t="s">
        <v>46</v>
      </c>
      <c r="K1279" s="36" t="s">
        <v>76</v>
      </c>
      <c r="L1279" s="36" t="s">
        <v>59</v>
      </c>
      <c r="M1279" s="36" t="s">
        <v>39</v>
      </c>
      <c r="N1279" s="36" t="s">
        <v>49</v>
      </c>
      <c r="O1279" s="36">
        <v>2</v>
      </c>
      <c r="P1279" s="36">
        <v>35</v>
      </c>
      <c r="Q1279" s="36">
        <v>1</v>
      </c>
      <c r="R1279" s="36">
        <v>219</v>
      </c>
      <c r="S1279" s="36">
        <v>16</v>
      </c>
      <c r="T1279" s="36" t="s">
        <v>50</v>
      </c>
      <c r="U1279" s="36">
        <v>1</v>
      </c>
      <c r="V1279" s="36">
        <v>4</v>
      </c>
      <c r="W1279" s="36">
        <v>44</v>
      </c>
      <c r="X1279" s="36">
        <v>2</v>
      </c>
      <c r="Y1279" s="36">
        <v>2</v>
      </c>
      <c r="Z1279" s="36">
        <v>2</v>
      </c>
      <c r="AA1279" s="36">
        <v>4788</v>
      </c>
      <c r="AB1279" s="36">
        <v>25388</v>
      </c>
      <c r="AC1279" s="36">
        <v>0</v>
      </c>
      <c r="AD1279" s="36">
        <v>11</v>
      </c>
      <c r="AE1279" s="36">
        <v>3</v>
      </c>
      <c r="AF1279" s="36">
        <v>4</v>
      </c>
      <c r="AG1279" s="36">
        <v>80</v>
      </c>
      <c r="AH1279" s="36">
        <v>0</v>
      </c>
      <c r="AI1279" s="36">
        <v>4</v>
      </c>
      <c r="AJ1279" s="36">
        <v>3</v>
      </c>
      <c r="AK1279" s="36">
        <v>3</v>
      </c>
      <c r="AL1279" s="36">
        <v>2</v>
      </c>
      <c r="AM1279" s="36">
        <v>0</v>
      </c>
      <c r="AN1279" s="36">
        <v>2</v>
      </c>
      <c r="AO1279" s="36" t="s">
        <v>2472</v>
      </c>
      <c r="AP1279" s="36" t="s">
        <v>2473</v>
      </c>
      <c r="AQ1279" s="36" t="s">
        <v>2477</v>
      </c>
      <c r="AR1279" s="36" t="s">
        <v>2481</v>
      </c>
      <c r="AS1279" s="36" t="s">
        <v>2476</v>
      </c>
      <c r="AT1279" s="36" t="str">
        <f>IF(Table1_2[[#This Row],[Gender]]="male",$AW$12,$AW$11)</f>
        <v>👩</v>
      </c>
    </row>
    <row r="1280" spans="2:46" s="29" customFormat="1" ht="21" customHeight="1" x14ac:dyDescent="0.3">
      <c r="B1280" s="30"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29" customFormat="1" ht="21" customHeight="1" x14ac:dyDescent="0.3">
      <c r="B1281" s="33" t="s">
        <v>51</v>
      </c>
      <c r="C1281" s="36" t="s">
        <v>40</v>
      </c>
      <c r="D1281" s="36" t="s">
        <v>41</v>
      </c>
      <c r="E1281" s="36" t="s">
        <v>54</v>
      </c>
      <c r="F1281" s="36" t="s">
        <v>55</v>
      </c>
      <c r="G1281" s="36" t="s">
        <v>44</v>
      </c>
      <c r="H1281" s="36" t="s">
        <v>993</v>
      </c>
      <c r="I1281" s="36">
        <v>1724</v>
      </c>
      <c r="J1281" s="36" t="s">
        <v>46</v>
      </c>
      <c r="K1281" s="36" t="s">
        <v>76</v>
      </c>
      <c r="L1281" s="36" t="s">
        <v>59</v>
      </c>
      <c r="M1281" s="36" t="s">
        <v>39</v>
      </c>
      <c r="N1281" s="36" t="s">
        <v>49</v>
      </c>
      <c r="O1281" s="36">
        <v>3</v>
      </c>
      <c r="P1281" s="36">
        <v>40</v>
      </c>
      <c r="Q1281" s="36">
        <v>1</v>
      </c>
      <c r="R1281" s="36">
        <v>369</v>
      </c>
      <c r="S1281" s="36">
        <v>8</v>
      </c>
      <c r="T1281" s="36" t="s">
        <v>50</v>
      </c>
      <c r="U1281" s="36">
        <v>1</v>
      </c>
      <c r="V1281" s="36">
        <v>2</v>
      </c>
      <c r="W1281" s="36">
        <v>92</v>
      </c>
      <c r="X1281" s="36">
        <v>3</v>
      </c>
      <c r="Y1281" s="36">
        <v>2</v>
      </c>
      <c r="Z1281" s="36">
        <v>1</v>
      </c>
      <c r="AA1281" s="36">
        <v>6516</v>
      </c>
      <c r="AB1281" s="36">
        <v>5041</v>
      </c>
      <c r="AC1281" s="36">
        <v>2</v>
      </c>
      <c r="AD1281" s="36">
        <v>16</v>
      </c>
      <c r="AE1281" s="36">
        <v>3</v>
      </c>
      <c r="AF1281" s="36">
        <v>2</v>
      </c>
      <c r="AG1281" s="36">
        <v>80</v>
      </c>
      <c r="AH1281" s="36">
        <v>1</v>
      </c>
      <c r="AI1281" s="36">
        <v>18</v>
      </c>
      <c r="AJ1281" s="36">
        <v>3</v>
      </c>
      <c r="AK1281" s="36">
        <v>1</v>
      </c>
      <c r="AL1281" s="36">
        <v>0</v>
      </c>
      <c r="AM1281" s="36">
        <v>0</v>
      </c>
      <c r="AN1281" s="36">
        <v>0</v>
      </c>
      <c r="AO1281" s="36" t="s">
        <v>2482</v>
      </c>
      <c r="AP1281" s="36" t="s">
        <v>2473</v>
      </c>
      <c r="AQ1281" s="36" t="s">
        <v>2483</v>
      </c>
      <c r="AR1281" s="36" t="s">
        <v>2475</v>
      </c>
      <c r="AS1281" s="36" t="s">
        <v>2476</v>
      </c>
      <c r="AT1281" s="36" t="str">
        <f>IF(Table1_2[[#This Row],[Gender]]="male",$AW$12,$AW$11)</f>
        <v>👩</v>
      </c>
    </row>
    <row r="1282" spans="2:46" s="29" customFormat="1" ht="21" customHeight="1" x14ac:dyDescent="0.3">
      <c r="B1282" s="30"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29" customFormat="1" ht="21" customHeight="1" x14ac:dyDescent="0.3">
      <c r="B1283" s="33" t="s">
        <v>51</v>
      </c>
      <c r="C1283" s="36" t="s">
        <v>40</v>
      </c>
      <c r="D1283" s="36" t="s">
        <v>53</v>
      </c>
      <c r="E1283" s="36" t="s">
        <v>54</v>
      </c>
      <c r="F1283" s="36" t="s">
        <v>55</v>
      </c>
      <c r="G1283" s="36" t="s">
        <v>44</v>
      </c>
      <c r="H1283" s="36" t="s">
        <v>995</v>
      </c>
      <c r="I1283" s="36">
        <v>1661</v>
      </c>
      <c r="J1283" s="36" t="s">
        <v>46</v>
      </c>
      <c r="K1283" s="36" t="s">
        <v>78</v>
      </c>
      <c r="L1283" s="36" t="s">
        <v>59</v>
      </c>
      <c r="M1283" s="36" t="s">
        <v>39</v>
      </c>
      <c r="N1283" s="36" t="s">
        <v>49</v>
      </c>
      <c r="O1283" s="36">
        <v>3</v>
      </c>
      <c r="P1283" s="36">
        <v>49</v>
      </c>
      <c r="Q1283" s="36">
        <v>1</v>
      </c>
      <c r="R1283" s="36">
        <v>465</v>
      </c>
      <c r="S1283" s="36">
        <v>6</v>
      </c>
      <c r="T1283" s="36" t="s">
        <v>60</v>
      </c>
      <c r="U1283" s="36">
        <v>1</v>
      </c>
      <c r="V1283" s="36">
        <v>3</v>
      </c>
      <c r="W1283" s="36">
        <v>41</v>
      </c>
      <c r="X1283" s="36">
        <v>2</v>
      </c>
      <c r="Y1283" s="36">
        <v>4</v>
      </c>
      <c r="Z1283" s="36">
        <v>3</v>
      </c>
      <c r="AA1283" s="36">
        <v>13966</v>
      </c>
      <c r="AB1283" s="36">
        <v>11652</v>
      </c>
      <c r="AC1283" s="36">
        <v>2</v>
      </c>
      <c r="AD1283" s="36">
        <v>19</v>
      </c>
      <c r="AE1283" s="36">
        <v>3</v>
      </c>
      <c r="AF1283" s="36">
        <v>2</v>
      </c>
      <c r="AG1283" s="36">
        <v>80</v>
      </c>
      <c r="AH1283" s="36">
        <v>1</v>
      </c>
      <c r="AI1283" s="36">
        <v>30</v>
      </c>
      <c r="AJ1283" s="36">
        <v>3</v>
      </c>
      <c r="AK1283" s="36">
        <v>15</v>
      </c>
      <c r="AL1283" s="36">
        <v>11</v>
      </c>
      <c r="AM1283" s="36">
        <v>2</v>
      </c>
      <c r="AN1283" s="36">
        <v>12</v>
      </c>
      <c r="AO1283" s="36" t="s">
        <v>2486</v>
      </c>
      <c r="AP1283" s="36" t="s">
        <v>2473</v>
      </c>
      <c r="AQ1283" s="36" t="s">
        <v>2480</v>
      </c>
      <c r="AR1283" s="36" t="s">
        <v>2478</v>
      </c>
      <c r="AS1283" s="36" t="s">
        <v>2476</v>
      </c>
      <c r="AT1283" s="36" t="str">
        <f>IF(Table1_2[[#This Row],[Gender]]="male",$AW$12,$AW$11)</f>
        <v>👩</v>
      </c>
    </row>
    <row r="1284" spans="2:46" s="29" customFormat="1" ht="21" customHeight="1" x14ac:dyDescent="0.3">
      <c r="B1284" s="30"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29" customFormat="1" ht="21" customHeight="1" x14ac:dyDescent="0.3">
      <c r="B1285" s="33" t="s">
        <v>51</v>
      </c>
      <c r="C1285" s="36" t="s">
        <v>40</v>
      </c>
      <c r="D1285" s="36" t="s">
        <v>41</v>
      </c>
      <c r="E1285" s="36" t="s">
        <v>54</v>
      </c>
      <c r="F1285" s="36" t="s">
        <v>55</v>
      </c>
      <c r="G1285" s="36" t="s">
        <v>67</v>
      </c>
      <c r="H1285" s="36" t="s">
        <v>997</v>
      </c>
      <c r="I1285" s="36">
        <v>1638</v>
      </c>
      <c r="J1285" s="36" t="s">
        <v>46</v>
      </c>
      <c r="K1285" s="36" t="s">
        <v>76</v>
      </c>
      <c r="L1285" s="36" t="s">
        <v>59</v>
      </c>
      <c r="M1285" s="36" t="s">
        <v>39</v>
      </c>
      <c r="N1285" s="36" t="s">
        <v>49</v>
      </c>
      <c r="O1285" s="36">
        <v>6</v>
      </c>
      <c r="P1285" s="36">
        <v>38</v>
      </c>
      <c r="Q1285" s="36">
        <v>1</v>
      </c>
      <c r="R1285" s="36">
        <v>397</v>
      </c>
      <c r="S1285" s="36">
        <v>2</v>
      </c>
      <c r="T1285" s="36" t="s">
        <v>50</v>
      </c>
      <c r="U1285" s="36">
        <v>1</v>
      </c>
      <c r="V1285" s="36">
        <v>4</v>
      </c>
      <c r="W1285" s="36">
        <v>54</v>
      </c>
      <c r="X1285" s="36">
        <v>2</v>
      </c>
      <c r="Y1285" s="36">
        <v>3</v>
      </c>
      <c r="Z1285" s="36">
        <v>3</v>
      </c>
      <c r="AA1285" s="36">
        <v>7756</v>
      </c>
      <c r="AB1285" s="36">
        <v>14199</v>
      </c>
      <c r="AC1285" s="36">
        <v>3</v>
      </c>
      <c r="AD1285" s="36">
        <v>19</v>
      </c>
      <c r="AE1285" s="36">
        <v>3</v>
      </c>
      <c r="AF1285" s="36">
        <v>4</v>
      </c>
      <c r="AG1285" s="36">
        <v>80</v>
      </c>
      <c r="AH1285" s="36">
        <v>1</v>
      </c>
      <c r="AI1285" s="36">
        <v>10</v>
      </c>
      <c r="AJ1285" s="36">
        <v>4</v>
      </c>
      <c r="AK1285" s="36">
        <v>5</v>
      </c>
      <c r="AL1285" s="36">
        <v>4</v>
      </c>
      <c r="AM1285" s="36">
        <v>0</v>
      </c>
      <c r="AN1285" s="36">
        <v>2</v>
      </c>
      <c r="AO1285" s="36" t="s">
        <v>2472</v>
      </c>
      <c r="AP1285" s="36" t="s">
        <v>2473</v>
      </c>
      <c r="AQ1285" s="36" t="s">
        <v>2480</v>
      </c>
      <c r="AR1285" s="36" t="s">
        <v>2475</v>
      </c>
      <c r="AS1285" s="36" t="s">
        <v>2476</v>
      </c>
      <c r="AT1285" s="36" t="str">
        <f>IF(Table1_2[[#This Row],[Gender]]="male",$AW$12,$AW$11)</f>
        <v>👩</v>
      </c>
    </row>
    <row r="1286" spans="2:46" s="29" customFormat="1" ht="21" customHeight="1" x14ac:dyDescent="0.3">
      <c r="B1286" s="30"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29" customFormat="1" ht="21" customHeight="1" x14ac:dyDescent="0.3">
      <c r="B1287" s="33" t="s">
        <v>51</v>
      </c>
      <c r="C1287" s="36" t="s">
        <v>40</v>
      </c>
      <c r="D1287" s="36" t="s">
        <v>41</v>
      </c>
      <c r="E1287" s="36" t="s">
        <v>54</v>
      </c>
      <c r="F1287" s="36" t="s">
        <v>55</v>
      </c>
      <c r="G1287" s="36" t="s">
        <v>67</v>
      </c>
      <c r="H1287" s="36" t="s">
        <v>2860</v>
      </c>
      <c r="I1287" s="36">
        <v>1587</v>
      </c>
      <c r="J1287" s="36" t="s">
        <v>46</v>
      </c>
      <c r="K1287" s="36" t="s">
        <v>78</v>
      </c>
      <c r="L1287" s="36" t="s">
        <v>48</v>
      </c>
      <c r="M1287" s="36" t="s">
        <v>39</v>
      </c>
      <c r="N1287" s="36" t="s">
        <v>49</v>
      </c>
      <c r="O1287" s="36">
        <v>4</v>
      </c>
      <c r="P1287" s="36">
        <v>35</v>
      </c>
      <c r="Q1287" s="36">
        <v>1</v>
      </c>
      <c r="R1287" s="36">
        <v>670</v>
      </c>
      <c r="S1287" s="36">
        <v>10</v>
      </c>
      <c r="T1287" s="36" t="s">
        <v>66</v>
      </c>
      <c r="U1287" s="36">
        <v>1</v>
      </c>
      <c r="V1287" s="36">
        <v>1</v>
      </c>
      <c r="W1287" s="36">
        <v>51</v>
      </c>
      <c r="X1287" s="36">
        <v>3</v>
      </c>
      <c r="Y1287" s="36">
        <v>2</v>
      </c>
      <c r="Z1287" s="36">
        <v>3</v>
      </c>
      <c r="AA1287" s="36">
        <v>6142</v>
      </c>
      <c r="AB1287" s="36">
        <v>4223</v>
      </c>
      <c r="AC1287" s="36">
        <v>3</v>
      </c>
      <c r="AD1287" s="36">
        <v>16</v>
      </c>
      <c r="AE1287" s="36">
        <v>3</v>
      </c>
      <c r="AF1287" s="36">
        <v>3</v>
      </c>
      <c r="AG1287" s="36">
        <v>80</v>
      </c>
      <c r="AH1287" s="36">
        <v>0</v>
      </c>
      <c r="AI1287" s="36">
        <v>10</v>
      </c>
      <c r="AJ1287" s="36">
        <v>3</v>
      </c>
      <c r="AK1287" s="36">
        <v>5</v>
      </c>
      <c r="AL1287" s="36">
        <v>2</v>
      </c>
      <c r="AM1287" s="36">
        <v>0</v>
      </c>
      <c r="AN1287" s="36">
        <v>4</v>
      </c>
      <c r="AO1287" s="36" t="s">
        <v>2472</v>
      </c>
      <c r="AP1287" s="36" t="s">
        <v>2487</v>
      </c>
      <c r="AQ1287" s="36" t="s">
        <v>2480</v>
      </c>
      <c r="AR1287" s="36" t="s">
        <v>2481</v>
      </c>
      <c r="AS1287" s="36" t="s">
        <v>2476</v>
      </c>
      <c r="AT1287" s="36" t="str">
        <f>IF(Table1_2[[#This Row],[Gender]]="male",$AW$12,$AW$11)</f>
        <v>👩</v>
      </c>
    </row>
    <row r="1288" spans="2:46" s="29" customFormat="1" ht="21" customHeight="1" x14ac:dyDescent="0.3">
      <c r="B1288" s="30"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29" customFormat="1" ht="21" customHeight="1" x14ac:dyDescent="0.3">
      <c r="B1289" s="33" t="s">
        <v>51</v>
      </c>
      <c r="C1289" s="36" t="s">
        <v>40</v>
      </c>
      <c r="D1289" s="36" t="s">
        <v>53</v>
      </c>
      <c r="E1289" s="36" t="s">
        <v>54</v>
      </c>
      <c r="F1289" s="36" t="s">
        <v>55</v>
      </c>
      <c r="G1289" s="36" t="s">
        <v>67</v>
      </c>
      <c r="H1289" s="36" t="s">
        <v>1000</v>
      </c>
      <c r="I1289" s="36">
        <v>1980</v>
      </c>
      <c r="J1289" s="36" t="s">
        <v>46</v>
      </c>
      <c r="K1289" s="36" t="s">
        <v>76</v>
      </c>
      <c r="L1289" s="36" t="s">
        <v>48</v>
      </c>
      <c r="M1289" s="36" t="s">
        <v>39</v>
      </c>
      <c r="N1289" s="36" t="s">
        <v>49</v>
      </c>
      <c r="O1289" s="36">
        <v>3</v>
      </c>
      <c r="P1289" s="36">
        <v>54</v>
      </c>
      <c r="Q1289" s="36">
        <v>1</v>
      </c>
      <c r="R1289" s="36">
        <v>157</v>
      </c>
      <c r="S1289" s="36">
        <v>10</v>
      </c>
      <c r="T1289" s="36" t="s">
        <v>72</v>
      </c>
      <c r="U1289" s="36">
        <v>1</v>
      </c>
      <c r="V1289" s="36">
        <v>3</v>
      </c>
      <c r="W1289" s="36">
        <v>77</v>
      </c>
      <c r="X1289" s="36">
        <v>3</v>
      </c>
      <c r="Y1289" s="36">
        <v>2</v>
      </c>
      <c r="Z1289" s="36">
        <v>1</v>
      </c>
      <c r="AA1289" s="36">
        <v>4440</v>
      </c>
      <c r="AB1289" s="36">
        <v>25198</v>
      </c>
      <c r="AC1289" s="36">
        <v>6</v>
      </c>
      <c r="AD1289" s="36">
        <v>19</v>
      </c>
      <c r="AE1289" s="36">
        <v>3</v>
      </c>
      <c r="AF1289" s="36">
        <v>4</v>
      </c>
      <c r="AG1289" s="36">
        <v>80</v>
      </c>
      <c r="AH1289" s="36">
        <v>0</v>
      </c>
      <c r="AI1289" s="36">
        <v>9</v>
      </c>
      <c r="AJ1289" s="36">
        <v>3</v>
      </c>
      <c r="AK1289" s="36">
        <v>5</v>
      </c>
      <c r="AL1289" s="36">
        <v>2</v>
      </c>
      <c r="AM1289" s="36">
        <v>1</v>
      </c>
      <c r="AN1289" s="36">
        <v>4</v>
      </c>
      <c r="AO1289" s="36" t="s">
        <v>2472</v>
      </c>
      <c r="AP1289" s="36" t="s">
        <v>2487</v>
      </c>
      <c r="AQ1289" s="36" t="s">
        <v>2483</v>
      </c>
      <c r="AR1289" s="36" t="s">
        <v>2478</v>
      </c>
      <c r="AS1289" s="36" t="s">
        <v>2476</v>
      </c>
      <c r="AT1289" s="36" t="str">
        <f>IF(Table1_2[[#This Row],[Gender]]="male",$AW$12,$AW$11)</f>
        <v>👩</v>
      </c>
    </row>
    <row r="1290" spans="2:46" s="29" customFormat="1" ht="21" customHeight="1" x14ac:dyDescent="0.3">
      <c r="B1290" s="30"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29" customFormat="1" ht="21" customHeight="1" x14ac:dyDescent="0.3">
      <c r="B1291" s="33" t="s">
        <v>51</v>
      </c>
      <c r="C1291" s="36" t="s">
        <v>40</v>
      </c>
      <c r="D1291" s="36" t="s">
        <v>41</v>
      </c>
      <c r="E1291" s="36" t="s">
        <v>54</v>
      </c>
      <c r="F1291" s="36" t="s">
        <v>43</v>
      </c>
      <c r="G1291" s="36" t="s">
        <v>101</v>
      </c>
      <c r="H1291" s="36" t="s">
        <v>1001</v>
      </c>
      <c r="I1291" s="36">
        <v>1815</v>
      </c>
      <c r="J1291" s="36" t="s">
        <v>46</v>
      </c>
      <c r="K1291" s="36" t="s">
        <v>47</v>
      </c>
      <c r="L1291" s="36" t="s">
        <v>74</v>
      </c>
      <c r="M1291" s="36" t="s">
        <v>39</v>
      </c>
      <c r="N1291" s="36" t="s">
        <v>49</v>
      </c>
      <c r="O1291" s="36">
        <v>3</v>
      </c>
      <c r="P1291" s="36">
        <v>41</v>
      </c>
      <c r="Q1291" s="36">
        <v>1</v>
      </c>
      <c r="R1291" s="36">
        <v>796</v>
      </c>
      <c r="S1291" s="36">
        <v>4</v>
      </c>
      <c r="T1291" s="36" t="s">
        <v>60</v>
      </c>
      <c r="U1291" s="36">
        <v>1</v>
      </c>
      <c r="V1291" s="36">
        <v>3</v>
      </c>
      <c r="W1291" s="36">
        <v>81</v>
      </c>
      <c r="X1291" s="36">
        <v>3</v>
      </c>
      <c r="Y1291" s="36">
        <v>3</v>
      </c>
      <c r="Z1291" s="36">
        <v>3</v>
      </c>
      <c r="AA1291" s="36">
        <v>10447</v>
      </c>
      <c r="AB1291" s="36">
        <v>26458</v>
      </c>
      <c r="AC1291" s="36">
        <v>0</v>
      </c>
      <c r="AD1291" s="36">
        <v>13</v>
      </c>
      <c r="AE1291" s="36">
        <v>3</v>
      </c>
      <c r="AF1291" s="36">
        <v>4</v>
      </c>
      <c r="AG1291" s="36">
        <v>80</v>
      </c>
      <c r="AH1291" s="36">
        <v>1</v>
      </c>
      <c r="AI1291" s="36">
        <v>23</v>
      </c>
      <c r="AJ1291" s="36">
        <v>4</v>
      </c>
      <c r="AK1291" s="36">
        <v>22</v>
      </c>
      <c r="AL1291" s="36">
        <v>14</v>
      </c>
      <c r="AM1291" s="36">
        <v>13</v>
      </c>
      <c r="AN1291" s="36">
        <v>5</v>
      </c>
      <c r="AO1291" s="36" t="s">
        <v>2486</v>
      </c>
      <c r="AP1291" s="36" t="s">
        <v>2473</v>
      </c>
      <c r="AQ1291" s="36" t="s">
        <v>2480</v>
      </c>
      <c r="AR1291" s="36" t="s">
        <v>2475</v>
      </c>
      <c r="AS1291" s="36" t="s">
        <v>2476</v>
      </c>
      <c r="AT1291" s="36" t="str">
        <f>IF(Table1_2[[#This Row],[Gender]]="male",$AW$12,$AW$11)</f>
        <v>👩</v>
      </c>
    </row>
    <row r="1292" spans="2:46" s="29" customFormat="1" ht="21" customHeight="1" x14ac:dyDescent="0.3">
      <c r="B1292" s="30"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29" customFormat="1" ht="21" customHeight="1" x14ac:dyDescent="0.3">
      <c r="B1293" s="33" t="s">
        <v>51</v>
      </c>
      <c r="C1293" s="36" t="s">
        <v>40</v>
      </c>
      <c r="D1293" s="36" t="s">
        <v>41</v>
      </c>
      <c r="E1293" s="36" t="s">
        <v>54</v>
      </c>
      <c r="F1293" s="36" t="s">
        <v>43</v>
      </c>
      <c r="G1293" s="36" t="s">
        <v>44</v>
      </c>
      <c r="H1293" s="36" t="s">
        <v>2862</v>
      </c>
      <c r="I1293" s="36">
        <v>1962</v>
      </c>
      <c r="J1293" s="36" t="s">
        <v>46</v>
      </c>
      <c r="K1293" s="36" t="s">
        <v>47</v>
      </c>
      <c r="L1293" s="36" t="s">
        <v>59</v>
      </c>
      <c r="M1293" s="36" t="s">
        <v>39</v>
      </c>
      <c r="N1293" s="36" t="s">
        <v>49</v>
      </c>
      <c r="O1293" s="36">
        <v>2</v>
      </c>
      <c r="P1293" s="36">
        <v>35</v>
      </c>
      <c r="Q1293" s="36">
        <v>1</v>
      </c>
      <c r="R1293" s="36">
        <v>1224</v>
      </c>
      <c r="S1293" s="36">
        <v>7</v>
      </c>
      <c r="T1293" s="36" t="s">
        <v>66</v>
      </c>
      <c r="U1293" s="36">
        <v>1</v>
      </c>
      <c r="V1293" s="36">
        <v>3</v>
      </c>
      <c r="W1293" s="36">
        <v>55</v>
      </c>
      <c r="X1293" s="36">
        <v>3</v>
      </c>
      <c r="Y1293" s="36">
        <v>2</v>
      </c>
      <c r="Z1293" s="36">
        <v>4</v>
      </c>
      <c r="AA1293" s="36">
        <v>5204</v>
      </c>
      <c r="AB1293" s="36">
        <v>13586</v>
      </c>
      <c r="AC1293" s="36">
        <v>1</v>
      </c>
      <c r="AD1293" s="36">
        <v>11</v>
      </c>
      <c r="AE1293" s="36">
        <v>3</v>
      </c>
      <c r="AF1293" s="36">
        <v>4</v>
      </c>
      <c r="AG1293" s="36">
        <v>80</v>
      </c>
      <c r="AH1293" s="36">
        <v>0</v>
      </c>
      <c r="AI1293" s="36">
        <v>10</v>
      </c>
      <c r="AJ1293" s="36">
        <v>3</v>
      </c>
      <c r="AK1293" s="36">
        <v>10</v>
      </c>
      <c r="AL1293" s="36">
        <v>8</v>
      </c>
      <c r="AM1293" s="36">
        <v>0</v>
      </c>
      <c r="AN1293" s="36">
        <v>9</v>
      </c>
      <c r="AO1293" s="36" t="s">
        <v>2472</v>
      </c>
      <c r="AP1293" s="36" t="s">
        <v>2473</v>
      </c>
      <c r="AQ1293" s="36" t="s">
        <v>2474</v>
      </c>
      <c r="AR1293" s="36" t="s">
        <v>2481</v>
      </c>
      <c r="AS1293" s="36" t="s">
        <v>2476</v>
      </c>
      <c r="AT1293" s="36" t="str">
        <f>IF(Table1_2[[#This Row],[Gender]]="male",$AW$12,$AW$11)</f>
        <v>👩</v>
      </c>
    </row>
    <row r="1294" spans="2:46" s="29" customFormat="1" ht="21" customHeight="1" x14ac:dyDescent="0.3">
      <c r="B1294" s="30"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29" customFormat="1" ht="21" customHeight="1" x14ac:dyDescent="0.3">
      <c r="B1295" s="33" t="s">
        <v>51</v>
      </c>
      <c r="C1295" s="36" t="s">
        <v>40</v>
      </c>
      <c r="D1295" s="36" t="s">
        <v>41</v>
      </c>
      <c r="E1295" s="36" t="s">
        <v>54</v>
      </c>
      <c r="F1295" s="36" t="s">
        <v>43</v>
      </c>
      <c r="G1295" s="36" t="s">
        <v>108</v>
      </c>
      <c r="H1295" s="36" t="s">
        <v>1004</v>
      </c>
      <c r="I1295" s="36">
        <v>1880</v>
      </c>
      <c r="J1295" s="36" t="s">
        <v>46</v>
      </c>
      <c r="K1295" s="36" t="s">
        <v>47</v>
      </c>
      <c r="L1295" s="36" t="s">
        <v>59</v>
      </c>
      <c r="M1295" s="36" t="s">
        <v>39</v>
      </c>
      <c r="N1295" s="36" t="s">
        <v>49</v>
      </c>
      <c r="O1295" s="36">
        <v>4</v>
      </c>
      <c r="P1295" s="36">
        <v>36</v>
      </c>
      <c r="Q1295" s="36">
        <v>1</v>
      </c>
      <c r="R1295" s="36">
        <v>1266</v>
      </c>
      <c r="S1295" s="36">
        <v>10</v>
      </c>
      <c r="T1295" s="36" t="s">
        <v>66</v>
      </c>
      <c r="U1295" s="36">
        <v>1</v>
      </c>
      <c r="V1295" s="36">
        <v>2</v>
      </c>
      <c r="W1295" s="36">
        <v>63</v>
      </c>
      <c r="X1295" s="36">
        <v>2</v>
      </c>
      <c r="Y1295" s="36">
        <v>2</v>
      </c>
      <c r="Z1295" s="36">
        <v>3</v>
      </c>
      <c r="AA1295" s="36">
        <v>5673</v>
      </c>
      <c r="AB1295" s="36">
        <v>6060</v>
      </c>
      <c r="AC1295" s="36">
        <v>1</v>
      </c>
      <c r="AD1295" s="36">
        <v>13</v>
      </c>
      <c r="AE1295" s="36">
        <v>3</v>
      </c>
      <c r="AF1295" s="36">
        <v>1</v>
      </c>
      <c r="AG1295" s="36">
        <v>80</v>
      </c>
      <c r="AH1295" s="36">
        <v>1</v>
      </c>
      <c r="AI1295" s="36">
        <v>10</v>
      </c>
      <c r="AJ1295" s="36">
        <v>3</v>
      </c>
      <c r="AK1295" s="36">
        <v>10</v>
      </c>
      <c r="AL1295" s="36">
        <v>9</v>
      </c>
      <c r="AM1295" s="36">
        <v>1</v>
      </c>
      <c r="AN1295" s="36">
        <v>7</v>
      </c>
      <c r="AO1295" s="36" t="s">
        <v>2472</v>
      </c>
      <c r="AP1295" s="36" t="s">
        <v>2487</v>
      </c>
      <c r="AQ1295" s="36" t="s">
        <v>2480</v>
      </c>
      <c r="AR1295" s="36" t="s">
        <v>2475</v>
      </c>
      <c r="AS1295" s="36" t="s">
        <v>2476</v>
      </c>
      <c r="AT1295" s="36" t="str">
        <f>IF(Table1_2[[#This Row],[Gender]]="male",$AW$12,$AW$11)</f>
        <v>👩</v>
      </c>
    </row>
    <row r="1296" spans="2:46" s="29" customFormat="1" ht="21" customHeight="1" x14ac:dyDescent="0.3">
      <c r="B1296" s="30"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29" customFormat="1" ht="21" customHeight="1" x14ac:dyDescent="0.3">
      <c r="B1297" s="33" t="s">
        <v>51</v>
      </c>
      <c r="C1297" s="36" t="s">
        <v>40</v>
      </c>
      <c r="D1297" s="36" t="s">
        <v>70</v>
      </c>
      <c r="E1297" s="36" t="s">
        <v>54</v>
      </c>
      <c r="F1297" s="36" t="s">
        <v>43</v>
      </c>
      <c r="G1297" s="36" t="s">
        <v>44</v>
      </c>
      <c r="H1297" s="36" t="s">
        <v>1006</v>
      </c>
      <c r="I1297" s="36">
        <v>1938</v>
      </c>
      <c r="J1297" s="36" t="s">
        <v>46</v>
      </c>
      <c r="K1297" s="36" t="s">
        <v>90</v>
      </c>
      <c r="L1297" s="36" t="s">
        <v>59</v>
      </c>
      <c r="M1297" s="36" t="s">
        <v>39</v>
      </c>
      <c r="N1297" s="36" t="s">
        <v>49</v>
      </c>
      <c r="O1297" s="36">
        <v>2</v>
      </c>
      <c r="P1297" s="36">
        <v>58</v>
      </c>
      <c r="Q1297" s="36">
        <v>1</v>
      </c>
      <c r="R1297" s="36">
        <v>605</v>
      </c>
      <c r="S1297" s="36">
        <v>21</v>
      </c>
      <c r="T1297" s="36" t="s">
        <v>72</v>
      </c>
      <c r="U1297" s="36">
        <v>1</v>
      </c>
      <c r="V1297" s="36">
        <v>4</v>
      </c>
      <c r="W1297" s="36">
        <v>72</v>
      </c>
      <c r="X1297" s="36">
        <v>3</v>
      </c>
      <c r="Y1297" s="36">
        <v>4</v>
      </c>
      <c r="Z1297" s="36">
        <v>4</v>
      </c>
      <c r="AA1297" s="36">
        <v>17875</v>
      </c>
      <c r="AB1297" s="36">
        <v>11761</v>
      </c>
      <c r="AC1297" s="36">
        <v>4</v>
      </c>
      <c r="AD1297" s="36">
        <v>13</v>
      </c>
      <c r="AE1297" s="36">
        <v>3</v>
      </c>
      <c r="AF1297" s="36">
        <v>3</v>
      </c>
      <c r="AG1297" s="36">
        <v>80</v>
      </c>
      <c r="AH1297" s="36">
        <v>1</v>
      </c>
      <c r="AI1297" s="36">
        <v>29</v>
      </c>
      <c r="AJ1297" s="36">
        <v>2</v>
      </c>
      <c r="AK1297" s="36">
        <v>1</v>
      </c>
      <c r="AL1297" s="36">
        <v>0</v>
      </c>
      <c r="AM1297" s="36">
        <v>0</v>
      </c>
      <c r="AN1297" s="36">
        <v>0</v>
      </c>
      <c r="AO1297" s="36" t="s">
        <v>2486</v>
      </c>
      <c r="AP1297" s="36" t="s">
        <v>2473</v>
      </c>
      <c r="AQ1297" s="36" t="s">
        <v>2474</v>
      </c>
      <c r="AR1297" s="36" t="s">
        <v>2496</v>
      </c>
      <c r="AS1297" s="36" t="s">
        <v>2476</v>
      </c>
      <c r="AT1297" s="36" t="str">
        <f>IF(Table1_2[[#This Row],[Gender]]="male",$AW$12,$AW$11)</f>
        <v>👩</v>
      </c>
    </row>
    <row r="1298" spans="2:46" s="29" customFormat="1" ht="21" customHeight="1" x14ac:dyDescent="0.3">
      <c r="B1298" s="30"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29" customFormat="1" ht="21" customHeight="1" x14ac:dyDescent="0.3">
      <c r="B1299" s="33" t="s">
        <v>51</v>
      </c>
      <c r="C1299" s="36" t="s">
        <v>40</v>
      </c>
      <c r="D1299" s="36" t="s">
        <v>41</v>
      </c>
      <c r="E1299" s="36" t="s">
        <v>54</v>
      </c>
      <c r="F1299" s="36" t="s">
        <v>43</v>
      </c>
      <c r="G1299" s="36" t="s">
        <v>101</v>
      </c>
      <c r="H1299" s="36" t="s">
        <v>1008</v>
      </c>
      <c r="I1299" s="36">
        <v>1425</v>
      </c>
      <c r="J1299" s="36" t="s">
        <v>46</v>
      </c>
      <c r="K1299" s="36" t="s">
        <v>47</v>
      </c>
      <c r="L1299" s="36" t="s">
        <v>48</v>
      </c>
      <c r="M1299" s="36" t="s">
        <v>39</v>
      </c>
      <c r="N1299" s="36" t="s">
        <v>49</v>
      </c>
      <c r="O1299" s="36">
        <v>3</v>
      </c>
      <c r="P1299" s="36">
        <v>36</v>
      </c>
      <c r="Q1299" s="36">
        <v>1</v>
      </c>
      <c r="R1299" s="36">
        <v>1174</v>
      </c>
      <c r="S1299" s="36">
        <v>3</v>
      </c>
      <c r="T1299" s="36" t="s">
        <v>66</v>
      </c>
      <c r="U1299" s="36">
        <v>1</v>
      </c>
      <c r="V1299" s="36">
        <v>1</v>
      </c>
      <c r="W1299" s="36">
        <v>99</v>
      </c>
      <c r="X1299" s="36">
        <v>3</v>
      </c>
      <c r="Y1299" s="36">
        <v>2</v>
      </c>
      <c r="Z1299" s="36">
        <v>2</v>
      </c>
      <c r="AA1299" s="36">
        <v>9278</v>
      </c>
      <c r="AB1299" s="36">
        <v>20763</v>
      </c>
      <c r="AC1299" s="36">
        <v>3</v>
      </c>
      <c r="AD1299" s="36">
        <v>16</v>
      </c>
      <c r="AE1299" s="36">
        <v>3</v>
      </c>
      <c r="AF1299" s="36">
        <v>4</v>
      </c>
      <c r="AG1299" s="36">
        <v>80</v>
      </c>
      <c r="AH1299" s="36">
        <v>0</v>
      </c>
      <c r="AI1299" s="36">
        <v>15</v>
      </c>
      <c r="AJ1299" s="36">
        <v>3</v>
      </c>
      <c r="AK1299" s="36">
        <v>5</v>
      </c>
      <c r="AL1299" s="36">
        <v>4</v>
      </c>
      <c r="AM1299" s="36">
        <v>0</v>
      </c>
      <c r="AN1299" s="36">
        <v>1</v>
      </c>
      <c r="AO1299" s="36" t="s">
        <v>2482</v>
      </c>
      <c r="AP1299" s="36" t="s">
        <v>2473</v>
      </c>
      <c r="AQ1299" s="36" t="s">
        <v>2477</v>
      </c>
      <c r="AR1299" s="36" t="s">
        <v>2475</v>
      </c>
      <c r="AS1299" s="36" t="s">
        <v>2476</v>
      </c>
      <c r="AT1299" s="36" t="str">
        <f>IF(Table1_2[[#This Row],[Gender]]="male",$AW$12,$AW$11)</f>
        <v>👩</v>
      </c>
    </row>
    <row r="1300" spans="2:46" s="29" customFormat="1" ht="21" customHeight="1" x14ac:dyDescent="0.3">
      <c r="B1300" s="30"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29" customFormat="1" ht="21" customHeight="1" x14ac:dyDescent="0.3">
      <c r="B1301" s="33" t="s">
        <v>51</v>
      </c>
      <c r="C1301" s="36" t="s">
        <v>86</v>
      </c>
      <c r="D1301" s="36" t="s">
        <v>64</v>
      </c>
      <c r="E1301" s="36" t="s">
        <v>54</v>
      </c>
      <c r="F1301" s="36" t="s">
        <v>55</v>
      </c>
      <c r="G1301" s="36" t="s">
        <v>67</v>
      </c>
      <c r="H1301" s="36" t="s">
        <v>1010</v>
      </c>
      <c r="I1301" s="36">
        <v>1948</v>
      </c>
      <c r="J1301" s="36" t="s">
        <v>57</v>
      </c>
      <c r="K1301" s="36" t="s">
        <v>58</v>
      </c>
      <c r="L1301" s="36" t="s">
        <v>74</v>
      </c>
      <c r="M1301" s="36" t="s">
        <v>39</v>
      </c>
      <c r="N1301" s="36" t="s">
        <v>49</v>
      </c>
      <c r="O1301" s="36">
        <v>3</v>
      </c>
      <c r="P1301" s="36">
        <v>31</v>
      </c>
      <c r="Q1301" s="36">
        <v>1</v>
      </c>
      <c r="R1301" s="36">
        <v>976</v>
      </c>
      <c r="S1301" s="36">
        <v>3</v>
      </c>
      <c r="T1301" s="36" t="s">
        <v>50</v>
      </c>
      <c r="U1301" s="36">
        <v>1</v>
      </c>
      <c r="V1301" s="36">
        <v>3</v>
      </c>
      <c r="W1301" s="36">
        <v>48</v>
      </c>
      <c r="X1301" s="36">
        <v>3</v>
      </c>
      <c r="Y1301" s="36">
        <v>1</v>
      </c>
      <c r="Z1301" s="36">
        <v>1</v>
      </c>
      <c r="AA1301" s="36">
        <v>3065</v>
      </c>
      <c r="AB1301" s="36">
        <v>3995</v>
      </c>
      <c r="AC1301" s="36">
        <v>1</v>
      </c>
      <c r="AD1301" s="36">
        <v>13</v>
      </c>
      <c r="AE1301" s="36">
        <v>3</v>
      </c>
      <c r="AF1301" s="36">
        <v>4</v>
      </c>
      <c r="AG1301" s="36">
        <v>80</v>
      </c>
      <c r="AH1301" s="36">
        <v>1</v>
      </c>
      <c r="AI1301" s="36">
        <v>4</v>
      </c>
      <c r="AJ1301" s="36">
        <v>4</v>
      </c>
      <c r="AK1301" s="36">
        <v>4</v>
      </c>
      <c r="AL1301" s="36">
        <v>2</v>
      </c>
      <c r="AM1301" s="36">
        <v>2</v>
      </c>
      <c r="AN1301" s="36">
        <v>3</v>
      </c>
      <c r="AO1301" s="36" t="s">
        <v>2472</v>
      </c>
      <c r="AP1301" s="36" t="s">
        <v>2473</v>
      </c>
      <c r="AQ1301" s="36" t="s">
        <v>2483</v>
      </c>
      <c r="AR1301" s="36" t="s">
        <v>2481</v>
      </c>
      <c r="AS1301" s="36" t="s">
        <v>2476</v>
      </c>
      <c r="AT1301" s="36" t="str">
        <f>IF(Table1_2[[#This Row],[Gender]]="male",$AW$12,$AW$11)</f>
        <v>🤴</v>
      </c>
    </row>
    <row r="1302" spans="2:46" s="29" customFormat="1" ht="21" customHeight="1" x14ac:dyDescent="0.3">
      <c r="B1302" s="30"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29" customFormat="1" ht="21" customHeight="1" x14ac:dyDescent="0.3">
      <c r="B1303" s="33" t="s">
        <v>51</v>
      </c>
      <c r="C1303" s="36" t="s">
        <v>86</v>
      </c>
      <c r="D1303" s="36" t="s">
        <v>64</v>
      </c>
      <c r="E1303" s="36" t="s">
        <v>54</v>
      </c>
      <c r="F1303" s="36" t="s">
        <v>43</v>
      </c>
      <c r="G1303" s="36" t="s">
        <v>44</v>
      </c>
      <c r="H1303" s="36" t="s">
        <v>2863</v>
      </c>
      <c r="I1303" s="36">
        <v>1774</v>
      </c>
      <c r="J1303" s="36" t="s">
        <v>57</v>
      </c>
      <c r="K1303" s="36" t="s">
        <v>47</v>
      </c>
      <c r="L1303" s="36" t="s">
        <v>74</v>
      </c>
      <c r="M1303" s="36" t="s">
        <v>39</v>
      </c>
      <c r="N1303" s="36" t="s">
        <v>49</v>
      </c>
      <c r="O1303" s="36">
        <v>3</v>
      </c>
      <c r="P1303" s="36">
        <v>34</v>
      </c>
      <c r="Q1303" s="36">
        <v>1</v>
      </c>
      <c r="R1303" s="36">
        <v>1375</v>
      </c>
      <c r="S1303" s="36">
        <v>10</v>
      </c>
      <c r="T1303" s="36" t="s">
        <v>72</v>
      </c>
      <c r="U1303" s="36">
        <v>1</v>
      </c>
      <c r="V1303" s="36">
        <v>4</v>
      </c>
      <c r="W1303" s="36">
        <v>87</v>
      </c>
      <c r="X1303" s="36">
        <v>3</v>
      </c>
      <c r="Y1303" s="36">
        <v>2</v>
      </c>
      <c r="Z1303" s="36">
        <v>3</v>
      </c>
      <c r="AA1303" s="36">
        <v>4001</v>
      </c>
      <c r="AB1303" s="36">
        <v>12313</v>
      </c>
      <c r="AC1303" s="36">
        <v>1</v>
      </c>
      <c r="AD1303" s="36">
        <v>14</v>
      </c>
      <c r="AE1303" s="36">
        <v>3</v>
      </c>
      <c r="AF1303" s="36">
        <v>3</v>
      </c>
      <c r="AG1303" s="36">
        <v>80</v>
      </c>
      <c r="AH1303" s="36">
        <v>1</v>
      </c>
      <c r="AI1303" s="36">
        <v>15</v>
      </c>
      <c r="AJ1303" s="36">
        <v>3</v>
      </c>
      <c r="AK1303" s="36">
        <v>15</v>
      </c>
      <c r="AL1303" s="36">
        <v>14</v>
      </c>
      <c r="AM1303" s="36">
        <v>0</v>
      </c>
      <c r="AN1303" s="36">
        <v>7</v>
      </c>
      <c r="AO1303" s="36" t="s">
        <v>2482</v>
      </c>
      <c r="AP1303" s="36" t="s">
        <v>2487</v>
      </c>
      <c r="AQ1303" s="36" t="s">
        <v>2480</v>
      </c>
      <c r="AR1303" s="36" t="s">
        <v>2481</v>
      </c>
      <c r="AS1303" s="36" t="s">
        <v>2476</v>
      </c>
      <c r="AT1303" s="36" t="str">
        <f>IF(Table1_2[[#This Row],[Gender]]="male",$AW$12,$AW$11)</f>
        <v>🤴</v>
      </c>
    </row>
    <row r="1304" spans="2:46" s="29" customFormat="1" ht="21" customHeight="1" x14ac:dyDescent="0.3">
      <c r="B1304" s="30"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29" customFormat="1" ht="21" customHeight="1" x14ac:dyDescent="0.3">
      <c r="B1305" s="33" t="s">
        <v>51</v>
      </c>
      <c r="C1305" s="36" t="s">
        <v>52</v>
      </c>
      <c r="D1305" s="36" t="s">
        <v>41</v>
      </c>
      <c r="E1305" s="36" t="s">
        <v>54</v>
      </c>
      <c r="F1305" s="36" t="s">
        <v>156</v>
      </c>
      <c r="G1305" s="36" t="s">
        <v>61</v>
      </c>
      <c r="H1305" s="36" t="s">
        <v>2864</v>
      </c>
      <c r="I1305" s="36">
        <v>1972</v>
      </c>
      <c r="J1305" s="36" t="s">
        <v>57</v>
      </c>
      <c r="K1305" s="36" t="s">
        <v>158</v>
      </c>
      <c r="L1305" s="36" t="s">
        <v>59</v>
      </c>
      <c r="M1305" s="36" t="s">
        <v>39</v>
      </c>
      <c r="N1305" s="36" t="s">
        <v>49</v>
      </c>
      <c r="O1305" s="36">
        <v>2</v>
      </c>
      <c r="P1305" s="36">
        <v>38</v>
      </c>
      <c r="Q1305" s="36">
        <v>1</v>
      </c>
      <c r="R1305" s="36">
        <v>1444</v>
      </c>
      <c r="S1305" s="36">
        <v>1</v>
      </c>
      <c r="T1305" s="36" t="s">
        <v>66</v>
      </c>
      <c r="U1305" s="36">
        <v>1</v>
      </c>
      <c r="V1305" s="36">
        <v>4</v>
      </c>
      <c r="W1305" s="36">
        <v>88</v>
      </c>
      <c r="X1305" s="36">
        <v>3</v>
      </c>
      <c r="Y1305" s="36">
        <v>1</v>
      </c>
      <c r="Z1305" s="36">
        <v>2</v>
      </c>
      <c r="AA1305" s="36">
        <v>2991</v>
      </c>
      <c r="AB1305" s="36">
        <v>5224</v>
      </c>
      <c r="AC1305" s="36">
        <v>0</v>
      </c>
      <c r="AD1305" s="36">
        <v>11</v>
      </c>
      <c r="AE1305" s="36">
        <v>3</v>
      </c>
      <c r="AF1305" s="36">
        <v>2</v>
      </c>
      <c r="AG1305" s="36">
        <v>80</v>
      </c>
      <c r="AH1305" s="36">
        <v>1</v>
      </c>
      <c r="AI1305" s="36">
        <v>7</v>
      </c>
      <c r="AJ1305" s="36">
        <v>3</v>
      </c>
      <c r="AK1305" s="36">
        <v>6</v>
      </c>
      <c r="AL1305" s="36">
        <v>2</v>
      </c>
      <c r="AM1305" s="36">
        <v>1</v>
      </c>
      <c r="AN1305" s="36">
        <v>2</v>
      </c>
      <c r="AO1305" s="36" t="s">
        <v>2472</v>
      </c>
      <c r="AP1305" s="36" t="s">
        <v>2473</v>
      </c>
      <c r="AQ1305" s="36" t="s">
        <v>2477</v>
      </c>
      <c r="AR1305" s="36" t="s">
        <v>2475</v>
      </c>
      <c r="AS1305" s="36" t="s">
        <v>2476</v>
      </c>
      <c r="AT1305" s="36" t="str">
        <f>IF(Table1_2[[#This Row],[Gender]]="male",$AW$12,$AW$11)</f>
        <v>🤴</v>
      </c>
    </row>
    <row r="1306" spans="2:46" s="29" customFormat="1" ht="21" customHeight="1" x14ac:dyDescent="0.3">
      <c r="B1306" s="30"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29" customFormat="1" ht="21" customHeight="1" x14ac:dyDescent="0.3">
      <c r="B1307" s="33" t="s">
        <v>51</v>
      </c>
      <c r="C1307" s="36" t="s">
        <v>52</v>
      </c>
      <c r="D1307" s="36" t="s">
        <v>64</v>
      </c>
      <c r="E1307" s="36" t="s">
        <v>54</v>
      </c>
      <c r="F1307" s="36" t="s">
        <v>55</v>
      </c>
      <c r="G1307" s="36" t="s">
        <v>61</v>
      </c>
      <c r="H1307" s="36" t="s">
        <v>1014</v>
      </c>
      <c r="I1307" s="36">
        <v>1932</v>
      </c>
      <c r="J1307" s="36" t="s">
        <v>57</v>
      </c>
      <c r="K1307" s="36" t="s">
        <v>58</v>
      </c>
      <c r="L1307" s="36" t="s">
        <v>59</v>
      </c>
      <c r="M1307" s="36" t="s">
        <v>39</v>
      </c>
      <c r="N1307" s="36" t="s">
        <v>49</v>
      </c>
      <c r="O1307" s="36">
        <v>3</v>
      </c>
      <c r="P1307" s="36">
        <v>34</v>
      </c>
      <c r="Q1307" s="36">
        <v>1</v>
      </c>
      <c r="R1307" s="36">
        <v>735</v>
      </c>
      <c r="S1307" s="36">
        <v>22</v>
      </c>
      <c r="T1307" s="36" t="s">
        <v>66</v>
      </c>
      <c r="U1307" s="36">
        <v>1</v>
      </c>
      <c r="V1307" s="36">
        <v>3</v>
      </c>
      <c r="W1307" s="36">
        <v>86</v>
      </c>
      <c r="X1307" s="36">
        <v>2</v>
      </c>
      <c r="Y1307" s="36">
        <v>2</v>
      </c>
      <c r="Z1307" s="36">
        <v>4</v>
      </c>
      <c r="AA1307" s="36">
        <v>5747</v>
      </c>
      <c r="AB1307" s="36">
        <v>26496</v>
      </c>
      <c r="AC1307" s="36">
        <v>1</v>
      </c>
      <c r="AD1307" s="36">
        <v>15</v>
      </c>
      <c r="AE1307" s="36">
        <v>3</v>
      </c>
      <c r="AF1307" s="36">
        <v>2</v>
      </c>
      <c r="AG1307" s="36">
        <v>80</v>
      </c>
      <c r="AH1307" s="36">
        <v>0</v>
      </c>
      <c r="AI1307" s="36">
        <v>16</v>
      </c>
      <c r="AJ1307" s="36">
        <v>3</v>
      </c>
      <c r="AK1307" s="36">
        <v>15</v>
      </c>
      <c r="AL1307" s="36">
        <v>10</v>
      </c>
      <c r="AM1307" s="36">
        <v>6</v>
      </c>
      <c r="AN1307" s="36">
        <v>11</v>
      </c>
      <c r="AO1307" s="36" t="s">
        <v>2482</v>
      </c>
      <c r="AP1307" s="36" t="s">
        <v>2473</v>
      </c>
      <c r="AQ1307" s="36" t="s">
        <v>2474</v>
      </c>
      <c r="AR1307" s="36" t="s">
        <v>2481</v>
      </c>
      <c r="AS1307" s="36" t="s">
        <v>2476</v>
      </c>
      <c r="AT1307" s="36" t="str">
        <f>IF(Table1_2[[#This Row],[Gender]]="male",$AW$12,$AW$11)</f>
        <v>🤴</v>
      </c>
    </row>
    <row r="1308" spans="2:46" s="29" customFormat="1" ht="21" customHeight="1" x14ac:dyDescent="0.3">
      <c r="B1308" s="30"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29" customFormat="1" ht="21" customHeight="1" x14ac:dyDescent="0.3">
      <c r="B1309" s="33" t="s">
        <v>51</v>
      </c>
      <c r="C1309" s="36" t="s">
        <v>52</v>
      </c>
      <c r="D1309" s="36" t="s">
        <v>53</v>
      </c>
      <c r="E1309" s="36" t="s">
        <v>54</v>
      </c>
      <c r="F1309" s="36" t="s">
        <v>55</v>
      </c>
      <c r="G1309" s="36" t="s">
        <v>67</v>
      </c>
      <c r="H1309" s="36" t="s">
        <v>1015</v>
      </c>
      <c r="I1309" s="36">
        <v>1606</v>
      </c>
      <c r="J1309" s="36" t="s">
        <v>57</v>
      </c>
      <c r="K1309" s="36" t="s">
        <v>78</v>
      </c>
      <c r="L1309" s="36" t="s">
        <v>59</v>
      </c>
      <c r="M1309" s="36" t="s">
        <v>39</v>
      </c>
      <c r="N1309" s="36" t="s">
        <v>49</v>
      </c>
      <c r="O1309" s="36">
        <v>3</v>
      </c>
      <c r="P1309" s="36">
        <v>50</v>
      </c>
      <c r="Q1309" s="36">
        <v>1</v>
      </c>
      <c r="R1309" s="36">
        <v>1234</v>
      </c>
      <c r="S1309" s="36">
        <v>20</v>
      </c>
      <c r="T1309" s="36" t="s">
        <v>129</v>
      </c>
      <c r="U1309" s="36">
        <v>1</v>
      </c>
      <c r="V1309" s="36">
        <v>2</v>
      </c>
      <c r="W1309" s="36">
        <v>41</v>
      </c>
      <c r="X1309" s="36">
        <v>3</v>
      </c>
      <c r="Y1309" s="36">
        <v>4</v>
      </c>
      <c r="Z1309" s="36">
        <v>3</v>
      </c>
      <c r="AA1309" s="36">
        <v>11245</v>
      </c>
      <c r="AB1309" s="36">
        <v>20689</v>
      </c>
      <c r="AC1309" s="36">
        <v>2</v>
      </c>
      <c r="AD1309" s="36">
        <v>15</v>
      </c>
      <c r="AE1309" s="36">
        <v>3</v>
      </c>
      <c r="AF1309" s="36">
        <v>3</v>
      </c>
      <c r="AG1309" s="36">
        <v>80</v>
      </c>
      <c r="AH1309" s="36">
        <v>1</v>
      </c>
      <c r="AI1309" s="36">
        <v>32</v>
      </c>
      <c r="AJ1309" s="36">
        <v>3</v>
      </c>
      <c r="AK1309" s="36">
        <v>30</v>
      </c>
      <c r="AL1309" s="36">
        <v>8</v>
      </c>
      <c r="AM1309" s="36">
        <v>12</v>
      </c>
      <c r="AN1309" s="36">
        <v>13</v>
      </c>
      <c r="AO1309" s="36" t="s">
        <v>2485</v>
      </c>
      <c r="AP1309" s="36" t="s">
        <v>2488</v>
      </c>
      <c r="AQ1309" s="36" t="s">
        <v>2480</v>
      </c>
      <c r="AR1309" s="36" t="s">
        <v>2478</v>
      </c>
      <c r="AS1309" s="36" t="s">
        <v>2476</v>
      </c>
      <c r="AT1309" s="36" t="str">
        <f>IF(Table1_2[[#This Row],[Gender]]="male",$AW$12,$AW$11)</f>
        <v>🤴</v>
      </c>
    </row>
    <row r="1310" spans="2:46" s="29" customFormat="1" ht="21" customHeight="1" x14ac:dyDescent="0.3">
      <c r="B1310" s="30"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29" customFormat="1" ht="21" customHeight="1" x14ac:dyDescent="0.3">
      <c r="B1311" s="33" t="s">
        <v>51</v>
      </c>
      <c r="C1311" s="36" t="s">
        <v>52</v>
      </c>
      <c r="D1311" s="36" t="s">
        <v>41</v>
      </c>
      <c r="E1311" s="36" t="s">
        <v>54</v>
      </c>
      <c r="F1311" s="36" t="s">
        <v>55</v>
      </c>
      <c r="G1311" s="36" t="s">
        <v>44</v>
      </c>
      <c r="H1311" s="36" t="s">
        <v>1017</v>
      </c>
      <c r="I1311" s="36">
        <v>2049</v>
      </c>
      <c r="J1311" s="36" t="s">
        <v>57</v>
      </c>
      <c r="K1311" s="36" t="s">
        <v>78</v>
      </c>
      <c r="L1311" s="36" t="s">
        <v>59</v>
      </c>
      <c r="M1311" s="36" t="s">
        <v>39</v>
      </c>
      <c r="N1311" s="36" t="s">
        <v>49</v>
      </c>
      <c r="O1311" s="36">
        <v>2</v>
      </c>
      <c r="P1311" s="36">
        <v>35</v>
      </c>
      <c r="Q1311" s="36">
        <v>1</v>
      </c>
      <c r="R1311" s="36">
        <v>1199</v>
      </c>
      <c r="S1311" s="36">
        <v>18</v>
      </c>
      <c r="T1311" s="36" t="s">
        <v>66</v>
      </c>
      <c r="U1311" s="36">
        <v>1</v>
      </c>
      <c r="V1311" s="36">
        <v>3</v>
      </c>
      <c r="W1311" s="36">
        <v>80</v>
      </c>
      <c r="X1311" s="36">
        <v>3</v>
      </c>
      <c r="Y1311" s="36">
        <v>2</v>
      </c>
      <c r="Z1311" s="36">
        <v>3</v>
      </c>
      <c r="AA1311" s="36">
        <v>5689</v>
      </c>
      <c r="AB1311" s="36">
        <v>24594</v>
      </c>
      <c r="AC1311" s="36">
        <v>1</v>
      </c>
      <c r="AD1311" s="36">
        <v>14</v>
      </c>
      <c r="AE1311" s="36">
        <v>3</v>
      </c>
      <c r="AF1311" s="36">
        <v>4</v>
      </c>
      <c r="AG1311" s="36">
        <v>80</v>
      </c>
      <c r="AH1311" s="36">
        <v>2</v>
      </c>
      <c r="AI1311" s="36">
        <v>10</v>
      </c>
      <c r="AJ1311" s="36">
        <v>4</v>
      </c>
      <c r="AK1311" s="36">
        <v>10</v>
      </c>
      <c r="AL1311" s="36">
        <v>2</v>
      </c>
      <c r="AM1311" s="36">
        <v>0</v>
      </c>
      <c r="AN1311" s="36">
        <v>2</v>
      </c>
      <c r="AO1311" s="36" t="s">
        <v>2472</v>
      </c>
      <c r="AP1311" s="36" t="s">
        <v>2473</v>
      </c>
      <c r="AQ1311" s="36" t="s">
        <v>2480</v>
      </c>
      <c r="AR1311" s="36" t="s">
        <v>2481</v>
      </c>
      <c r="AS1311" s="36" t="s">
        <v>2476</v>
      </c>
      <c r="AT1311" s="36" t="str">
        <f>IF(Table1_2[[#This Row],[Gender]]="male",$AW$12,$AW$11)</f>
        <v>🤴</v>
      </c>
    </row>
    <row r="1312" spans="2:46" s="29" customFormat="1" ht="21" customHeight="1" x14ac:dyDescent="0.3">
      <c r="B1312" s="30"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29" customFormat="1" ht="21" customHeight="1" x14ac:dyDescent="0.3">
      <c r="B1313" s="33" t="s">
        <v>51</v>
      </c>
      <c r="C1313" s="36" t="s">
        <v>52</v>
      </c>
      <c r="D1313" s="36" t="s">
        <v>41</v>
      </c>
      <c r="E1313" s="36" t="s">
        <v>54</v>
      </c>
      <c r="F1313" s="36" t="s">
        <v>55</v>
      </c>
      <c r="G1313" s="36" t="s">
        <v>67</v>
      </c>
      <c r="H1313" s="36" t="s">
        <v>1019</v>
      </c>
      <c r="I1313" s="36">
        <v>1496</v>
      </c>
      <c r="J1313" s="36" t="s">
        <v>57</v>
      </c>
      <c r="K1313" s="36" t="s">
        <v>76</v>
      </c>
      <c r="L1313" s="36" t="s">
        <v>48</v>
      </c>
      <c r="M1313" s="36" t="s">
        <v>39</v>
      </c>
      <c r="N1313" s="36" t="s">
        <v>49</v>
      </c>
      <c r="O1313" s="36">
        <v>2</v>
      </c>
      <c r="P1313" s="36">
        <v>44</v>
      </c>
      <c r="Q1313" s="36">
        <v>1</v>
      </c>
      <c r="R1313" s="36">
        <v>1193</v>
      </c>
      <c r="S1313" s="36">
        <v>2</v>
      </c>
      <c r="T1313" s="36" t="s">
        <v>60</v>
      </c>
      <c r="U1313" s="36">
        <v>1</v>
      </c>
      <c r="V1313" s="36">
        <v>2</v>
      </c>
      <c r="W1313" s="36">
        <v>86</v>
      </c>
      <c r="X1313" s="36">
        <v>3</v>
      </c>
      <c r="Y1313" s="36">
        <v>3</v>
      </c>
      <c r="Z1313" s="36">
        <v>3</v>
      </c>
      <c r="AA1313" s="36">
        <v>10209</v>
      </c>
      <c r="AB1313" s="36">
        <v>19719</v>
      </c>
      <c r="AC1313" s="36">
        <v>5</v>
      </c>
      <c r="AD1313" s="36">
        <v>18</v>
      </c>
      <c r="AE1313" s="36">
        <v>3</v>
      </c>
      <c r="AF1313" s="36">
        <v>2</v>
      </c>
      <c r="AG1313" s="36">
        <v>80</v>
      </c>
      <c r="AH1313" s="36">
        <v>0</v>
      </c>
      <c r="AI1313" s="36">
        <v>16</v>
      </c>
      <c r="AJ1313" s="36">
        <v>2</v>
      </c>
      <c r="AK1313" s="36">
        <v>2</v>
      </c>
      <c r="AL1313" s="36">
        <v>2</v>
      </c>
      <c r="AM1313" s="36">
        <v>2</v>
      </c>
      <c r="AN1313" s="36">
        <v>2</v>
      </c>
      <c r="AO1313" s="36" t="s">
        <v>2482</v>
      </c>
      <c r="AP1313" s="36" t="s">
        <v>2473</v>
      </c>
      <c r="AQ1313" s="36" t="s">
        <v>2480</v>
      </c>
      <c r="AR1313" s="36" t="s">
        <v>2475</v>
      </c>
      <c r="AS1313" s="36" t="s">
        <v>2476</v>
      </c>
      <c r="AT1313" s="36" t="str">
        <f>IF(Table1_2[[#This Row],[Gender]]="male",$AW$12,$AW$11)</f>
        <v>🤴</v>
      </c>
    </row>
    <row r="1314" spans="2:46" s="29" customFormat="1" ht="21" customHeight="1" x14ac:dyDescent="0.3">
      <c r="B1314" s="30"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29" customFormat="1" ht="21" customHeight="1" x14ac:dyDescent="0.3">
      <c r="B1315" s="33" t="s">
        <v>51</v>
      </c>
      <c r="C1315" s="36" t="s">
        <v>52</v>
      </c>
      <c r="D1315" s="36" t="s">
        <v>64</v>
      </c>
      <c r="E1315" s="36" t="s">
        <v>54</v>
      </c>
      <c r="F1315" s="36" t="s">
        <v>55</v>
      </c>
      <c r="G1315" s="36" t="s">
        <v>44</v>
      </c>
      <c r="H1315" s="36" t="s">
        <v>1021</v>
      </c>
      <c r="I1315" s="36">
        <v>1753</v>
      </c>
      <c r="J1315" s="36" t="s">
        <v>57</v>
      </c>
      <c r="K1315" s="36" t="s">
        <v>78</v>
      </c>
      <c r="L1315" s="36" t="s">
        <v>48</v>
      </c>
      <c r="M1315" s="36" t="s">
        <v>39</v>
      </c>
      <c r="N1315" s="36" t="s">
        <v>49</v>
      </c>
      <c r="O1315" s="36">
        <v>5</v>
      </c>
      <c r="P1315" s="36">
        <v>29</v>
      </c>
      <c r="Q1315" s="36">
        <v>1</v>
      </c>
      <c r="R1315" s="36">
        <v>461</v>
      </c>
      <c r="S1315" s="36">
        <v>1</v>
      </c>
      <c r="T1315" s="36" t="s">
        <v>72</v>
      </c>
      <c r="U1315" s="36">
        <v>1</v>
      </c>
      <c r="V1315" s="36">
        <v>4</v>
      </c>
      <c r="W1315" s="36">
        <v>70</v>
      </c>
      <c r="X1315" s="36">
        <v>4</v>
      </c>
      <c r="Y1315" s="36">
        <v>2</v>
      </c>
      <c r="Z1315" s="36">
        <v>3</v>
      </c>
      <c r="AA1315" s="36">
        <v>6294</v>
      </c>
      <c r="AB1315" s="36">
        <v>23060</v>
      </c>
      <c r="AC1315" s="36">
        <v>8</v>
      </c>
      <c r="AD1315" s="36">
        <v>12</v>
      </c>
      <c r="AE1315" s="36">
        <v>3</v>
      </c>
      <c r="AF1315" s="36">
        <v>4</v>
      </c>
      <c r="AG1315" s="36">
        <v>80</v>
      </c>
      <c r="AH1315" s="36">
        <v>0</v>
      </c>
      <c r="AI1315" s="36">
        <v>10</v>
      </c>
      <c r="AJ1315" s="36">
        <v>4</v>
      </c>
      <c r="AK1315" s="36">
        <v>3</v>
      </c>
      <c r="AL1315" s="36">
        <v>2</v>
      </c>
      <c r="AM1315" s="36">
        <v>0</v>
      </c>
      <c r="AN1315" s="36">
        <v>2</v>
      </c>
      <c r="AO1315" s="36" t="s">
        <v>2472</v>
      </c>
      <c r="AP1315" s="36" t="s">
        <v>2473</v>
      </c>
      <c r="AQ1315" s="36" t="s">
        <v>2480</v>
      </c>
      <c r="AR1315" s="36" t="s">
        <v>2481</v>
      </c>
      <c r="AS1315" s="36" t="s">
        <v>2476</v>
      </c>
      <c r="AT1315" s="36" t="str">
        <f>IF(Table1_2[[#This Row],[Gender]]="male",$AW$12,$AW$11)</f>
        <v>🤴</v>
      </c>
    </row>
    <row r="1316" spans="2:46" s="29" customFormat="1" ht="21" customHeight="1" x14ac:dyDescent="0.3">
      <c r="B1316" s="30"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29" customFormat="1" ht="21" customHeight="1" x14ac:dyDescent="0.3">
      <c r="B1317" s="33" t="s">
        <v>51</v>
      </c>
      <c r="C1317" s="36" t="s">
        <v>40</v>
      </c>
      <c r="D1317" s="36" t="s">
        <v>70</v>
      </c>
      <c r="E1317" s="36" t="s">
        <v>54</v>
      </c>
      <c r="F1317" s="36" t="s">
        <v>156</v>
      </c>
      <c r="G1317" s="36" t="s">
        <v>158</v>
      </c>
      <c r="H1317" s="36" t="s">
        <v>1022</v>
      </c>
      <c r="I1317" s="36">
        <v>1973</v>
      </c>
      <c r="J1317" s="36" t="s">
        <v>57</v>
      </c>
      <c r="K1317" s="36" t="s">
        <v>90</v>
      </c>
      <c r="L1317" s="36" t="s">
        <v>59</v>
      </c>
      <c r="M1317" s="36" t="s">
        <v>39</v>
      </c>
      <c r="N1317" s="36" t="s">
        <v>49</v>
      </c>
      <c r="O1317" s="36">
        <v>0</v>
      </c>
      <c r="P1317" s="36">
        <v>55</v>
      </c>
      <c r="Q1317" s="36">
        <v>1</v>
      </c>
      <c r="R1317" s="36">
        <v>189</v>
      </c>
      <c r="S1317" s="36">
        <v>26</v>
      </c>
      <c r="T1317" s="36" t="s">
        <v>66</v>
      </c>
      <c r="U1317" s="36">
        <v>1</v>
      </c>
      <c r="V1317" s="36">
        <v>3</v>
      </c>
      <c r="W1317" s="36">
        <v>71</v>
      </c>
      <c r="X1317" s="36">
        <v>4</v>
      </c>
      <c r="Y1317" s="36">
        <v>5</v>
      </c>
      <c r="Z1317" s="36">
        <v>2</v>
      </c>
      <c r="AA1317" s="36">
        <v>19636</v>
      </c>
      <c r="AB1317" s="36">
        <v>25811</v>
      </c>
      <c r="AC1317" s="36">
        <v>4</v>
      </c>
      <c r="AD1317" s="36">
        <v>18</v>
      </c>
      <c r="AE1317" s="36">
        <v>3</v>
      </c>
      <c r="AF1317" s="36">
        <v>1</v>
      </c>
      <c r="AG1317" s="36">
        <v>80</v>
      </c>
      <c r="AH1317" s="36">
        <v>1</v>
      </c>
      <c r="AI1317" s="36">
        <v>35</v>
      </c>
      <c r="AJ1317" s="36">
        <v>3</v>
      </c>
      <c r="AK1317" s="36">
        <v>10</v>
      </c>
      <c r="AL1317" s="36">
        <v>9</v>
      </c>
      <c r="AM1317" s="36">
        <v>1</v>
      </c>
      <c r="AN1317" s="36">
        <v>4</v>
      </c>
      <c r="AO1317" s="36" t="s">
        <v>2485</v>
      </c>
      <c r="AP1317" s="36" t="s">
        <v>2473</v>
      </c>
      <c r="AQ1317" s="36" t="s">
        <v>2477</v>
      </c>
      <c r="AR1317" s="36" t="s">
        <v>2478</v>
      </c>
      <c r="AS1317" s="36" t="s">
        <v>2476</v>
      </c>
      <c r="AT1317" s="36" t="str">
        <f>IF(Table1_2[[#This Row],[Gender]]="male",$AW$12,$AW$11)</f>
        <v>🤴</v>
      </c>
    </row>
    <row r="1318" spans="2:46" s="29" customFormat="1" ht="21" customHeight="1" x14ac:dyDescent="0.3">
      <c r="B1318" s="30"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29" customFormat="1" ht="21" customHeight="1" x14ac:dyDescent="0.3">
      <c r="B1319" s="33" t="s">
        <v>51</v>
      </c>
      <c r="C1319" s="36" t="s">
        <v>40</v>
      </c>
      <c r="D1319" s="36" t="s">
        <v>53</v>
      </c>
      <c r="E1319" s="36" t="s">
        <v>54</v>
      </c>
      <c r="F1319" s="36" t="s">
        <v>55</v>
      </c>
      <c r="G1319" s="36" t="s">
        <v>67</v>
      </c>
      <c r="H1319" s="36" t="s">
        <v>2867</v>
      </c>
      <c r="I1319" s="36">
        <v>1789</v>
      </c>
      <c r="J1319" s="36" t="s">
        <v>57</v>
      </c>
      <c r="K1319" s="36" t="s">
        <v>96</v>
      </c>
      <c r="L1319" s="36" t="s">
        <v>74</v>
      </c>
      <c r="M1319" s="36" t="s">
        <v>39</v>
      </c>
      <c r="N1319" s="36" t="s">
        <v>49</v>
      </c>
      <c r="O1319" s="36">
        <v>3</v>
      </c>
      <c r="P1319" s="36">
        <v>46</v>
      </c>
      <c r="Q1319" s="36">
        <v>1</v>
      </c>
      <c r="R1319" s="36">
        <v>734</v>
      </c>
      <c r="S1319" s="36">
        <v>2</v>
      </c>
      <c r="T1319" s="36" t="s">
        <v>66</v>
      </c>
      <c r="U1319" s="36">
        <v>1</v>
      </c>
      <c r="V1319" s="36">
        <v>3</v>
      </c>
      <c r="W1319" s="36">
        <v>46</v>
      </c>
      <c r="X1319" s="36">
        <v>3</v>
      </c>
      <c r="Y1319" s="36">
        <v>5</v>
      </c>
      <c r="Z1319" s="36">
        <v>4</v>
      </c>
      <c r="AA1319" s="36">
        <v>19328</v>
      </c>
      <c r="AB1319" s="36">
        <v>14218</v>
      </c>
      <c r="AC1319" s="36">
        <v>7</v>
      </c>
      <c r="AD1319" s="36">
        <v>17</v>
      </c>
      <c r="AE1319" s="36">
        <v>3</v>
      </c>
      <c r="AF1319" s="36">
        <v>3</v>
      </c>
      <c r="AG1319" s="36">
        <v>80</v>
      </c>
      <c r="AH1319" s="36">
        <v>1</v>
      </c>
      <c r="AI1319" s="36">
        <v>24</v>
      </c>
      <c r="AJ1319" s="36">
        <v>3</v>
      </c>
      <c r="AK1319" s="36">
        <v>2</v>
      </c>
      <c r="AL1319" s="36">
        <v>1</v>
      </c>
      <c r="AM1319" s="36">
        <v>2</v>
      </c>
      <c r="AN1319" s="36">
        <v>2</v>
      </c>
      <c r="AO1319" s="36" t="s">
        <v>2486</v>
      </c>
      <c r="AP1319" s="36" t="s">
        <v>2473</v>
      </c>
      <c r="AQ1319" s="36" t="s">
        <v>2474</v>
      </c>
      <c r="AR1319" s="36" t="s">
        <v>2478</v>
      </c>
      <c r="AS1319" s="36" t="s">
        <v>2476</v>
      </c>
      <c r="AT1319" s="36" t="str">
        <f>IF(Table1_2[[#This Row],[Gender]]="male",$AW$12,$AW$11)</f>
        <v>🤴</v>
      </c>
    </row>
    <row r="1320" spans="2:46" s="29" customFormat="1" ht="21" customHeight="1" x14ac:dyDescent="0.3">
      <c r="B1320" s="30"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29" customFormat="1" ht="21" customHeight="1" x14ac:dyDescent="0.3">
      <c r="B1321" s="33" t="s">
        <v>51</v>
      </c>
      <c r="C1321" s="36" t="s">
        <v>40</v>
      </c>
      <c r="D1321" s="36" t="s">
        <v>64</v>
      </c>
      <c r="E1321" s="36" t="s">
        <v>54</v>
      </c>
      <c r="F1321" s="36" t="s">
        <v>55</v>
      </c>
      <c r="G1321" s="36" t="s">
        <v>61</v>
      </c>
      <c r="H1321" s="36" t="s">
        <v>1025</v>
      </c>
      <c r="I1321" s="36">
        <v>1992</v>
      </c>
      <c r="J1321" s="36" t="s">
        <v>57</v>
      </c>
      <c r="K1321" s="36" t="s">
        <v>63</v>
      </c>
      <c r="L1321" s="36" t="s">
        <v>74</v>
      </c>
      <c r="M1321" s="36" t="s">
        <v>39</v>
      </c>
      <c r="N1321" s="36" t="s">
        <v>49</v>
      </c>
      <c r="O1321" s="36">
        <v>2</v>
      </c>
      <c r="P1321" s="36">
        <v>25</v>
      </c>
      <c r="Q1321" s="36">
        <v>1</v>
      </c>
      <c r="R1321" s="36">
        <v>977</v>
      </c>
      <c r="S1321" s="36">
        <v>2</v>
      </c>
      <c r="T1321" s="36" t="s">
        <v>60</v>
      </c>
      <c r="U1321" s="36">
        <v>1</v>
      </c>
      <c r="V1321" s="36">
        <v>4</v>
      </c>
      <c r="W1321" s="36">
        <v>57</v>
      </c>
      <c r="X1321" s="36">
        <v>3</v>
      </c>
      <c r="Y1321" s="36">
        <v>1</v>
      </c>
      <c r="Z1321" s="36">
        <v>3</v>
      </c>
      <c r="AA1321" s="36">
        <v>3977</v>
      </c>
      <c r="AB1321" s="36">
        <v>7298</v>
      </c>
      <c r="AC1321" s="36">
        <v>6</v>
      </c>
      <c r="AD1321" s="36">
        <v>19</v>
      </c>
      <c r="AE1321" s="36">
        <v>3</v>
      </c>
      <c r="AF1321" s="36">
        <v>3</v>
      </c>
      <c r="AG1321" s="36">
        <v>80</v>
      </c>
      <c r="AH1321" s="36">
        <v>1</v>
      </c>
      <c r="AI1321" s="36">
        <v>7</v>
      </c>
      <c r="AJ1321" s="36">
        <v>2</v>
      </c>
      <c r="AK1321" s="36">
        <v>2</v>
      </c>
      <c r="AL1321" s="36">
        <v>2</v>
      </c>
      <c r="AM1321" s="36">
        <v>0</v>
      </c>
      <c r="AN1321" s="36">
        <v>2</v>
      </c>
      <c r="AO1321" s="36" t="s">
        <v>2472</v>
      </c>
      <c r="AP1321" s="36" t="s">
        <v>2473</v>
      </c>
      <c r="AQ1321" s="36" t="s">
        <v>2480</v>
      </c>
      <c r="AR1321" s="36" t="s">
        <v>2484</v>
      </c>
      <c r="AS1321" s="36" t="s">
        <v>2476</v>
      </c>
      <c r="AT1321" s="36" t="str">
        <f>IF(Table1_2[[#This Row],[Gender]]="male",$AW$12,$AW$11)</f>
        <v>🤴</v>
      </c>
    </row>
    <row r="1322" spans="2:46" s="29" customFormat="1" ht="21" customHeight="1" x14ac:dyDescent="0.3">
      <c r="B1322" s="30"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29" customFormat="1" ht="21" customHeight="1" x14ac:dyDescent="0.3">
      <c r="B1323" s="33" t="s">
        <v>51</v>
      </c>
      <c r="C1323" s="36" t="s">
        <v>40</v>
      </c>
      <c r="D1323" s="36" t="s">
        <v>70</v>
      </c>
      <c r="E1323" s="36" t="s">
        <v>54</v>
      </c>
      <c r="F1323" s="36" t="s">
        <v>55</v>
      </c>
      <c r="G1323" s="36" t="s">
        <v>44</v>
      </c>
      <c r="H1323" s="36" t="s">
        <v>2868</v>
      </c>
      <c r="I1323" s="36">
        <v>1501</v>
      </c>
      <c r="J1323" s="36" t="s">
        <v>57</v>
      </c>
      <c r="K1323" s="36" t="s">
        <v>78</v>
      </c>
      <c r="L1323" s="36" t="s">
        <v>59</v>
      </c>
      <c r="M1323" s="36" t="s">
        <v>39</v>
      </c>
      <c r="N1323" s="36" t="s">
        <v>49</v>
      </c>
      <c r="O1323" s="36">
        <v>2</v>
      </c>
      <c r="P1323" s="36">
        <v>55</v>
      </c>
      <c r="Q1323" s="36">
        <v>1</v>
      </c>
      <c r="R1323" s="36">
        <v>1229</v>
      </c>
      <c r="S1323" s="36">
        <v>4</v>
      </c>
      <c r="T1323" s="36" t="s">
        <v>66</v>
      </c>
      <c r="U1323" s="36">
        <v>1</v>
      </c>
      <c r="V1323" s="36">
        <v>4</v>
      </c>
      <c r="W1323" s="36">
        <v>30</v>
      </c>
      <c r="X1323" s="36">
        <v>3</v>
      </c>
      <c r="Y1323" s="36">
        <v>2</v>
      </c>
      <c r="Z1323" s="36">
        <v>3</v>
      </c>
      <c r="AA1323" s="36">
        <v>4035</v>
      </c>
      <c r="AB1323" s="36">
        <v>16143</v>
      </c>
      <c r="AC1323" s="36">
        <v>0</v>
      </c>
      <c r="AD1323" s="36">
        <v>16</v>
      </c>
      <c r="AE1323" s="36">
        <v>3</v>
      </c>
      <c r="AF1323" s="36">
        <v>2</v>
      </c>
      <c r="AG1323" s="36">
        <v>80</v>
      </c>
      <c r="AH1323" s="36">
        <v>0</v>
      </c>
      <c r="AI1323" s="36">
        <v>4</v>
      </c>
      <c r="AJ1323" s="36">
        <v>3</v>
      </c>
      <c r="AK1323" s="36">
        <v>3</v>
      </c>
      <c r="AL1323" s="36">
        <v>2</v>
      </c>
      <c r="AM1323" s="36">
        <v>1</v>
      </c>
      <c r="AN1323" s="36">
        <v>2</v>
      </c>
      <c r="AO1323" s="36" t="s">
        <v>2472</v>
      </c>
      <c r="AP1323" s="36" t="s">
        <v>2473</v>
      </c>
      <c r="AQ1323" s="36" t="s">
        <v>2480</v>
      </c>
      <c r="AR1323" s="36" t="s">
        <v>2478</v>
      </c>
      <c r="AS1323" s="36" t="s">
        <v>2476</v>
      </c>
      <c r="AT1323" s="36" t="str">
        <f>IF(Table1_2[[#This Row],[Gender]]="male",$AW$12,$AW$11)</f>
        <v>🤴</v>
      </c>
    </row>
    <row r="1324" spans="2:46" s="29" customFormat="1" ht="21" customHeight="1" x14ac:dyDescent="0.3">
      <c r="B1324" s="30"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29" customFormat="1" ht="21" customHeight="1" x14ac:dyDescent="0.3">
      <c r="B1325" s="33" t="s">
        <v>51</v>
      </c>
      <c r="C1325" s="36" t="s">
        <v>40</v>
      </c>
      <c r="D1325" s="36" t="s">
        <v>64</v>
      </c>
      <c r="E1325" s="36" t="s">
        <v>54</v>
      </c>
      <c r="F1325" s="36" t="s">
        <v>55</v>
      </c>
      <c r="G1325" s="36" t="s">
        <v>44</v>
      </c>
      <c r="H1325" s="36" t="s">
        <v>1028</v>
      </c>
      <c r="I1325" s="36">
        <v>1549</v>
      </c>
      <c r="J1325" s="36" t="s">
        <v>57</v>
      </c>
      <c r="K1325" s="36" t="s">
        <v>63</v>
      </c>
      <c r="L1325" s="36" t="s">
        <v>59</v>
      </c>
      <c r="M1325" s="36" t="s">
        <v>39</v>
      </c>
      <c r="N1325" s="36" t="s">
        <v>49</v>
      </c>
      <c r="O1325" s="36">
        <v>3</v>
      </c>
      <c r="P1325" s="36">
        <v>33</v>
      </c>
      <c r="Q1325" s="36">
        <v>1</v>
      </c>
      <c r="R1325" s="36">
        <v>589</v>
      </c>
      <c r="S1325" s="36">
        <v>28</v>
      </c>
      <c r="T1325" s="36" t="s">
        <v>66</v>
      </c>
      <c r="U1325" s="36">
        <v>1</v>
      </c>
      <c r="V1325" s="36">
        <v>2</v>
      </c>
      <c r="W1325" s="36">
        <v>79</v>
      </c>
      <c r="X1325" s="36">
        <v>3</v>
      </c>
      <c r="Y1325" s="36">
        <v>2</v>
      </c>
      <c r="Z1325" s="36">
        <v>3</v>
      </c>
      <c r="AA1325" s="36">
        <v>5207</v>
      </c>
      <c r="AB1325" s="36">
        <v>22949</v>
      </c>
      <c r="AC1325" s="36">
        <v>1</v>
      </c>
      <c r="AD1325" s="36">
        <v>12</v>
      </c>
      <c r="AE1325" s="36">
        <v>3</v>
      </c>
      <c r="AF1325" s="36">
        <v>2</v>
      </c>
      <c r="AG1325" s="36">
        <v>80</v>
      </c>
      <c r="AH1325" s="36">
        <v>1</v>
      </c>
      <c r="AI1325" s="36">
        <v>15</v>
      </c>
      <c r="AJ1325" s="36">
        <v>3</v>
      </c>
      <c r="AK1325" s="36">
        <v>15</v>
      </c>
      <c r="AL1325" s="36">
        <v>14</v>
      </c>
      <c r="AM1325" s="36">
        <v>5</v>
      </c>
      <c r="AN1325" s="36">
        <v>7</v>
      </c>
      <c r="AO1325" s="36" t="s">
        <v>2482</v>
      </c>
      <c r="AP1325" s="36" t="s">
        <v>2473</v>
      </c>
      <c r="AQ1325" s="36" t="s">
        <v>2480</v>
      </c>
      <c r="AR1325" s="36" t="s">
        <v>2481</v>
      </c>
      <c r="AS1325" s="36" t="s">
        <v>2476</v>
      </c>
      <c r="AT1325" s="36" t="str">
        <f>IF(Table1_2[[#This Row],[Gender]]="male",$AW$12,$AW$11)</f>
        <v>🤴</v>
      </c>
    </row>
    <row r="1326" spans="2:46" s="29" customFormat="1" ht="21" customHeight="1" x14ac:dyDescent="0.3">
      <c r="B1326" s="30"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29" customFormat="1" ht="21" customHeight="1" x14ac:dyDescent="0.3">
      <c r="B1327" s="33" t="s">
        <v>51</v>
      </c>
      <c r="C1327" s="36" t="s">
        <v>40</v>
      </c>
      <c r="D1327" s="36" t="s">
        <v>41</v>
      </c>
      <c r="E1327" s="36" t="s">
        <v>54</v>
      </c>
      <c r="F1327" s="36" t="s">
        <v>55</v>
      </c>
      <c r="G1327" s="36" t="s">
        <v>44</v>
      </c>
      <c r="H1327" s="36" t="s">
        <v>1029</v>
      </c>
      <c r="I1327" s="36">
        <v>1790</v>
      </c>
      <c r="J1327" s="36" t="s">
        <v>57</v>
      </c>
      <c r="K1327" s="36" t="s">
        <v>78</v>
      </c>
      <c r="L1327" s="36" t="s">
        <v>59</v>
      </c>
      <c r="M1327" s="36" t="s">
        <v>39</v>
      </c>
      <c r="N1327" s="36" t="s">
        <v>49</v>
      </c>
      <c r="O1327" s="36">
        <v>1</v>
      </c>
      <c r="P1327" s="36">
        <v>36</v>
      </c>
      <c r="Q1327" s="36">
        <v>1</v>
      </c>
      <c r="R1327" s="36">
        <v>1383</v>
      </c>
      <c r="S1327" s="36">
        <v>10</v>
      </c>
      <c r="T1327" s="36" t="s">
        <v>72</v>
      </c>
      <c r="U1327" s="36">
        <v>1</v>
      </c>
      <c r="V1327" s="36">
        <v>4</v>
      </c>
      <c r="W1327" s="36">
        <v>90</v>
      </c>
      <c r="X1327" s="36">
        <v>3</v>
      </c>
      <c r="Y1327" s="36">
        <v>3</v>
      </c>
      <c r="Z1327" s="36">
        <v>1</v>
      </c>
      <c r="AA1327" s="36">
        <v>8321</v>
      </c>
      <c r="AB1327" s="36">
        <v>25949</v>
      </c>
      <c r="AC1327" s="36">
        <v>7</v>
      </c>
      <c r="AD1327" s="36">
        <v>13</v>
      </c>
      <c r="AE1327" s="36">
        <v>3</v>
      </c>
      <c r="AF1327" s="36">
        <v>4</v>
      </c>
      <c r="AG1327" s="36">
        <v>80</v>
      </c>
      <c r="AH1327" s="36">
        <v>1</v>
      </c>
      <c r="AI1327" s="36">
        <v>15</v>
      </c>
      <c r="AJ1327" s="36">
        <v>3</v>
      </c>
      <c r="AK1327" s="36">
        <v>12</v>
      </c>
      <c r="AL1327" s="36">
        <v>8</v>
      </c>
      <c r="AM1327" s="36">
        <v>5</v>
      </c>
      <c r="AN1327" s="36">
        <v>7</v>
      </c>
      <c r="AO1327" s="36" t="s">
        <v>2482</v>
      </c>
      <c r="AP1327" s="36" t="s">
        <v>2487</v>
      </c>
      <c r="AQ1327" s="36" t="s">
        <v>2483</v>
      </c>
      <c r="AR1327" s="36" t="s">
        <v>2475</v>
      </c>
      <c r="AS1327" s="36" t="s">
        <v>2476</v>
      </c>
      <c r="AT1327" s="36" t="str">
        <f>IF(Table1_2[[#This Row],[Gender]]="male",$AW$12,$AW$11)</f>
        <v>🤴</v>
      </c>
    </row>
    <row r="1328" spans="2:46" s="29" customFormat="1" ht="21" customHeight="1" x14ac:dyDescent="0.3">
      <c r="B1328" s="30"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29" customFormat="1" ht="21" customHeight="1" x14ac:dyDescent="0.3">
      <c r="B1329" s="33" t="s">
        <v>51</v>
      </c>
      <c r="C1329" s="36" t="s">
        <v>40</v>
      </c>
      <c r="D1329" s="36" t="s">
        <v>53</v>
      </c>
      <c r="E1329" s="36" t="s">
        <v>54</v>
      </c>
      <c r="F1329" s="36" t="s">
        <v>55</v>
      </c>
      <c r="G1329" s="36" t="s">
        <v>108</v>
      </c>
      <c r="H1329" s="36" t="s">
        <v>2871</v>
      </c>
      <c r="I1329" s="36">
        <v>1465</v>
      </c>
      <c r="J1329" s="36" t="s">
        <v>57</v>
      </c>
      <c r="K1329" s="36" t="s">
        <v>76</v>
      </c>
      <c r="L1329" s="36" t="s">
        <v>59</v>
      </c>
      <c r="M1329" s="36" t="s">
        <v>39</v>
      </c>
      <c r="N1329" s="36" t="s">
        <v>49</v>
      </c>
      <c r="O1329" s="36">
        <v>4</v>
      </c>
      <c r="P1329" s="36">
        <v>45</v>
      </c>
      <c r="Q1329" s="36">
        <v>1</v>
      </c>
      <c r="R1329" s="36">
        <v>1448</v>
      </c>
      <c r="S1329" s="36">
        <v>29</v>
      </c>
      <c r="T1329" s="36" t="s">
        <v>72</v>
      </c>
      <c r="U1329" s="36">
        <v>1</v>
      </c>
      <c r="V1329" s="36">
        <v>2</v>
      </c>
      <c r="W1329" s="36">
        <v>55</v>
      </c>
      <c r="X1329" s="36">
        <v>3</v>
      </c>
      <c r="Y1329" s="36">
        <v>3</v>
      </c>
      <c r="Z1329" s="36">
        <v>4</v>
      </c>
      <c r="AA1329" s="36">
        <v>9380</v>
      </c>
      <c r="AB1329" s="36">
        <v>14720</v>
      </c>
      <c r="AC1329" s="36">
        <v>4</v>
      </c>
      <c r="AD1329" s="36">
        <v>18</v>
      </c>
      <c r="AE1329" s="36">
        <v>3</v>
      </c>
      <c r="AF1329" s="36">
        <v>4</v>
      </c>
      <c r="AG1329" s="36">
        <v>80</v>
      </c>
      <c r="AH1329" s="36">
        <v>2</v>
      </c>
      <c r="AI1329" s="36">
        <v>10</v>
      </c>
      <c r="AJ1329" s="36">
        <v>4</v>
      </c>
      <c r="AK1329" s="36">
        <v>3</v>
      </c>
      <c r="AL1329" s="36">
        <v>1</v>
      </c>
      <c r="AM1329" s="36">
        <v>1</v>
      </c>
      <c r="AN1329" s="36">
        <v>2</v>
      </c>
      <c r="AO1329" s="36" t="s">
        <v>2472</v>
      </c>
      <c r="AP1329" s="36" t="s">
        <v>2473</v>
      </c>
      <c r="AQ1329" s="36" t="s">
        <v>2474</v>
      </c>
      <c r="AR1329" s="36" t="s">
        <v>2475</v>
      </c>
      <c r="AS1329" s="36" t="s">
        <v>2476</v>
      </c>
      <c r="AT1329" s="36" t="str">
        <f>IF(Table1_2[[#This Row],[Gender]]="male",$AW$12,$AW$11)</f>
        <v>🤴</v>
      </c>
    </row>
    <row r="1330" spans="2:46" s="29" customFormat="1" ht="21" customHeight="1" x14ac:dyDescent="0.3">
      <c r="B1330" s="30"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29" customFormat="1" ht="21" customHeight="1" x14ac:dyDescent="0.3">
      <c r="B1331" s="33" t="s">
        <v>51</v>
      </c>
      <c r="C1331" s="36" t="s">
        <v>40</v>
      </c>
      <c r="D1331" s="36" t="s">
        <v>64</v>
      </c>
      <c r="E1331" s="36" t="s">
        <v>54</v>
      </c>
      <c r="F1331" s="36" t="s">
        <v>55</v>
      </c>
      <c r="G1331" s="36" t="s">
        <v>67</v>
      </c>
      <c r="H1331" s="36" t="s">
        <v>2873</v>
      </c>
      <c r="I1331" s="36">
        <v>1586</v>
      </c>
      <c r="J1331" s="36" t="s">
        <v>57</v>
      </c>
      <c r="K1331" s="36" t="s">
        <v>63</v>
      </c>
      <c r="L1331" s="36" t="s">
        <v>48</v>
      </c>
      <c r="M1331" s="36" t="s">
        <v>39</v>
      </c>
      <c r="N1331" s="36" t="s">
        <v>49</v>
      </c>
      <c r="O1331" s="36">
        <v>3</v>
      </c>
      <c r="P1331" s="36">
        <v>29</v>
      </c>
      <c r="Q1331" s="36">
        <v>1</v>
      </c>
      <c r="R1331" s="36">
        <v>1370</v>
      </c>
      <c r="S1331" s="36">
        <v>3</v>
      </c>
      <c r="T1331" s="36" t="s">
        <v>60</v>
      </c>
      <c r="U1331" s="36">
        <v>1</v>
      </c>
      <c r="V1331" s="36">
        <v>2</v>
      </c>
      <c r="W1331" s="36">
        <v>87</v>
      </c>
      <c r="X1331" s="36">
        <v>3</v>
      </c>
      <c r="Y1331" s="36">
        <v>1</v>
      </c>
      <c r="Z1331" s="36">
        <v>1</v>
      </c>
      <c r="AA1331" s="36">
        <v>4723</v>
      </c>
      <c r="AB1331" s="36">
        <v>16213</v>
      </c>
      <c r="AC1331" s="36">
        <v>1</v>
      </c>
      <c r="AD1331" s="36">
        <v>18</v>
      </c>
      <c r="AE1331" s="36">
        <v>3</v>
      </c>
      <c r="AF1331" s="36">
        <v>4</v>
      </c>
      <c r="AG1331" s="36">
        <v>80</v>
      </c>
      <c r="AH1331" s="36">
        <v>0</v>
      </c>
      <c r="AI1331" s="36">
        <v>10</v>
      </c>
      <c r="AJ1331" s="36">
        <v>3</v>
      </c>
      <c r="AK1331" s="36">
        <v>10</v>
      </c>
      <c r="AL1331" s="36">
        <v>9</v>
      </c>
      <c r="AM1331" s="36">
        <v>1</v>
      </c>
      <c r="AN1331" s="36">
        <v>5</v>
      </c>
      <c r="AO1331" s="36" t="s">
        <v>2472</v>
      </c>
      <c r="AP1331" s="36" t="s">
        <v>2473</v>
      </c>
      <c r="AQ1331" s="36" t="s">
        <v>2483</v>
      </c>
      <c r="AR1331" s="36" t="s">
        <v>2481</v>
      </c>
      <c r="AS1331" s="36" t="s">
        <v>2476</v>
      </c>
      <c r="AT1331" s="36" t="str">
        <f>IF(Table1_2[[#This Row],[Gender]]="male",$AW$12,$AW$11)</f>
        <v>🤴</v>
      </c>
    </row>
    <row r="1332" spans="2:46" s="29" customFormat="1" ht="21" customHeight="1" x14ac:dyDescent="0.3">
      <c r="B1332" s="30"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29" customFormat="1" ht="21" customHeight="1" x14ac:dyDescent="0.3">
      <c r="B1333" s="33" t="s">
        <v>51</v>
      </c>
      <c r="C1333" s="36" t="s">
        <v>40</v>
      </c>
      <c r="D1333" s="36" t="s">
        <v>64</v>
      </c>
      <c r="E1333" s="36" t="s">
        <v>54</v>
      </c>
      <c r="F1333" s="36" t="s">
        <v>55</v>
      </c>
      <c r="G1333" s="36" t="s">
        <v>44</v>
      </c>
      <c r="H1333" s="36" t="s">
        <v>2874</v>
      </c>
      <c r="I1333" s="36">
        <v>1515</v>
      </c>
      <c r="J1333" s="36" t="s">
        <v>57</v>
      </c>
      <c r="K1333" s="36" t="s">
        <v>78</v>
      </c>
      <c r="L1333" s="36" t="s">
        <v>48</v>
      </c>
      <c r="M1333" s="36" t="s">
        <v>39</v>
      </c>
      <c r="N1333" s="36" t="s">
        <v>49</v>
      </c>
      <c r="O1333" s="36">
        <v>6</v>
      </c>
      <c r="P1333" s="36">
        <v>33</v>
      </c>
      <c r="Q1333" s="36">
        <v>1</v>
      </c>
      <c r="R1333" s="36">
        <v>516</v>
      </c>
      <c r="S1333" s="36">
        <v>8</v>
      </c>
      <c r="T1333" s="36" t="s">
        <v>129</v>
      </c>
      <c r="U1333" s="36">
        <v>1</v>
      </c>
      <c r="V1333" s="36">
        <v>4</v>
      </c>
      <c r="W1333" s="36">
        <v>69</v>
      </c>
      <c r="X1333" s="36">
        <v>3</v>
      </c>
      <c r="Y1333" s="36">
        <v>2</v>
      </c>
      <c r="Z1333" s="36">
        <v>3</v>
      </c>
      <c r="AA1333" s="36">
        <v>6388</v>
      </c>
      <c r="AB1333" s="36">
        <v>22049</v>
      </c>
      <c r="AC1333" s="36">
        <v>2</v>
      </c>
      <c r="AD1333" s="36">
        <v>17</v>
      </c>
      <c r="AE1333" s="36">
        <v>3</v>
      </c>
      <c r="AF1333" s="36">
        <v>1</v>
      </c>
      <c r="AG1333" s="36">
        <v>80</v>
      </c>
      <c r="AH1333" s="36">
        <v>0</v>
      </c>
      <c r="AI1333" s="36">
        <v>14</v>
      </c>
      <c r="AJ1333" s="36">
        <v>3</v>
      </c>
      <c r="AK1333" s="36">
        <v>0</v>
      </c>
      <c r="AL1333" s="36">
        <v>0</v>
      </c>
      <c r="AM1333" s="36">
        <v>0</v>
      </c>
      <c r="AN1333" s="36">
        <v>0</v>
      </c>
      <c r="AO1333" s="36" t="s">
        <v>2482</v>
      </c>
      <c r="AP1333" s="36" t="s">
        <v>2473</v>
      </c>
      <c r="AQ1333" s="36" t="s">
        <v>2480</v>
      </c>
      <c r="AR1333" s="36" t="s">
        <v>2481</v>
      </c>
      <c r="AS1333" s="36" t="s">
        <v>2476</v>
      </c>
      <c r="AT1333" s="36" t="str">
        <f>IF(Table1_2[[#This Row],[Gender]]="male",$AW$12,$AW$11)</f>
        <v>🤴</v>
      </c>
    </row>
    <row r="1334" spans="2:46" s="29" customFormat="1" ht="21" customHeight="1" x14ac:dyDescent="0.3">
      <c r="B1334" s="30"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29" customFormat="1" ht="21" customHeight="1" x14ac:dyDescent="0.3">
      <c r="B1335" s="33" t="s">
        <v>51</v>
      </c>
      <c r="C1335" s="36" t="s">
        <v>40</v>
      </c>
      <c r="D1335" s="36" t="s">
        <v>53</v>
      </c>
      <c r="E1335" s="36" t="s">
        <v>54</v>
      </c>
      <c r="F1335" s="36" t="s">
        <v>43</v>
      </c>
      <c r="G1335" s="36" t="s">
        <v>44</v>
      </c>
      <c r="H1335" s="36" t="s">
        <v>2875</v>
      </c>
      <c r="I1335" s="36">
        <v>1732</v>
      </c>
      <c r="J1335" s="36" t="s">
        <v>57</v>
      </c>
      <c r="K1335" s="36" t="s">
        <v>47</v>
      </c>
      <c r="L1335" s="36" t="s">
        <v>74</v>
      </c>
      <c r="M1335" s="36" t="s">
        <v>39</v>
      </c>
      <c r="N1335" s="36" t="s">
        <v>49</v>
      </c>
      <c r="O1335" s="36">
        <v>5</v>
      </c>
      <c r="P1335" s="36">
        <v>46</v>
      </c>
      <c r="Q1335" s="36">
        <v>1</v>
      </c>
      <c r="R1335" s="36">
        <v>1277</v>
      </c>
      <c r="S1335" s="36">
        <v>2</v>
      </c>
      <c r="T1335" s="36" t="s">
        <v>72</v>
      </c>
      <c r="U1335" s="36">
        <v>1</v>
      </c>
      <c r="V1335" s="36">
        <v>3</v>
      </c>
      <c r="W1335" s="36">
        <v>74</v>
      </c>
      <c r="X1335" s="36">
        <v>3</v>
      </c>
      <c r="Y1335" s="36">
        <v>3</v>
      </c>
      <c r="Z1335" s="36">
        <v>4</v>
      </c>
      <c r="AA1335" s="36">
        <v>10368</v>
      </c>
      <c r="AB1335" s="36">
        <v>5596</v>
      </c>
      <c r="AC1335" s="36">
        <v>4</v>
      </c>
      <c r="AD1335" s="36">
        <v>12</v>
      </c>
      <c r="AE1335" s="36">
        <v>3</v>
      </c>
      <c r="AF1335" s="36">
        <v>2</v>
      </c>
      <c r="AG1335" s="36">
        <v>80</v>
      </c>
      <c r="AH1335" s="36">
        <v>1</v>
      </c>
      <c r="AI1335" s="36">
        <v>13</v>
      </c>
      <c r="AJ1335" s="36">
        <v>2</v>
      </c>
      <c r="AK1335" s="36">
        <v>10</v>
      </c>
      <c r="AL1335" s="36">
        <v>6</v>
      </c>
      <c r="AM1335" s="36">
        <v>0</v>
      </c>
      <c r="AN1335" s="36">
        <v>3</v>
      </c>
      <c r="AO1335" s="36" t="s">
        <v>2482</v>
      </c>
      <c r="AP1335" s="36" t="s">
        <v>2473</v>
      </c>
      <c r="AQ1335" s="36" t="s">
        <v>2474</v>
      </c>
      <c r="AR1335" s="36" t="s">
        <v>2478</v>
      </c>
      <c r="AS1335" s="36" t="s">
        <v>2476</v>
      </c>
      <c r="AT1335" s="36" t="str">
        <f>IF(Table1_2[[#This Row],[Gender]]="male",$AW$12,$AW$11)</f>
        <v>🤴</v>
      </c>
    </row>
    <row r="1336" spans="2:46" s="29" customFormat="1" ht="21" customHeight="1" x14ac:dyDescent="0.3">
      <c r="B1336" s="30"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29" customFormat="1" ht="21" customHeight="1" x14ac:dyDescent="0.3">
      <c r="B1337" s="33" t="s">
        <v>51</v>
      </c>
      <c r="C1337" s="36" t="s">
        <v>40</v>
      </c>
      <c r="D1337" s="36" t="s">
        <v>64</v>
      </c>
      <c r="E1337" s="36" t="s">
        <v>54</v>
      </c>
      <c r="F1337" s="36" t="s">
        <v>43</v>
      </c>
      <c r="G1337" s="36" t="s">
        <v>108</v>
      </c>
      <c r="H1337" s="36" t="s">
        <v>1033</v>
      </c>
      <c r="I1337" s="36">
        <v>1535</v>
      </c>
      <c r="J1337" s="36" t="s">
        <v>57</v>
      </c>
      <c r="K1337" s="36" t="s">
        <v>47</v>
      </c>
      <c r="L1337" s="36" t="s">
        <v>59</v>
      </c>
      <c r="M1337" s="36" t="s">
        <v>39</v>
      </c>
      <c r="N1337" s="36" t="s">
        <v>49</v>
      </c>
      <c r="O1337" s="36">
        <v>3</v>
      </c>
      <c r="P1337" s="36">
        <v>34</v>
      </c>
      <c r="Q1337" s="36">
        <v>1</v>
      </c>
      <c r="R1337" s="36">
        <v>971</v>
      </c>
      <c r="S1337" s="36">
        <v>1</v>
      </c>
      <c r="T1337" s="36" t="s">
        <v>72</v>
      </c>
      <c r="U1337" s="36">
        <v>1</v>
      </c>
      <c r="V1337" s="36">
        <v>4</v>
      </c>
      <c r="W1337" s="36">
        <v>64</v>
      </c>
      <c r="X1337" s="36">
        <v>2</v>
      </c>
      <c r="Y1337" s="36">
        <v>3</v>
      </c>
      <c r="Z1337" s="36">
        <v>3</v>
      </c>
      <c r="AA1337" s="36">
        <v>7083</v>
      </c>
      <c r="AB1337" s="36">
        <v>12288</v>
      </c>
      <c r="AC1337" s="36">
        <v>1</v>
      </c>
      <c r="AD1337" s="36">
        <v>14</v>
      </c>
      <c r="AE1337" s="36">
        <v>3</v>
      </c>
      <c r="AF1337" s="36">
        <v>4</v>
      </c>
      <c r="AG1337" s="36">
        <v>80</v>
      </c>
      <c r="AH1337" s="36">
        <v>0</v>
      </c>
      <c r="AI1337" s="36">
        <v>10</v>
      </c>
      <c r="AJ1337" s="36">
        <v>3</v>
      </c>
      <c r="AK1337" s="36">
        <v>10</v>
      </c>
      <c r="AL1337" s="36">
        <v>9</v>
      </c>
      <c r="AM1337" s="36">
        <v>8</v>
      </c>
      <c r="AN1337" s="36">
        <v>6</v>
      </c>
      <c r="AO1337" s="36" t="s">
        <v>2472</v>
      </c>
      <c r="AP1337" s="36" t="s">
        <v>2473</v>
      </c>
      <c r="AQ1337" s="36" t="s">
        <v>2480</v>
      </c>
      <c r="AR1337" s="36" t="s">
        <v>2481</v>
      </c>
      <c r="AS1337" s="36" t="s">
        <v>2476</v>
      </c>
      <c r="AT1337" s="36" t="str">
        <f>IF(Table1_2[[#This Row],[Gender]]="male",$AW$12,$AW$11)</f>
        <v>🤴</v>
      </c>
    </row>
    <row r="1338" spans="2:46" s="29" customFormat="1" ht="21" customHeight="1" x14ac:dyDescent="0.3">
      <c r="B1338" s="30"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29" customFormat="1" ht="21" customHeight="1" x14ac:dyDescent="0.3">
      <c r="B1339" s="33" t="s">
        <v>51</v>
      </c>
      <c r="C1339" s="36" t="s">
        <v>40</v>
      </c>
      <c r="D1339" s="36" t="s">
        <v>41</v>
      </c>
      <c r="E1339" s="36" t="s">
        <v>54</v>
      </c>
      <c r="F1339" s="36" t="s">
        <v>43</v>
      </c>
      <c r="G1339" s="36" t="s">
        <v>67</v>
      </c>
      <c r="H1339" s="36" t="s">
        <v>1034</v>
      </c>
      <c r="I1339" s="36">
        <v>1706</v>
      </c>
      <c r="J1339" s="36" t="s">
        <v>57</v>
      </c>
      <c r="K1339" s="36" t="s">
        <v>47</v>
      </c>
      <c r="L1339" s="36" t="s">
        <v>59</v>
      </c>
      <c r="M1339" s="36" t="s">
        <v>39</v>
      </c>
      <c r="N1339" s="36" t="s">
        <v>49</v>
      </c>
      <c r="O1339" s="36">
        <v>3</v>
      </c>
      <c r="P1339" s="36">
        <v>43</v>
      </c>
      <c r="Q1339" s="36">
        <v>1</v>
      </c>
      <c r="R1339" s="36">
        <v>1179</v>
      </c>
      <c r="S1339" s="36">
        <v>2</v>
      </c>
      <c r="T1339" s="36" t="s">
        <v>72</v>
      </c>
      <c r="U1339" s="36">
        <v>1</v>
      </c>
      <c r="V1339" s="36">
        <v>4</v>
      </c>
      <c r="W1339" s="36">
        <v>73</v>
      </c>
      <c r="X1339" s="36">
        <v>3</v>
      </c>
      <c r="Y1339" s="36">
        <v>2</v>
      </c>
      <c r="Z1339" s="36">
        <v>4</v>
      </c>
      <c r="AA1339" s="36">
        <v>7847</v>
      </c>
      <c r="AB1339" s="36">
        <v>6069</v>
      </c>
      <c r="AC1339" s="36">
        <v>1</v>
      </c>
      <c r="AD1339" s="36">
        <v>17</v>
      </c>
      <c r="AE1339" s="36">
        <v>3</v>
      </c>
      <c r="AF1339" s="36">
        <v>1</v>
      </c>
      <c r="AG1339" s="36">
        <v>80</v>
      </c>
      <c r="AH1339" s="36">
        <v>1</v>
      </c>
      <c r="AI1339" s="36">
        <v>10</v>
      </c>
      <c r="AJ1339" s="36">
        <v>3</v>
      </c>
      <c r="AK1339" s="36">
        <v>10</v>
      </c>
      <c r="AL1339" s="36">
        <v>9</v>
      </c>
      <c r="AM1339" s="36">
        <v>8</v>
      </c>
      <c r="AN1339" s="36">
        <v>8</v>
      </c>
      <c r="AO1339" s="36" t="s">
        <v>2472</v>
      </c>
      <c r="AP1339" s="36" t="s">
        <v>2473</v>
      </c>
      <c r="AQ1339" s="36" t="s">
        <v>2474</v>
      </c>
      <c r="AR1339" s="36" t="s">
        <v>2475</v>
      </c>
      <c r="AS1339" s="36" t="s">
        <v>2476</v>
      </c>
      <c r="AT1339" s="36" t="str">
        <f>IF(Table1_2[[#This Row],[Gender]]="male",$AW$12,$AW$11)</f>
        <v>🤴</v>
      </c>
    </row>
    <row r="1340" spans="2:46" s="29" customFormat="1" ht="21" customHeight="1" x14ac:dyDescent="0.3">
      <c r="B1340" s="30"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29" customFormat="1" ht="21" customHeight="1" x14ac:dyDescent="0.3">
      <c r="B1341" s="33" t="s">
        <v>51</v>
      </c>
      <c r="C1341" s="36" t="s">
        <v>40</v>
      </c>
      <c r="D1341" s="36" t="s">
        <v>87</v>
      </c>
      <c r="E1341" s="36" t="s">
        <v>54</v>
      </c>
      <c r="F1341" s="36" t="s">
        <v>43</v>
      </c>
      <c r="G1341" s="36" t="s">
        <v>67</v>
      </c>
      <c r="H1341" s="36" t="s">
        <v>1035</v>
      </c>
      <c r="I1341" s="36">
        <v>2021</v>
      </c>
      <c r="J1341" s="36" t="s">
        <v>57</v>
      </c>
      <c r="K1341" s="36" t="s">
        <v>94</v>
      </c>
      <c r="L1341" s="36" t="s">
        <v>48</v>
      </c>
      <c r="M1341" s="36" t="s">
        <v>39</v>
      </c>
      <c r="N1341" s="36" t="s">
        <v>49</v>
      </c>
      <c r="O1341" s="36">
        <v>6</v>
      </c>
      <c r="P1341" s="36">
        <v>21</v>
      </c>
      <c r="Q1341" s="36">
        <v>1</v>
      </c>
      <c r="R1341" s="36">
        <v>501</v>
      </c>
      <c r="S1341" s="36">
        <v>5</v>
      </c>
      <c r="T1341" s="36" t="s">
        <v>60</v>
      </c>
      <c r="U1341" s="36">
        <v>1</v>
      </c>
      <c r="V1341" s="36">
        <v>3</v>
      </c>
      <c r="W1341" s="36">
        <v>58</v>
      </c>
      <c r="X1341" s="36">
        <v>3</v>
      </c>
      <c r="Y1341" s="36">
        <v>1</v>
      </c>
      <c r="Z1341" s="36">
        <v>1</v>
      </c>
      <c r="AA1341" s="36">
        <v>2380</v>
      </c>
      <c r="AB1341" s="36">
        <v>25479</v>
      </c>
      <c r="AC1341" s="36">
        <v>1</v>
      </c>
      <c r="AD1341" s="36">
        <v>11</v>
      </c>
      <c r="AE1341" s="36">
        <v>3</v>
      </c>
      <c r="AF1341" s="36">
        <v>4</v>
      </c>
      <c r="AG1341" s="36">
        <v>80</v>
      </c>
      <c r="AH1341" s="36">
        <v>0</v>
      </c>
      <c r="AI1341" s="36">
        <v>2</v>
      </c>
      <c r="AJ1341" s="36">
        <v>3</v>
      </c>
      <c r="AK1341" s="36">
        <v>2</v>
      </c>
      <c r="AL1341" s="36">
        <v>2</v>
      </c>
      <c r="AM1341" s="36">
        <v>1</v>
      </c>
      <c r="AN1341" s="36">
        <v>2</v>
      </c>
      <c r="AO1341" s="36" t="s">
        <v>2472</v>
      </c>
      <c r="AP1341" s="36" t="s">
        <v>2473</v>
      </c>
      <c r="AQ1341" s="36" t="s">
        <v>2483</v>
      </c>
      <c r="AR1341" s="36" t="s">
        <v>2484</v>
      </c>
      <c r="AS1341" s="36" t="s">
        <v>2476</v>
      </c>
      <c r="AT1341" s="36" t="str">
        <f>IF(Table1_2[[#This Row],[Gender]]="male",$AW$12,$AW$11)</f>
        <v>🤴</v>
      </c>
    </row>
    <row r="1342" spans="2:46" s="29" customFormat="1" ht="21" customHeight="1" x14ac:dyDescent="0.3">
      <c r="B1342" s="30"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29" customFormat="1" ht="21" customHeight="1" x14ac:dyDescent="0.3">
      <c r="B1343" s="33" t="s">
        <v>51</v>
      </c>
      <c r="C1343" s="36" t="s">
        <v>86</v>
      </c>
      <c r="D1343" s="36" t="s">
        <v>64</v>
      </c>
      <c r="E1343" s="36" t="s">
        <v>54</v>
      </c>
      <c r="F1343" s="36" t="s">
        <v>55</v>
      </c>
      <c r="G1343" s="36" t="s">
        <v>67</v>
      </c>
      <c r="H1343" s="36" t="s">
        <v>1036</v>
      </c>
      <c r="I1343" s="36">
        <v>1979</v>
      </c>
      <c r="J1343" s="36" t="s">
        <v>46</v>
      </c>
      <c r="K1343" s="36" t="s">
        <v>96</v>
      </c>
      <c r="L1343" s="36" t="s">
        <v>59</v>
      </c>
      <c r="M1343" s="36" t="s">
        <v>51</v>
      </c>
      <c r="N1343" s="36" t="s">
        <v>49</v>
      </c>
      <c r="O1343" s="36">
        <v>2</v>
      </c>
      <c r="P1343" s="36">
        <v>31</v>
      </c>
      <c r="Q1343" s="36">
        <v>1</v>
      </c>
      <c r="R1343" s="36">
        <v>697</v>
      </c>
      <c r="S1343" s="36">
        <v>10</v>
      </c>
      <c r="T1343" s="36" t="s">
        <v>72</v>
      </c>
      <c r="U1343" s="36">
        <v>1</v>
      </c>
      <c r="V1343" s="36">
        <v>3</v>
      </c>
      <c r="W1343" s="36">
        <v>40</v>
      </c>
      <c r="X1343" s="36">
        <v>3</v>
      </c>
      <c r="Y1343" s="36">
        <v>3</v>
      </c>
      <c r="Z1343" s="36">
        <v>3</v>
      </c>
      <c r="AA1343" s="36">
        <v>11031</v>
      </c>
      <c r="AB1343" s="36">
        <v>26862</v>
      </c>
      <c r="AC1343" s="36">
        <v>4</v>
      </c>
      <c r="AD1343" s="36">
        <v>20</v>
      </c>
      <c r="AE1343" s="36">
        <v>4</v>
      </c>
      <c r="AF1343" s="36">
        <v>3</v>
      </c>
      <c r="AG1343" s="36">
        <v>80</v>
      </c>
      <c r="AH1343" s="36">
        <v>1</v>
      </c>
      <c r="AI1343" s="36">
        <v>13</v>
      </c>
      <c r="AJ1343" s="36">
        <v>4</v>
      </c>
      <c r="AK1343" s="36">
        <v>11</v>
      </c>
      <c r="AL1343" s="36">
        <v>7</v>
      </c>
      <c r="AM1343" s="36">
        <v>4</v>
      </c>
      <c r="AN1343" s="36">
        <v>8</v>
      </c>
      <c r="AO1343" s="36" t="s">
        <v>2482</v>
      </c>
      <c r="AP1343" s="36" t="s">
        <v>2487</v>
      </c>
      <c r="AQ1343" s="36" t="s">
        <v>2480</v>
      </c>
      <c r="AR1343" s="36" t="s">
        <v>2481</v>
      </c>
      <c r="AS1343" s="36" t="s">
        <v>2479</v>
      </c>
      <c r="AT1343" s="36" t="str">
        <f>IF(Table1_2[[#This Row],[Gender]]="male",$AW$12,$AW$11)</f>
        <v>👩</v>
      </c>
    </row>
    <row r="1344" spans="2:46" s="29" customFormat="1" ht="21" customHeight="1" x14ac:dyDescent="0.3">
      <c r="B1344" s="30"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29" customFormat="1" ht="21" customHeight="1" x14ac:dyDescent="0.3">
      <c r="B1345" s="33" t="s">
        <v>51</v>
      </c>
      <c r="C1345" s="36" t="s">
        <v>52</v>
      </c>
      <c r="D1345" s="36" t="s">
        <v>53</v>
      </c>
      <c r="E1345" s="36" t="s">
        <v>54</v>
      </c>
      <c r="F1345" s="36" t="s">
        <v>55</v>
      </c>
      <c r="G1345" s="36" t="s">
        <v>67</v>
      </c>
      <c r="H1345" s="36" t="s">
        <v>2880</v>
      </c>
      <c r="I1345" s="36">
        <v>1520</v>
      </c>
      <c r="J1345" s="36" t="s">
        <v>46</v>
      </c>
      <c r="K1345" s="36" t="s">
        <v>90</v>
      </c>
      <c r="L1345" s="36" t="s">
        <v>74</v>
      </c>
      <c r="M1345" s="36" t="s">
        <v>51</v>
      </c>
      <c r="N1345" s="36" t="s">
        <v>49</v>
      </c>
      <c r="O1345" s="36">
        <v>2</v>
      </c>
      <c r="P1345" s="36">
        <v>54</v>
      </c>
      <c r="Q1345" s="36">
        <v>1</v>
      </c>
      <c r="R1345" s="36">
        <v>1050</v>
      </c>
      <c r="S1345" s="36">
        <v>11</v>
      </c>
      <c r="T1345" s="36" t="s">
        <v>66</v>
      </c>
      <c r="U1345" s="36">
        <v>1</v>
      </c>
      <c r="V1345" s="36">
        <v>2</v>
      </c>
      <c r="W1345" s="36">
        <v>87</v>
      </c>
      <c r="X1345" s="36">
        <v>3</v>
      </c>
      <c r="Y1345" s="36">
        <v>4</v>
      </c>
      <c r="Z1345" s="36">
        <v>4</v>
      </c>
      <c r="AA1345" s="36">
        <v>16032</v>
      </c>
      <c r="AB1345" s="36">
        <v>24456</v>
      </c>
      <c r="AC1345" s="36">
        <v>3</v>
      </c>
      <c r="AD1345" s="36">
        <v>20</v>
      </c>
      <c r="AE1345" s="36">
        <v>4</v>
      </c>
      <c r="AF1345" s="36">
        <v>1</v>
      </c>
      <c r="AG1345" s="36">
        <v>80</v>
      </c>
      <c r="AH1345" s="36">
        <v>1</v>
      </c>
      <c r="AI1345" s="36">
        <v>26</v>
      </c>
      <c r="AJ1345" s="36">
        <v>3</v>
      </c>
      <c r="AK1345" s="36">
        <v>14</v>
      </c>
      <c r="AL1345" s="36">
        <v>9</v>
      </c>
      <c r="AM1345" s="36">
        <v>1</v>
      </c>
      <c r="AN1345" s="36">
        <v>12</v>
      </c>
      <c r="AO1345" s="36" t="s">
        <v>2486</v>
      </c>
      <c r="AP1345" s="36" t="s">
        <v>2473</v>
      </c>
      <c r="AQ1345" s="36" t="s">
        <v>2474</v>
      </c>
      <c r="AR1345" s="36" t="s">
        <v>2478</v>
      </c>
      <c r="AS1345" s="36" t="s">
        <v>2479</v>
      </c>
      <c r="AT1345" s="36" t="str">
        <f>IF(Table1_2[[#This Row],[Gender]]="male",$AW$12,$AW$11)</f>
        <v>👩</v>
      </c>
    </row>
    <row r="1346" spans="2:46" s="29" customFormat="1" ht="21" customHeight="1" x14ac:dyDescent="0.3">
      <c r="B1346" s="30"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29" customFormat="1" ht="21" customHeight="1" x14ac:dyDescent="0.3">
      <c r="B1347" s="33" t="s">
        <v>51</v>
      </c>
      <c r="C1347" s="36" t="s">
        <v>52</v>
      </c>
      <c r="D1347" s="36" t="s">
        <v>64</v>
      </c>
      <c r="E1347" s="36" t="s">
        <v>54</v>
      </c>
      <c r="F1347" s="36" t="s">
        <v>55</v>
      </c>
      <c r="G1347" s="36" t="s">
        <v>108</v>
      </c>
      <c r="H1347" s="36" t="s">
        <v>1037</v>
      </c>
      <c r="I1347" s="36">
        <v>1736</v>
      </c>
      <c r="J1347" s="36" t="s">
        <v>46</v>
      </c>
      <c r="K1347" s="36" t="s">
        <v>76</v>
      </c>
      <c r="L1347" s="36" t="s">
        <v>48</v>
      </c>
      <c r="M1347" s="36" t="s">
        <v>51</v>
      </c>
      <c r="N1347" s="36" t="s">
        <v>49</v>
      </c>
      <c r="O1347" s="36">
        <v>3</v>
      </c>
      <c r="P1347" s="36">
        <v>31</v>
      </c>
      <c r="Q1347" s="36">
        <v>1</v>
      </c>
      <c r="R1347" s="36">
        <v>163</v>
      </c>
      <c r="S1347" s="36">
        <v>24</v>
      </c>
      <c r="T1347" s="36" t="s">
        <v>60</v>
      </c>
      <c r="U1347" s="36">
        <v>1</v>
      </c>
      <c r="V1347" s="36">
        <v>4</v>
      </c>
      <c r="W1347" s="36">
        <v>30</v>
      </c>
      <c r="X1347" s="36">
        <v>3</v>
      </c>
      <c r="Y1347" s="36">
        <v>2</v>
      </c>
      <c r="Z1347" s="36">
        <v>4</v>
      </c>
      <c r="AA1347" s="36">
        <v>5238</v>
      </c>
      <c r="AB1347" s="36">
        <v>6670</v>
      </c>
      <c r="AC1347" s="36">
        <v>2</v>
      </c>
      <c r="AD1347" s="36">
        <v>20</v>
      </c>
      <c r="AE1347" s="36">
        <v>4</v>
      </c>
      <c r="AF1347" s="36">
        <v>4</v>
      </c>
      <c r="AG1347" s="36">
        <v>80</v>
      </c>
      <c r="AH1347" s="36">
        <v>0</v>
      </c>
      <c r="AI1347" s="36">
        <v>9</v>
      </c>
      <c r="AJ1347" s="36">
        <v>2</v>
      </c>
      <c r="AK1347" s="36">
        <v>5</v>
      </c>
      <c r="AL1347" s="36">
        <v>4</v>
      </c>
      <c r="AM1347" s="36">
        <v>1</v>
      </c>
      <c r="AN1347" s="36">
        <v>4</v>
      </c>
      <c r="AO1347" s="36" t="s">
        <v>2472</v>
      </c>
      <c r="AP1347" s="36" t="s">
        <v>2473</v>
      </c>
      <c r="AQ1347" s="36" t="s">
        <v>2474</v>
      </c>
      <c r="AR1347" s="36" t="s">
        <v>2481</v>
      </c>
      <c r="AS1347" s="36" t="s">
        <v>2479</v>
      </c>
      <c r="AT1347" s="36" t="str">
        <f>IF(Table1_2[[#This Row],[Gender]]="male",$AW$12,$AW$11)</f>
        <v>👩</v>
      </c>
    </row>
    <row r="1348" spans="2:46" s="29" customFormat="1" ht="21" customHeight="1" x14ac:dyDescent="0.3">
      <c r="B1348" s="30"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29" customFormat="1" ht="21" customHeight="1" x14ac:dyDescent="0.3">
      <c r="B1349" s="33" t="s">
        <v>51</v>
      </c>
      <c r="C1349" s="36" t="s">
        <v>40</v>
      </c>
      <c r="D1349" s="36" t="s">
        <v>64</v>
      </c>
      <c r="E1349" s="36" t="s">
        <v>54</v>
      </c>
      <c r="F1349" s="36" t="s">
        <v>55</v>
      </c>
      <c r="G1349" s="36" t="s">
        <v>67</v>
      </c>
      <c r="H1349" s="36" t="s">
        <v>1038</v>
      </c>
      <c r="I1349" s="36">
        <v>1622</v>
      </c>
      <c r="J1349" s="36" t="s">
        <v>46</v>
      </c>
      <c r="K1349" s="36" t="s">
        <v>76</v>
      </c>
      <c r="L1349" s="36" t="s">
        <v>74</v>
      </c>
      <c r="M1349" s="36" t="s">
        <v>51</v>
      </c>
      <c r="N1349" s="36" t="s">
        <v>49</v>
      </c>
      <c r="O1349" s="36">
        <v>5</v>
      </c>
      <c r="P1349" s="36">
        <v>28</v>
      </c>
      <c r="Q1349" s="36">
        <v>1</v>
      </c>
      <c r="R1349" s="36">
        <v>580</v>
      </c>
      <c r="S1349" s="36">
        <v>27</v>
      </c>
      <c r="T1349" s="36" t="s">
        <v>72</v>
      </c>
      <c r="U1349" s="36">
        <v>1</v>
      </c>
      <c r="V1349" s="36">
        <v>2</v>
      </c>
      <c r="W1349" s="36">
        <v>39</v>
      </c>
      <c r="X1349" s="36">
        <v>1</v>
      </c>
      <c r="Y1349" s="36">
        <v>2</v>
      </c>
      <c r="Z1349" s="36">
        <v>1</v>
      </c>
      <c r="AA1349" s="36">
        <v>4877</v>
      </c>
      <c r="AB1349" s="36">
        <v>20460</v>
      </c>
      <c r="AC1349" s="36">
        <v>0</v>
      </c>
      <c r="AD1349" s="36">
        <v>21</v>
      </c>
      <c r="AE1349" s="36">
        <v>4</v>
      </c>
      <c r="AF1349" s="36">
        <v>2</v>
      </c>
      <c r="AG1349" s="36">
        <v>80</v>
      </c>
      <c r="AH1349" s="36">
        <v>1</v>
      </c>
      <c r="AI1349" s="36">
        <v>6</v>
      </c>
      <c r="AJ1349" s="36">
        <v>2</v>
      </c>
      <c r="AK1349" s="36">
        <v>5</v>
      </c>
      <c r="AL1349" s="36">
        <v>3</v>
      </c>
      <c r="AM1349" s="36">
        <v>0</v>
      </c>
      <c r="AN1349" s="36">
        <v>0</v>
      </c>
      <c r="AO1349" s="36" t="s">
        <v>2472</v>
      </c>
      <c r="AP1349" s="36" t="s">
        <v>2473</v>
      </c>
      <c r="AQ1349" s="36" t="s">
        <v>2483</v>
      </c>
      <c r="AR1349" s="36" t="s">
        <v>2481</v>
      </c>
      <c r="AS1349" s="36" t="s">
        <v>2479</v>
      </c>
      <c r="AT1349" s="36" t="str">
        <f>IF(Table1_2[[#This Row],[Gender]]="male",$AW$12,$AW$11)</f>
        <v>👩</v>
      </c>
    </row>
    <row r="1350" spans="2:46" s="29" customFormat="1" ht="21" customHeight="1" x14ac:dyDescent="0.3">
      <c r="B1350" s="30"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29" customFormat="1" ht="21" customHeight="1" x14ac:dyDescent="0.3">
      <c r="B1351" s="33" t="s">
        <v>51</v>
      </c>
      <c r="C1351" s="36" t="s">
        <v>40</v>
      </c>
      <c r="D1351" s="36" t="s">
        <v>41</v>
      </c>
      <c r="E1351" s="36" t="s">
        <v>54</v>
      </c>
      <c r="F1351" s="36" t="s">
        <v>55</v>
      </c>
      <c r="G1351" s="36" t="s">
        <v>44</v>
      </c>
      <c r="H1351" s="36" t="s">
        <v>2884</v>
      </c>
      <c r="I1351" s="36">
        <v>2034</v>
      </c>
      <c r="J1351" s="36" t="s">
        <v>46</v>
      </c>
      <c r="K1351" s="36" t="s">
        <v>76</v>
      </c>
      <c r="L1351" s="36" t="s">
        <v>59</v>
      </c>
      <c r="M1351" s="36" t="s">
        <v>51</v>
      </c>
      <c r="N1351" s="36" t="s">
        <v>49</v>
      </c>
      <c r="O1351" s="36">
        <v>3</v>
      </c>
      <c r="P1351" s="36">
        <v>41</v>
      </c>
      <c r="Q1351" s="36">
        <v>1</v>
      </c>
      <c r="R1351" s="36">
        <v>582</v>
      </c>
      <c r="S1351" s="36">
        <v>28</v>
      </c>
      <c r="T1351" s="36" t="s">
        <v>66</v>
      </c>
      <c r="U1351" s="36">
        <v>1</v>
      </c>
      <c r="V1351" s="36">
        <v>1</v>
      </c>
      <c r="W1351" s="36">
        <v>60</v>
      </c>
      <c r="X1351" s="36">
        <v>2</v>
      </c>
      <c r="Y1351" s="36">
        <v>4</v>
      </c>
      <c r="Z1351" s="36">
        <v>2</v>
      </c>
      <c r="AA1351" s="36">
        <v>13570</v>
      </c>
      <c r="AB1351" s="36">
        <v>5640</v>
      </c>
      <c r="AC1351" s="36">
        <v>0</v>
      </c>
      <c r="AD1351" s="36">
        <v>23</v>
      </c>
      <c r="AE1351" s="36">
        <v>4</v>
      </c>
      <c r="AF1351" s="36">
        <v>3</v>
      </c>
      <c r="AG1351" s="36">
        <v>80</v>
      </c>
      <c r="AH1351" s="36">
        <v>1</v>
      </c>
      <c r="AI1351" s="36">
        <v>21</v>
      </c>
      <c r="AJ1351" s="36">
        <v>3</v>
      </c>
      <c r="AK1351" s="36">
        <v>20</v>
      </c>
      <c r="AL1351" s="36">
        <v>7</v>
      </c>
      <c r="AM1351" s="36">
        <v>0</v>
      </c>
      <c r="AN1351" s="36">
        <v>10</v>
      </c>
      <c r="AO1351" s="36" t="s">
        <v>2486</v>
      </c>
      <c r="AP1351" s="36" t="s">
        <v>2473</v>
      </c>
      <c r="AQ1351" s="36" t="s">
        <v>2477</v>
      </c>
      <c r="AR1351" s="36" t="s">
        <v>2475</v>
      </c>
      <c r="AS1351" s="36" t="s">
        <v>2479</v>
      </c>
      <c r="AT1351" s="36" t="str">
        <f>IF(Table1_2[[#This Row],[Gender]]="male",$AW$12,$AW$11)</f>
        <v>👩</v>
      </c>
    </row>
    <row r="1352" spans="2:46" s="29" customFormat="1" ht="21" customHeight="1" x14ac:dyDescent="0.3">
      <c r="B1352" s="30"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29" customFormat="1" ht="21" customHeight="1" x14ac:dyDescent="0.3">
      <c r="B1353" s="33" t="s">
        <v>51</v>
      </c>
      <c r="C1353" s="36" t="s">
        <v>40</v>
      </c>
      <c r="D1353" s="36" t="s">
        <v>53</v>
      </c>
      <c r="E1353" s="36" t="s">
        <v>54</v>
      </c>
      <c r="F1353" s="36" t="s">
        <v>55</v>
      </c>
      <c r="G1353" s="36" t="s">
        <v>67</v>
      </c>
      <c r="H1353" s="36" t="s">
        <v>1040</v>
      </c>
      <c r="I1353" s="36">
        <v>1665</v>
      </c>
      <c r="J1353" s="36" t="s">
        <v>46</v>
      </c>
      <c r="K1353" s="36" t="s">
        <v>90</v>
      </c>
      <c r="L1353" s="36" t="s">
        <v>59</v>
      </c>
      <c r="M1353" s="36" t="s">
        <v>51</v>
      </c>
      <c r="N1353" s="36" t="s">
        <v>49</v>
      </c>
      <c r="O1353" s="36">
        <v>6</v>
      </c>
      <c r="P1353" s="36">
        <v>54</v>
      </c>
      <c r="Q1353" s="36">
        <v>1</v>
      </c>
      <c r="R1353" s="36">
        <v>584</v>
      </c>
      <c r="S1353" s="36">
        <v>22</v>
      </c>
      <c r="T1353" s="36" t="s">
        <v>129</v>
      </c>
      <c r="U1353" s="36">
        <v>1</v>
      </c>
      <c r="V1353" s="36">
        <v>2</v>
      </c>
      <c r="W1353" s="36">
        <v>91</v>
      </c>
      <c r="X1353" s="36">
        <v>3</v>
      </c>
      <c r="Y1353" s="36">
        <v>4</v>
      </c>
      <c r="Z1353" s="36">
        <v>3</v>
      </c>
      <c r="AA1353" s="36">
        <v>17426</v>
      </c>
      <c r="AB1353" s="36">
        <v>18685</v>
      </c>
      <c r="AC1353" s="36">
        <v>3</v>
      </c>
      <c r="AD1353" s="36">
        <v>25</v>
      </c>
      <c r="AE1353" s="36">
        <v>4</v>
      </c>
      <c r="AF1353" s="36">
        <v>3</v>
      </c>
      <c r="AG1353" s="36">
        <v>80</v>
      </c>
      <c r="AH1353" s="36">
        <v>1</v>
      </c>
      <c r="AI1353" s="36">
        <v>36</v>
      </c>
      <c r="AJ1353" s="36">
        <v>3</v>
      </c>
      <c r="AK1353" s="36">
        <v>10</v>
      </c>
      <c r="AL1353" s="36">
        <v>8</v>
      </c>
      <c r="AM1353" s="36">
        <v>4</v>
      </c>
      <c r="AN1353" s="36">
        <v>7</v>
      </c>
      <c r="AO1353" s="36" t="s">
        <v>2485</v>
      </c>
      <c r="AP1353" s="36" t="s">
        <v>2473</v>
      </c>
      <c r="AQ1353" s="36" t="s">
        <v>2480</v>
      </c>
      <c r="AR1353" s="36" t="s">
        <v>2478</v>
      </c>
      <c r="AS1353" s="36" t="s">
        <v>2479</v>
      </c>
      <c r="AT1353" s="36" t="str">
        <f>IF(Table1_2[[#This Row],[Gender]]="male",$AW$12,$AW$11)</f>
        <v>👩</v>
      </c>
    </row>
    <row r="1354" spans="2:46" s="29" customFormat="1" ht="21" customHeight="1" x14ac:dyDescent="0.3">
      <c r="B1354" s="30"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29" customFormat="1" ht="21" customHeight="1" x14ac:dyDescent="0.3">
      <c r="B1355" s="33" t="s">
        <v>51</v>
      </c>
      <c r="C1355" s="36" t="s">
        <v>40</v>
      </c>
      <c r="D1355" s="36" t="s">
        <v>64</v>
      </c>
      <c r="E1355" s="36" t="s">
        <v>54</v>
      </c>
      <c r="F1355" s="36" t="s">
        <v>55</v>
      </c>
      <c r="G1355" s="36" t="s">
        <v>67</v>
      </c>
      <c r="H1355" s="36" t="s">
        <v>1041</v>
      </c>
      <c r="I1355" s="36">
        <v>1834</v>
      </c>
      <c r="J1355" s="36" t="s">
        <v>46</v>
      </c>
      <c r="K1355" s="36" t="s">
        <v>58</v>
      </c>
      <c r="L1355" s="36" t="s">
        <v>59</v>
      </c>
      <c r="M1355" s="36" t="s">
        <v>51</v>
      </c>
      <c r="N1355" s="36" t="s">
        <v>49</v>
      </c>
      <c r="O1355" s="36">
        <v>3</v>
      </c>
      <c r="P1355" s="36">
        <v>28</v>
      </c>
      <c r="Q1355" s="36">
        <v>1</v>
      </c>
      <c r="R1355" s="36">
        <v>1217</v>
      </c>
      <c r="S1355" s="36">
        <v>1</v>
      </c>
      <c r="T1355" s="36" t="s">
        <v>72</v>
      </c>
      <c r="U1355" s="36">
        <v>1</v>
      </c>
      <c r="V1355" s="36">
        <v>3</v>
      </c>
      <c r="W1355" s="36">
        <v>67</v>
      </c>
      <c r="X1355" s="36">
        <v>3</v>
      </c>
      <c r="Y1355" s="36">
        <v>1</v>
      </c>
      <c r="Z1355" s="36">
        <v>1</v>
      </c>
      <c r="AA1355" s="36">
        <v>3591</v>
      </c>
      <c r="AB1355" s="36">
        <v>12719</v>
      </c>
      <c r="AC1355" s="36">
        <v>1</v>
      </c>
      <c r="AD1355" s="36">
        <v>25</v>
      </c>
      <c r="AE1355" s="36">
        <v>4</v>
      </c>
      <c r="AF1355" s="36">
        <v>3</v>
      </c>
      <c r="AG1355" s="36">
        <v>80</v>
      </c>
      <c r="AH1355" s="36">
        <v>1</v>
      </c>
      <c r="AI1355" s="36">
        <v>3</v>
      </c>
      <c r="AJ1355" s="36">
        <v>3</v>
      </c>
      <c r="AK1355" s="36">
        <v>3</v>
      </c>
      <c r="AL1355" s="36">
        <v>2</v>
      </c>
      <c r="AM1355" s="36">
        <v>1</v>
      </c>
      <c r="AN1355" s="36">
        <v>2</v>
      </c>
      <c r="AO1355" s="36" t="s">
        <v>2472</v>
      </c>
      <c r="AP1355" s="36" t="s">
        <v>2473</v>
      </c>
      <c r="AQ1355" s="36" t="s">
        <v>2483</v>
      </c>
      <c r="AR1355" s="36" t="s">
        <v>2481</v>
      </c>
      <c r="AS1355" s="36" t="s">
        <v>2479</v>
      </c>
      <c r="AT1355" s="36" t="str">
        <f>IF(Table1_2[[#This Row],[Gender]]="male",$AW$12,$AW$11)</f>
        <v>👩</v>
      </c>
    </row>
    <row r="1356" spans="2:46" s="29" customFormat="1" ht="21" customHeight="1" x14ac:dyDescent="0.3">
      <c r="B1356" s="30"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29" customFormat="1" ht="21" customHeight="1" x14ac:dyDescent="0.3">
      <c r="B1357" s="33" t="s">
        <v>51</v>
      </c>
      <c r="C1357" s="36" t="s">
        <v>40</v>
      </c>
      <c r="D1357" s="36" t="s">
        <v>41</v>
      </c>
      <c r="E1357" s="36" t="s">
        <v>54</v>
      </c>
      <c r="F1357" s="36" t="s">
        <v>43</v>
      </c>
      <c r="G1357" s="36" t="s">
        <v>101</v>
      </c>
      <c r="H1357" s="36" t="s">
        <v>2887</v>
      </c>
      <c r="I1357" s="36">
        <v>1909</v>
      </c>
      <c r="J1357" s="36" t="s">
        <v>46</v>
      </c>
      <c r="K1357" s="36" t="s">
        <v>47</v>
      </c>
      <c r="L1357" s="36" t="s">
        <v>59</v>
      </c>
      <c r="M1357" s="36" t="s">
        <v>51</v>
      </c>
      <c r="N1357" s="36" t="s">
        <v>49</v>
      </c>
      <c r="O1357" s="36">
        <v>3</v>
      </c>
      <c r="P1357" s="36">
        <v>41</v>
      </c>
      <c r="Q1357" s="36">
        <v>1</v>
      </c>
      <c r="R1357" s="36">
        <v>337</v>
      </c>
      <c r="S1357" s="36">
        <v>8</v>
      </c>
      <c r="T1357" s="36" t="s">
        <v>72</v>
      </c>
      <c r="U1357" s="36">
        <v>1</v>
      </c>
      <c r="V1357" s="36">
        <v>3</v>
      </c>
      <c r="W1357" s="36">
        <v>54</v>
      </c>
      <c r="X1357" s="36">
        <v>3</v>
      </c>
      <c r="Y1357" s="36">
        <v>2</v>
      </c>
      <c r="Z1357" s="36">
        <v>2</v>
      </c>
      <c r="AA1357" s="36">
        <v>4393</v>
      </c>
      <c r="AB1357" s="36">
        <v>26841</v>
      </c>
      <c r="AC1357" s="36">
        <v>5</v>
      </c>
      <c r="AD1357" s="36">
        <v>21</v>
      </c>
      <c r="AE1357" s="36">
        <v>4</v>
      </c>
      <c r="AF1357" s="36">
        <v>3</v>
      </c>
      <c r="AG1357" s="36">
        <v>80</v>
      </c>
      <c r="AH1357" s="36">
        <v>1</v>
      </c>
      <c r="AI1357" s="36">
        <v>14</v>
      </c>
      <c r="AJ1357" s="36">
        <v>3</v>
      </c>
      <c r="AK1357" s="36">
        <v>5</v>
      </c>
      <c r="AL1357" s="36">
        <v>4</v>
      </c>
      <c r="AM1357" s="36">
        <v>1</v>
      </c>
      <c r="AN1357" s="36">
        <v>4</v>
      </c>
      <c r="AO1357" s="36" t="s">
        <v>2482</v>
      </c>
      <c r="AP1357" s="36" t="s">
        <v>2473</v>
      </c>
      <c r="AQ1357" s="36" t="s">
        <v>2477</v>
      </c>
      <c r="AR1357" s="36" t="s">
        <v>2475</v>
      </c>
      <c r="AS1357" s="36" t="s">
        <v>2479</v>
      </c>
      <c r="AT1357" s="36" t="str">
        <f>IF(Table1_2[[#This Row],[Gender]]="male",$AW$12,$AW$11)</f>
        <v>👩</v>
      </c>
    </row>
    <row r="1358" spans="2:46" s="29" customFormat="1" ht="21" customHeight="1" x14ac:dyDescent="0.3">
      <c r="B1358" s="30"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29" customFormat="1" ht="21" customHeight="1" x14ac:dyDescent="0.3">
      <c r="B1359" s="33" t="s">
        <v>51</v>
      </c>
      <c r="C1359" s="36" t="s">
        <v>40</v>
      </c>
      <c r="D1359" s="36" t="s">
        <v>64</v>
      </c>
      <c r="E1359" s="36" t="s">
        <v>54</v>
      </c>
      <c r="F1359" s="36" t="s">
        <v>43</v>
      </c>
      <c r="G1359" s="36" t="s">
        <v>101</v>
      </c>
      <c r="H1359" s="36" t="s">
        <v>1043</v>
      </c>
      <c r="I1359" s="36">
        <v>2035</v>
      </c>
      <c r="J1359" s="36" t="s">
        <v>46</v>
      </c>
      <c r="K1359" s="36" t="s">
        <v>47</v>
      </c>
      <c r="L1359" s="36" t="s">
        <v>59</v>
      </c>
      <c r="M1359" s="36" t="s">
        <v>51</v>
      </c>
      <c r="N1359" s="36" t="s">
        <v>49</v>
      </c>
      <c r="O1359" s="36">
        <v>2</v>
      </c>
      <c r="P1359" s="36">
        <v>34</v>
      </c>
      <c r="Q1359" s="36">
        <v>1</v>
      </c>
      <c r="R1359" s="36">
        <v>704</v>
      </c>
      <c r="S1359" s="36">
        <v>28</v>
      </c>
      <c r="T1359" s="36" t="s">
        <v>72</v>
      </c>
      <c r="U1359" s="36">
        <v>1</v>
      </c>
      <c r="V1359" s="36">
        <v>4</v>
      </c>
      <c r="W1359" s="36">
        <v>95</v>
      </c>
      <c r="X1359" s="36">
        <v>2</v>
      </c>
      <c r="Y1359" s="36">
        <v>2</v>
      </c>
      <c r="Z1359" s="36">
        <v>3</v>
      </c>
      <c r="AA1359" s="36">
        <v>6712</v>
      </c>
      <c r="AB1359" s="36">
        <v>8978</v>
      </c>
      <c r="AC1359" s="36">
        <v>1</v>
      </c>
      <c r="AD1359" s="36">
        <v>21</v>
      </c>
      <c r="AE1359" s="36">
        <v>4</v>
      </c>
      <c r="AF1359" s="36">
        <v>4</v>
      </c>
      <c r="AG1359" s="36">
        <v>80</v>
      </c>
      <c r="AH1359" s="36">
        <v>2</v>
      </c>
      <c r="AI1359" s="36">
        <v>8</v>
      </c>
      <c r="AJ1359" s="36">
        <v>3</v>
      </c>
      <c r="AK1359" s="36">
        <v>8</v>
      </c>
      <c r="AL1359" s="36">
        <v>7</v>
      </c>
      <c r="AM1359" s="36">
        <v>1</v>
      </c>
      <c r="AN1359" s="36">
        <v>7</v>
      </c>
      <c r="AO1359" s="36" t="s">
        <v>2472</v>
      </c>
      <c r="AP1359" s="36" t="s">
        <v>2473</v>
      </c>
      <c r="AQ1359" s="36" t="s">
        <v>2480</v>
      </c>
      <c r="AR1359" s="36" t="s">
        <v>2481</v>
      </c>
      <c r="AS1359" s="36" t="s">
        <v>2479</v>
      </c>
      <c r="AT1359" s="36" t="str">
        <f>IF(Table1_2[[#This Row],[Gender]]="male",$AW$12,$AW$11)</f>
        <v>👩</v>
      </c>
    </row>
    <row r="1360" spans="2:46" s="29" customFormat="1" ht="21" customHeight="1" x14ac:dyDescent="0.3">
      <c r="B1360" s="30"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29" customFormat="1" ht="21" customHeight="1" x14ac:dyDescent="0.3">
      <c r="B1361" s="33" t="s">
        <v>51</v>
      </c>
      <c r="C1361" s="36" t="s">
        <v>86</v>
      </c>
      <c r="D1361" s="36" t="s">
        <v>41</v>
      </c>
      <c r="E1361" s="36" t="s">
        <v>54</v>
      </c>
      <c r="F1361" s="36" t="s">
        <v>55</v>
      </c>
      <c r="G1361" s="36" t="s">
        <v>44</v>
      </c>
      <c r="H1361" s="36" t="s">
        <v>1044</v>
      </c>
      <c r="I1361" s="36">
        <v>1949</v>
      </c>
      <c r="J1361" s="36" t="s">
        <v>57</v>
      </c>
      <c r="K1361" s="36" t="s">
        <v>63</v>
      </c>
      <c r="L1361" s="36" t="s">
        <v>59</v>
      </c>
      <c r="M1361" s="36" t="s">
        <v>51</v>
      </c>
      <c r="N1361" s="36" t="s">
        <v>49</v>
      </c>
      <c r="O1361" s="36">
        <v>3</v>
      </c>
      <c r="P1361" s="36">
        <v>36</v>
      </c>
      <c r="Q1361" s="36">
        <v>1</v>
      </c>
      <c r="R1361" s="36">
        <v>1351</v>
      </c>
      <c r="S1361" s="36">
        <v>9</v>
      </c>
      <c r="T1361" s="36" t="s">
        <v>66</v>
      </c>
      <c r="U1361" s="36">
        <v>1</v>
      </c>
      <c r="V1361" s="36">
        <v>1</v>
      </c>
      <c r="W1361" s="36">
        <v>66</v>
      </c>
      <c r="X1361" s="36">
        <v>4</v>
      </c>
      <c r="Y1361" s="36">
        <v>1</v>
      </c>
      <c r="Z1361" s="36">
        <v>2</v>
      </c>
      <c r="AA1361" s="36">
        <v>2810</v>
      </c>
      <c r="AB1361" s="36">
        <v>9238</v>
      </c>
      <c r="AC1361" s="36">
        <v>1</v>
      </c>
      <c r="AD1361" s="36">
        <v>22</v>
      </c>
      <c r="AE1361" s="36">
        <v>4</v>
      </c>
      <c r="AF1361" s="36">
        <v>2</v>
      </c>
      <c r="AG1361" s="36">
        <v>80</v>
      </c>
      <c r="AH1361" s="36">
        <v>0</v>
      </c>
      <c r="AI1361" s="36">
        <v>5</v>
      </c>
      <c r="AJ1361" s="36">
        <v>3</v>
      </c>
      <c r="AK1361" s="36">
        <v>5</v>
      </c>
      <c r="AL1361" s="36">
        <v>4</v>
      </c>
      <c r="AM1361" s="36">
        <v>0</v>
      </c>
      <c r="AN1361" s="36">
        <v>2</v>
      </c>
      <c r="AO1361" s="36" t="s">
        <v>2472</v>
      </c>
      <c r="AP1361" s="36" t="s">
        <v>2473</v>
      </c>
      <c r="AQ1361" s="36" t="s">
        <v>2477</v>
      </c>
      <c r="AR1361" s="36" t="s">
        <v>2475</v>
      </c>
      <c r="AS1361" s="36" t="s">
        <v>2479</v>
      </c>
      <c r="AT1361" s="36" t="str">
        <f>IF(Table1_2[[#This Row],[Gender]]="male",$AW$12,$AW$11)</f>
        <v>🤴</v>
      </c>
    </row>
    <row r="1362" spans="2:46" s="29" customFormat="1" ht="21" customHeight="1" x14ac:dyDescent="0.3">
      <c r="B1362" s="30"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29" customFormat="1" ht="21" customHeight="1" x14ac:dyDescent="0.3">
      <c r="B1363" s="33" t="s">
        <v>51</v>
      </c>
      <c r="C1363" s="36" t="s">
        <v>86</v>
      </c>
      <c r="D1363" s="36" t="s">
        <v>41</v>
      </c>
      <c r="E1363" s="36" t="s">
        <v>54</v>
      </c>
      <c r="F1363" s="36" t="s">
        <v>55</v>
      </c>
      <c r="G1363" s="36" t="s">
        <v>108</v>
      </c>
      <c r="H1363" s="36" t="s">
        <v>1045</v>
      </c>
      <c r="I1363" s="36">
        <v>1854</v>
      </c>
      <c r="J1363" s="36" t="s">
        <v>57</v>
      </c>
      <c r="K1363" s="36" t="s">
        <v>58</v>
      </c>
      <c r="L1363" s="36" t="s">
        <v>59</v>
      </c>
      <c r="M1363" s="36" t="s">
        <v>51</v>
      </c>
      <c r="N1363" s="36" t="s">
        <v>49</v>
      </c>
      <c r="O1363" s="36">
        <v>1</v>
      </c>
      <c r="P1363" s="36">
        <v>42</v>
      </c>
      <c r="Q1363" s="36">
        <v>1</v>
      </c>
      <c r="R1363" s="36">
        <v>355</v>
      </c>
      <c r="S1363" s="36">
        <v>10</v>
      </c>
      <c r="T1363" s="36" t="s">
        <v>66</v>
      </c>
      <c r="U1363" s="36">
        <v>1</v>
      </c>
      <c r="V1363" s="36">
        <v>3</v>
      </c>
      <c r="W1363" s="36">
        <v>38</v>
      </c>
      <c r="X1363" s="36">
        <v>3</v>
      </c>
      <c r="Y1363" s="36">
        <v>1</v>
      </c>
      <c r="Z1363" s="36">
        <v>3</v>
      </c>
      <c r="AA1363" s="36">
        <v>2936</v>
      </c>
      <c r="AB1363" s="36">
        <v>6161</v>
      </c>
      <c r="AC1363" s="36">
        <v>3</v>
      </c>
      <c r="AD1363" s="36">
        <v>22</v>
      </c>
      <c r="AE1363" s="36">
        <v>4</v>
      </c>
      <c r="AF1363" s="36">
        <v>2</v>
      </c>
      <c r="AG1363" s="36">
        <v>80</v>
      </c>
      <c r="AH1363" s="36">
        <v>2</v>
      </c>
      <c r="AI1363" s="36">
        <v>10</v>
      </c>
      <c r="AJ1363" s="36">
        <v>2</v>
      </c>
      <c r="AK1363" s="36">
        <v>6</v>
      </c>
      <c r="AL1363" s="36">
        <v>3</v>
      </c>
      <c r="AM1363" s="36">
        <v>3</v>
      </c>
      <c r="AN1363" s="36">
        <v>3</v>
      </c>
      <c r="AO1363" s="36" t="s">
        <v>2472</v>
      </c>
      <c r="AP1363" s="36" t="s">
        <v>2487</v>
      </c>
      <c r="AQ1363" s="36" t="s">
        <v>2480</v>
      </c>
      <c r="AR1363" s="36" t="s">
        <v>2475</v>
      </c>
      <c r="AS1363" s="36" t="s">
        <v>2479</v>
      </c>
      <c r="AT1363" s="36" t="str">
        <f>IF(Table1_2[[#This Row],[Gender]]="male",$AW$12,$AW$11)</f>
        <v>🤴</v>
      </c>
    </row>
    <row r="1364" spans="2:46" s="29" customFormat="1" ht="21" customHeight="1" x14ac:dyDescent="0.3">
      <c r="B1364" s="30"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29" customFormat="1" ht="21" customHeight="1" x14ac:dyDescent="0.3">
      <c r="B1365" s="33" t="s">
        <v>51</v>
      </c>
      <c r="C1365" s="36" t="s">
        <v>86</v>
      </c>
      <c r="D1365" s="36" t="s">
        <v>70</v>
      </c>
      <c r="E1365" s="36" t="s">
        <v>54</v>
      </c>
      <c r="F1365" s="36" t="s">
        <v>43</v>
      </c>
      <c r="G1365" s="36" t="s">
        <v>67</v>
      </c>
      <c r="H1365" s="36" t="s">
        <v>1047</v>
      </c>
      <c r="I1365" s="36">
        <v>1824</v>
      </c>
      <c r="J1365" s="36" t="s">
        <v>57</v>
      </c>
      <c r="K1365" s="36" t="s">
        <v>90</v>
      </c>
      <c r="L1365" s="36" t="s">
        <v>74</v>
      </c>
      <c r="M1365" s="36" t="s">
        <v>51</v>
      </c>
      <c r="N1365" s="36" t="s">
        <v>49</v>
      </c>
      <c r="O1365" s="36">
        <v>0</v>
      </c>
      <c r="P1365" s="36">
        <v>58</v>
      </c>
      <c r="Q1365" s="36">
        <v>1</v>
      </c>
      <c r="R1365" s="36">
        <v>350</v>
      </c>
      <c r="S1365" s="36">
        <v>2</v>
      </c>
      <c r="T1365" s="36" t="s">
        <v>72</v>
      </c>
      <c r="U1365" s="36">
        <v>1</v>
      </c>
      <c r="V1365" s="36">
        <v>2</v>
      </c>
      <c r="W1365" s="36">
        <v>52</v>
      </c>
      <c r="X1365" s="36">
        <v>3</v>
      </c>
      <c r="Y1365" s="36">
        <v>4</v>
      </c>
      <c r="Z1365" s="36">
        <v>2</v>
      </c>
      <c r="AA1365" s="36">
        <v>16291</v>
      </c>
      <c r="AB1365" s="36">
        <v>22577</v>
      </c>
      <c r="AC1365" s="36">
        <v>4</v>
      </c>
      <c r="AD1365" s="36">
        <v>22</v>
      </c>
      <c r="AE1365" s="36">
        <v>4</v>
      </c>
      <c r="AF1365" s="36">
        <v>4</v>
      </c>
      <c r="AG1365" s="36">
        <v>80</v>
      </c>
      <c r="AH1365" s="36">
        <v>1</v>
      </c>
      <c r="AI1365" s="36">
        <v>37</v>
      </c>
      <c r="AJ1365" s="36">
        <v>2</v>
      </c>
      <c r="AK1365" s="36">
        <v>16</v>
      </c>
      <c r="AL1365" s="36">
        <v>9</v>
      </c>
      <c r="AM1365" s="36">
        <v>14</v>
      </c>
      <c r="AN1365" s="36">
        <v>14</v>
      </c>
      <c r="AO1365" s="36" t="s">
        <v>2485</v>
      </c>
      <c r="AP1365" s="36" t="s">
        <v>2473</v>
      </c>
      <c r="AQ1365" s="36" t="s">
        <v>2477</v>
      </c>
      <c r="AR1365" s="36" t="s">
        <v>2496</v>
      </c>
      <c r="AS1365" s="36" t="s">
        <v>2479</v>
      </c>
      <c r="AT1365" s="36" t="str">
        <f>IF(Table1_2[[#This Row],[Gender]]="male",$AW$12,$AW$11)</f>
        <v>🤴</v>
      </c>
    </row>
    <row r="1366" spans="2:46" s="29" customFormat="1" ht="21" customHeight="1" x14ac:dyDescent="0.3">
      <c r="B1366" s="30"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29" customFormat="1" ht="21" customHeight="1" x14ac:dyDescent="0.3">
      <c r="B1367" s="33" t="s">
        <v>51</v>
      </c>
      <c r="C1367" s="36" t="s">
        <v>52</v>
      </c>
      <c r="D1367" s="36" t="s">
        <v>41</v>
      </c>
      <c r="E1367" s="36" t="s">
        <v>54</v>
      </c>
      <c r="F1367" s="36" t="s">
        <v>156</v>
      </c>
      <c r="G1367" s="36" t="s">
        <v>158</v>
      </c>
      <c r="H1367" s="36" t="s">
        <v>1049</v>
      </c>
      <c r="I1367" s="36">
        <v>1890</v>
      </c>
      <c r="J1367" s="36" t="s">
        <v>57</v>
      </c>
      <c r="K1367" s="36" t="s">
        <v>158</v>
      </c>
      <c r="L1367" s="36" t="s">
        <v>48</v>
      </c>
      <c r="M1367" s="36" t="s">
        <v>51</v>
      </c>
      <c r="N1367" s="36" t="s">
        <v>49</v>
      </c>
      <c r="O1367" s="36">
        <v>2</v>
      </c>
      <c r="P1367" s="36">
        <v>36</v>
      </c>
      <c r="Q1367" s="36">
        <v>1</v>
      </c>
      <c r="R1367" s="36">
        <v>1213</v>
      </c>
      <c r="S1367" s="36">
        <v>2</v>
      </c>
      <c r="T1367" s="36" t="s">
        <v>60</v>
      </c>
      <c r="U1367" s="36">
        <v>1</v>
      </c>
      <c r="V1367" s="36">
        <v>2</v>
      </c>
      <c r="W1367" s="36">
        <v>94</v>
      </c>
      <c r="X1367" s="36">
        <v>2</v>
      </c>
      <c r="Y1367" s="36">
        <v>2</v>
      </c>
      <c r="Z1367" s="36">
        <v>4</v>
      </c>
      <c r="AA1367" s="36">
        <v>3886</v>
      </c>
      <c r="AB1367" s="36">
        <v>4223</v>
      </c>
      <c r="AC1367" s="36">
        <v>1</v>
      </c>
      <c r="AD1367" s="36">
        <v>21</v>
      </c>
      <c r="AE1367" s="36">
        <v>4</v>
      </c>
      <c r="AF1367" s="36">
        <v>4</v>
      </c>
      <c r="AG1367" s="36">
        <v>80</v>
      </c>
      <c r="AH1367" s="36">
        <v>0</v>
      </c>
      <c r="AI1367" s="36">
        <v>10</v>
      </c>
      <c r="AJ1367" s="36">
        <v>2</v>
      </c>
      <c r="AK1367" s="36">
        <v>10</v>
      </c>
      <c r="AL1367" s="36">
        <v>1</v>
      </c>
      <c r="AM1367" s="36">
        <v>0</v>
      </c>
      <c r="AN1367" s="36">
        <v>8</v>
      </c>
      <c r="AO1367" s="36" t="s">
        <v>2472</v>
      </c>
      <c r="AP1367" s="36" t="s">
        <v>2473</v>
      </c>
      <c r="AQ1367" s="36" t="s">
        <v>2474</v>
      </c>
      <c r="AR1367" s="36" t="s">
        <v>2475</v>
      </c>
      <c r="AS1367" s="36" t="s">
        <v>2479</v>
      </c>
      <c r="AT1367" s="36" t="str">
        <f>IF(Table1_2[[#This Row],[Gender]]="male",$AW$12,$AW$11)</f>
        <v>🤴</v>
      </c>
    </row>
    <row r="1368" spans="2:46" s="29" customFormat="1" ht="21" customHeight="1" x14ac:dyDescent="0.3">
      <c r="B1368" s="30"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29" customFormat="1" ht="21" customHeight="1" x14ac:dyDescent="0.3">
      <c r="B1369" s="33" t="s">
        <v>51</v>
      </c>
      <c r="C1369" s="36" t="s">
        <v>52</v>
      </c>
      <c r="D1369" s="36" t="s">
        <v>64</v>
      </c>
      <c r="E1369" s="36" t="s">
        <v>54</v>
      </c>
      <c r="F1369" s="36" t="s">
        <v>55</v>
      </c>
      <c r="G1369" s="36" t="s">
        <v>44</v>
      </c>
      <c r="H1369" s="36" t="s">
        <v>2891</v>
      </c>
      <c r="I1369" s="36">
        <v>1956</v>
      </c>
      <c r="J1369" s="36" t="s">
        <v>57</v>
      </c>
      <c r="K1369" s="36" t="s">
        <v>58</v>
      </c>
      <c r="L1369" s="36" t="s">
        <v>59</v>
      </c>
      <c r="M1369" s="36" t="s">
        <v>51</v>
      </c>
      <c r="N1369" s="36" t="s">
        <v>49</v>
      </c>
      <c r="O1369" s="36">
        <v>6</v>
      </c>
      <c r="P1369" s="36">
        <v>31</v>
      </c>
      <c r="Q1369" s="36">
        <v>1</v>
      </c>
      <c r="R1369" s="36">
        <v>1125</v>
      </c>
      <c r="S1369" s="36">
        <v>1</v>
      </c>
      <c r="T1369" s="36" t="s">
        <v>72</v>
      </c>
      <c r="U1369" s="36">
        <v>1</v>
      </c>
      <c r="V1369" s="36">
        <v>4</v>
      </c>
      <c r="W1369" s="36">
        <v>48</v>
      </c>
      <c r="X1369" s="36">
        <v>1</v>
      </c>
      <c r="Y1369" s="36">
        <v>2</v>
      </c>
      <c r="Z1369" s="36">
        <v>1</v>
      </c>
      <c r="AA1369" s="36">
        <v>5003</v>
      </c>
      <c r="AB1369" s="36">
        <v>5771</v>
      </c>
      <c r="AC1369" s="36">
        <v>1</v>
      </c>
      <c r="AD1369" s="36">
        <v>21</v>
      </c>
      <c r="AE1369" s="36">
        <v>4</v>
      </c>
      <c r="AF1369" s="36">
        <v>2</v>
      </c>
      <c r="AG1369" s="36">
        <v>80</v>
      </c>
      <c r="AH1369" s="36">
        <v>0</v>
      </c>
      <c r="AI1369" s="36">
        <v>10</v>
      </c>
      <c r="AJ1369" s="36">
        <v>3</v>
      </c>
      <c r="AK1369" s="36">
        <v>10</v>
      </c>
      <c r="AL1369" s="36">
        <v>8</v>
      </c>
      <c r="AM1369" s="36">
        <v>8</v>
      </c>
      <c r="AN1369" s="36">
        <v>7</v>
      </c>
      <c r="AO1369" s="36" t="s">
        <v>2472</v>
      </c>
      <c r="AP1369" s="36" t="s">
        <v>2473</v>
      </c>
      <c r="AQ1369" s="36" t="s">
        <v>2483</v>
      </c>
      <c r="AR1369" s="36" t="s">
        <v>2481</v>
      </c>
      <c r="AS1369" s="36" t="s">
        <v>2479</v>
      </c>
      <c r="AT1369" s="36" t="str">
        <f>IF(Table1_2[[#This Row],[Gender]]="male",$AW$12,$AW$11)</f>
        <v>🤴</v>
      </c>
    </row>
    <row r="1370" spans="2:46" s="29" customFormat="1" ht="21" customHeight="1" x14ac:dyDescent="0.3">
      <c r="B1370" s="30"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29" customFormat="1" ht="21" customHeight="1" x14ac:dyDescent="0.3">
      <c r="B1371" s="33" t="s">
        <v>51</v>
      </c>
      <c r="C1371" s="36" t="s">
        <v>52</v>
      </c>
      <c r="D1371" s="36" t="s">
        <v>41</v>
      </c>
      <c r="E1371" s="36" t="s">
        <v>54</v>
      </c>
      <c r="F1371" s="36" t="s">
        <v>43</v>
      </c>
      <c r="G1371" s="36" t="s">
        <v>44</v>
      </c>
      <c r="H1371" s="36" t="s">
        <v>1051</v>
      </c>
      <c r="I1371" s="36">
        <v>1849</v>
      </c>
      <c r="J1371" s="36" t="s">
        <v>57</v>
      </c>
      <c r="K1371" s="36" t="s">
        <v>47</v>
      </c>
      <c r="L1371" s="36" t="s">
        <v>59</v>
      </c>
      <c r="M1371" s="36" t="s">
        <v>51</v>
      </c>
      <c r="N1371" s="36" t="s">
        <v>49</v>
      </c>
      <c r="O1371" s="36">
        <v>5</v>
      </c>
      <c r="P1371" s="36">
        <v>43</v>
      </c>
      <c r="Q1371" s="36">
        <v>1</v>
      </c>
      <c r="R1371" s="36">
        <v>1422</v>
      </c>
      <c r="S1371" s="36">
        <v>2</v>
      </c>
      <c r="T1371" s="36" t="s">
        <v>66</v>
      </c>
      <c r="U1371" s="36">
        <v>1</v>
      </c>
      <c r="V1371" s="36">
        <v>1</v>
      </c>
      <c r="W1371" s="36">
        <v>92</v>
      </c>
      <c r="X1371" s="36">
        <v>3</v>
      </c>
      <c r="Y1371" s="36">
        <v>2</v>
      </c>
      <c r="Z1371" s="36">
        <v>4</v>
      </c>
      <c r="AA1371" s="36">
        <v>5675</v>
      </c>
      <c r="AB1371" s="36">
        <v>19246</v>
      </c>
      <c r="AC1371" s="36">
        <v>1</v>
      </c>
      <c r="AD1371" s="36">
        <v>20</v>
      </c>
      <c r="AE1371" s="36">
        <v>4</v>
      </c>
      <c r="AF1371" s="36">
        <v>3</v>
      </c>
      <c r="AG1371" s="36">
        <v>80</v>
      </c>
      <c r="AH1371" s="36">
        <v>1</v>
      </c>
      <c r="AI1371" s="36">
        <v>7</v>
      </c>
      <c r="AJ1371" s="36">
        <v>3</v>
      </c>
      <c r="AK1371" s="36">
        <v>7</v>
      </c>
      <c r="AL1371" s="36">
        <v>7</v>
      </c>
      <c r="AM1371" s="36">
        <v>7</v>
      </c>
      <c r="AN1371" s="36">
        <v>7</v>
      </c>
      <c r="AO1371" s="36" t="s">
        <v>2472</v>
      </c>
      <c r="AP1371" s="36" t="s">
        <v>2473</v>
      </c>
      <c r="AQ1371" s="36" t="s">
        <v>2474</v>
      </c>
      <c r="AR1371" s="36" t="s">
        <v>2475</v>
      </c>
      <c r="AS1371" s="36" t="s">
        <v>2479</v>
      </c>
      <c r="AT1371" s="36" t="str">
        <f>IF(Table1_2[[#This Row],[Gender]]="male",$AW$12,$AW$11)</f>
        <v>🤴</v>
      </c>
    </row>
    <row r="1372" spans="2:46" s="29" customFormat="1" ht="21" customHeight="1" x14ac:dyDescent="0.3">
      <c r="B1372" s="30"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29" customFormat="1" ht="21" customHeight="1" x14ac:dyDescent="0.3">
      <c r="B1373" s="33" t="s">
        <v>51</v>
      </c>
      <c r="C1373" s="36" t="s">
        <v>40</v>
      </c>
      <c r="D1373" s="36" t="s">
        <v>70</v>
      </c>
      <c r="E1373" s="36" t="s">
        <v>54</v>
      </c>
      <c r="F1373" s="36" t="s">
        <v>55</v>
      </c>
      <c r="G1373" s="36" t="s">
        <v>67</v>
      </c>
      <c r="H1373" s="36" t="s">
        <v>2892</v>
      </c>
      <c r="I1373" s="36">
        <v>1697</v>
      </c>
      <c r="J1373" s="36" t="s">
        <v>57</v>
      </c>
      <c r="K1373" s="36" t="s">
        <v>78</v>
      </c>
      <c r="L1373" s="36" t="s">
        <v>74</v>
      </c>
      <c r="M1373" s="36" t="s">
        <v>51</v>
      </c>
      <c r="N1373" s="36" t="s">
        <v>49</v>
      </c>
      <c r="O1373" s="36">
        <v>2</v>
      </c>
      <c r="P1373" s="36">
        <v>60</v>
      </c>
      <c r="Q1373" s="36">
        <v>1</v>
      </c>
      <c r="R1373" s="36">
        <v>370</v>
      </c>
      <c r="S1373" s="36">
        <v>1</v>
      </c>
      <c r="T1373" s="36" t="s">
        <v>66</v>
      </c>
      <c r="U1373" s="36">
        <v>1</v>
      </c>
      <c r="V1373" s="36">
        <v>3</v>
      </c>
      <c r="W1373" s="36">
        <v>92</v>
      </c>
      <c r="X1373" s="36">
        <v>1</v>
      </c>
      <c r="Y1373" s="36">
        <v>3</v>
      </c>
      <c r="Z1373" s="36">
        <v>4</v>
      </c>
      <c r="AA1373" s="36">
        <v>10883</v>
      </c>
      <c r="AB1373" s="36">
        <v>20467</v>
      </c>
      <c r="AC1373" s="36">
        <v>3</v>
      </c>
      <c r="AD1373" s="36">
        <v>20</v>
      </c>
      <c r="AE1373" s="36">
        <v>4</v>
      </c>
      <c r="AF1373" s="36">
        <v>3</v>
      </c>
      <c r="AG1373" s="36">
        <v>80</v>
      </c>
      <c r="AH1373" s="36">
        <v>1</v>
      </c>
      <c r="AI1373" s="36">
        <v>19</v>
      </c>
      <c r="AJ1373" s="36">
        <v>4</v>
      </c>
      <c r="AK1373" s="36">
        <v>1</v>
      </c>
      <c r="AL1373" s="36">
        <v>0</v>
      </c>
      <c r="AM1373" s="36">
        <v>0</v>
      </c>
      <c r="AN1373" s="36">
        <v>0</v>
      </c>
      <c r="AO1373" s="36" t="s">
        <v>2482</v>
      </c>
      <c r="AP1373" s="36" t="s">
        <v>2473</v>
      </c>
      <c r="AQ1373" s="36" t="s">
        <v>2474</v>
      </c>
      <c r="AR1373" s="36" t="s">
        <v>2496</v>
      </c>
      <c r="AS1373" s="36" t="s">
        <v>2479</v>
      </c>
      <c r="AT1373" s="36" t="str">
        <f>IF(Table1_2[[#This Row],[Gender]]="male",$AW$12,$AW$11)</f>
        <v>🤴</v>
      </c>
    </row>
    <row r="1374" spans="2:46" s="29" customFormat="1" ht="21" customHeight="1" x14ac:dyDescent="0.3">
      <c r="B1374" s="30"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29" customFormat="1" ht="21" customHeight="1" x14ac:dyDescent="0.3">
      <c r="B1375" s="33" t="s">
        <v>51</v>
      </c>
      <c r="C1375" s="36" t="s">
        <v>40</v>
      </c>
      <c r="D1375" s="36" t="s">
        <v>41</v>
      </c>
      <c r="E1375" s="36" t="s">
        <v>54</v>
      </c>
      <c r="F1375" s="36" t="s">
        <v>55</v>
      </c>
      <c r="G1375" s="36" t="s">
        <v>44</v>
      </c>
      <c r="H1375" s="36" t="s">
        <v>1054</v>
      </c>
      <c r="I1375" s="36">
        <v>1772</v>
      </c>
      <c r="J1375" s="36" t="s">
        <v>57</v>
      </c>
      <c r="K1375" s="36" t="s">
        <v>63</v>
      </c>
      <c r="L1375" s="36" t="s">
        <v>74</v>
      </c>
      <c r="M1375" s="36" t="s">
        <v>51</v>
      </c>
      <c r="N1375" s="36" t="s">
        <v>49</v>
      </c>
      <c r="O1375" s="36">
        <v>2</v>
      </c>
      <c r="P1375" s="36">
        <v>41</v>
      </c>
      <c r="Q1375" s="36">
        <v>1</v>
      </c>
      <c r="R1375" s="36">
        <v>548</v>
      </c>
      <c r="S1375" s="36">
        <v>9</v>
      </c>
      <c r="T1375" s="36" t="s">
        <v>66</v>
      </c>
      <c r="U1375" s="36">
        <v>1</v>
      </c>
      <c r="V1375" s="36">
        <v>3</v>
      </c>
      <c r="W1375" s="36">
        <v>94</v>
      </c>
      <c r="X1375" s="36">
        <v>3</v>
      </c>
      <c r="Y1375" s="36">
        <v>1</v>
      </c>
      <c r="Z1375" s="36">
        <v>1</v>
      </c>
      <c r="AA1375" s="36">
        <v>2289</v>
      </c>
      <c r="AB1375" s="36">
        <v>20520</v>
      </c>
      <c r="AC1375" s="36">
        <v>1</v>
      </c>
      <c r="AD1375" s="36">
        <v>20</v>
      </c>
      <c r="AE1375" s="36">
        <v>4</v>
      </c>
      <c r="AF1375" s="36">
        <v>2</v>
      </c>
      <c r="AG1375" s="36">
        <v>80</v>
      </c>
      <c r="AH1375" s="36">
        <v>2</v>
      </c>
      <c r="AI1375" s="36">
        <v>5</v>
      </c>
      <c r="AJ1375" s="36">
        <v>3</v>
      </c>
      <c r="AK1375" s="36">
        <v>5</v>
      </c>
      <c r="AL1375" s="36">
        <v>3</v>
      </c>
      <c r="AM1375" s="36">
        <v>0</v>
      </c>
      <c r="AN1375" s="36">
        <v>4</v>
      </c>
      <c r="AO1375" s="36" t="s">
        <v>2472</v>
      </c>
      <c r="AP1375" s="36" t="s">
        <v>2473</v>
      </c>
      <c r="AQ1375" s="36" t="s">
        <v>2483</v>
      </c>
      <c r="AR1375" s="36" t="s">
        <v>2475</v>
      </c>
      <c r="AS1375" s="36" t="s">
        <v>2479</v>
      </c>
      <c r="AT1375" s="36" t="str">
        <f>IF(Table1_2[[#This Row],[Gender]]="male",$AW$12,$AW$11)</f>
        <v>🤴</v>
      </c>
    </row>
    <row r="1376" spans="2:46" s="29" customFormat="1" ht="21" customHeight="1" x14ac:dyDescent="0.3">
      <c r="B1376" s="30"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29" customFormat="1" ht="21" customHeight="1" x14ac:dyDescent="0.3">
      <c r="B1377" s="33" t="s">
        <v>51</v>
      </c>
      <c r="C1377" s="36" t="s">
        <v>40</v>
      </c>
      <c r="D1377" s="36" t="s">
        <v>41</v>
      </c>
      <c r="E1377" s="36" t="s">
        <v>54</v>
      </c>
      <c r="F1377" s="36" t="s">
        <v>55</v>
      </c>
      <c r="G1377" s="36" t="s">
        <v>67</v>
      </c>
      <c r="H1377" s="36" t="s">
        <v>1056</v>
      </c>
      <c r="I1377" s="36">
        <v>1654</v>
      </c>
      <c r="J1377" s="36" t="s">
        <v>57</v>
      </c>
      <c r="K1377" s="36" t="s">
        <v>76</v>
      </c>
      <c r="L1377" s="36" t="s">
        <v>59</v>
      </c>
      <c r="M1377" s="36" t="s">
        <v>51</v>
      </c>
      <c r="N1377" s="36" t="s">
        <v>49</v>
      </c>
      <c r="O1377" s="36">
        <v>3</v>
      </c>
      <c r="P1377" s="36">
        <v>39</v>
      </c>
      <c r="Q1377" s="36">
        <v>1</v>
      </c>
      <c r="R1377" s="36">
        <v>492</v>
      </c>
      <c r="S1377" s="36">
        <v>12</v>
      </c>
      <c r="T1377" s="36" t="s">
        <v>72</v>
      </c>
      <c r="U1377" s="36">
        <v>1</v>
      </c>
      <c r="V1377" s="36">
        <v>4</v>
      </c>
      <c r="W1377" s="36">
        <v>66</v>
      </c>
      <c r="X1377" s="36">
        <v>3</v>
      </c>
      <c r="Y1377" s="36">
        <v>2</v>
      </c>
      <c r="Z1377" s="36">
        <v>2</v>
      </c>
      <c r="AA1377" s="36">
        <v>5295</v>
      </c>
      <c r="AB1377" s="36">
        <v>7693</v>
      </c>
      <c r="AC1377" s="36">
        <v>4</v>
      </c>
      <c r="AD1377" s="36">
        <v>21</v>
      </c>
      <c r="AE1377" s="36">
        <v>4</v>
      </c>
      <c r="AF1377" s="36">
        <v>3</v>
      </c>
      <c r="AG1377" s="36">
        <v>80</v>
      </c>
      <c r="AH1377" s="36">
        <v>0</v>
      </c>
      <c r="AI1377" s="36">
        <v>7</v>
      </c>
      <c r="AJ1377" s="36">
        <v>3</v>
      </c>
      <c r="AK1377" s="36">
        <v>5</v>
      </c>
      <c r="AL1377" s="36">
        <v>4</v>
      </c>
      <c r="AM1377" s="36">
        <v>1</v>
      </c>
      <c r="AN1377" s="36">
        <v>0</v>
      </c>
      <c r="AO1377" s="36" t="s">
        <v>2472</v>
      </c>
      <c r="AP1377" s="36" t="s">
        <v>2473</v>
      </c>
      <c r="AQ1377" s="36" t="s">
        <v>2477</v>
      </c>
      <c r="AR1377" s="36" t="s">
        <v>2475</v>
      </c>
      <c r="AS1377" s="36" t="s">
        <v>2479</v>
      </c>
      <c r="AT1377" s="36" t="str">
        <f>IF(Table1_2[[#This Row],[Gender]]="male",$AW$12,$AW$11)</f>
        <v>🤴</v>
      </c>
    </row>
    <row r="1378" spans="2:46" s="29" customFormat="1" ht="21" customHeight="1" x14ac:dyDescent="0.3">
      <c r="B1378" s="30"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29" customFormat="1" ht="21" customHeight="1" x14ac:dyDescent="0.3">
      <c r="B1379" s="33" t="s">
        <v>51</v>
      </c>
      <c r="C1379" s="36" t="s">
        <v>40</v>
      </c>
      <c r="D1379" s="36" t="s">
        <v>70</v>
      </c>
      <c r="E1379" s="36" t="s">
        <v>54</v>
      </c>
      <c r="F1379" s="36" t="s">
        <v>55</v>
      </c>
      <c r="G1379" s="36" t="s">
        <v>108</v>
      </c>
      <c r="H1379" s="36" t="s">
        <v>2893</v>
      </c>
      <c r="I1379" s="36">
        <v>1873</v>
      </c>
      <c r="J1379" s="36" t="s">
        <v>57</v>
      </c>
      <c r="K1379" s="36" t="s">
        <v>58</v>
      </c>
      <c r="L1379" s="36" t="s">
        <v>59</v>
      </c>
      <c r="M1379" s="36" t="s">
        <v>51</v>
      </c>
      <c r="N1379" s="36" t="s">
        <v>49</v>
      </c>
      <c r="O1379" s="36">
        <v>2</v>
      </c>
      <c r="P1379" s="36">
        <v>55</v>
      </c>
      <c r="Q1379" s="36">
        <v>1</v>
      </c>
      <c r="R1379" s="36">
        <v>836</v>
      </c>
      <c r="S1379" s="36">
        <v>2</v>
      </c>
      <c r="T1379" s="36" t="s">
        <v>66</v>
      </c>
      <c r="U1379" s="36">
        <v>1</v>
      </c>
      <c r="V1379" s="36">
        <v>2</v>
      </c>
      <c r="W1379" s="36">
        <v>98</v>
      </c>
      <c r="X1379" s="36">
        <v>2</v>
      </c>
      <c r="Y1379" s="36">
        <v>1</v>
      </c>
      <c r="Z1379" s="36">
        <v>4</v>
      </c>
      <c r="AA1379" s="36">
        <v>2662</v>
      </c>
      <c r="AB1379" s="36">
        <v>7975</v>
      </c>
      <c r="AC1379" s="36">
        <v>8</v>
      </c>
      <c r="AD1379" s="36">
        <v>20</v>
      </c>
      <c r="AE1379" s="36">
        <v>4</v>
      </c>
      <c r="AF1379" s="36">
        <v>2</v>
      </c>
      <c r="AG1379" s="36">
        <v>80</v>
      </c>
      <c r="AH1379" s="36">
        <v>1</v>
      </c>
      <c r="AI1379" s="36">
        <v>19</v>
      </c>
      <c r="AJ1379" s="36">
        <v>4</v>
      </c>
      <c r="AK1379" s="36">
        <v>5</v>
      </c>
      <c r="AL1379" s="36">
        <v>2</v>
      </c>
      <c r="AM1379" s="36">
        <v>0</v>
      </c>
      <c r="AN1379" s="36">
        <v>4</v>
      </c>
      <c r="AO1379" s="36" t="s">
        <v>2482</v>
      </c>
      <c r="AP1379" s="36" t="s">
        <v>2473</v>
      </c>
      <c r="AQ1379" s="36" t="s">
        <v>2474</v>
      </c>
      <c r="AR1379" s="36" t="s">
        <v>2478</v>
      </c>
      <c r="AS1379" s="36" t="s">
        <v>2479</v>
      </c>
      <c r="AT1379" s="36" t="str">
        <f>IF(Table1_2[[#This Row],[Gender]]="male",$AW$12,$AW$11)</f>
        <v>🤴</v>
      </c>
    </row>
    <row r="1380" spans="2:46" s="29" customFormat="1" ht="21" customHeight="1" x14ac:dyDescent="0.3">
      <c r="B1380" s="30"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29" customFormat="1" ht="21" customHeight="1" x14ac:dyDescent="0.3">
      <c r="B1381" s="33" t="s">
        <v>51</v>
      </c>
      <c r="C1381" s="36" t="s">
        <v>40</v>
      </c>
      <c r="D1381" s="36" t="s">
        <v>41</v>
      </c>
      <c r="E1381" s="36" t="s">
        <v>54</v>
      </c>
      <c r="F1381" s="36" t="s">
        <v>55</v>
      </c>
      <c r="G1381" s="36" t="s">
        <v>44</v>
      </c>
      <c r="H1381" s="36" t="s">
        <v>2894</v>
      </c>
      <c r="I1381" s="36">
        <v>1666</v>
      </c>
      <c r="J1381" s="36" t="s">
        <v>57</v>
      </c>
      <c r="K1381" s="36" t="s">
        <v>96</v>
      </c>
      <c r="L1381" s="36" t="s">
        <v>59</v>
      </c>
      <c r="M1381" s="36" t="s">
        <v>51</v>
      </c>
      <c r="N1381" s="36" t="s">
        <v>49</v>
      </c>
      <c r="O1381" s="36">
        <v>3</v>
      </c>
      <c r="P1381" s="36">
        <v>43</v>
      </c>
      <c r="Q1381" s="36">
        <v>1</v>
      </c>
      <c r="R1381" s="36">
        <v>1291</v>
      </c>
      <c r="S1381" s="36">
        <v>15</v>
      </c>
      <c r="T1381" s="36" t="s">
        <v>50</v>
      </c>
      <c r="U1381" s="36">
        <v>1</v>
      </c>
      <c r="V1381" s="36">
        <v>3</v>
      </c>
      <c r="W1381" s="36">
        <v>65</v>
      </c>
      <c r="X1381" s="36">
        <v>2</v>
      </c>
      <c r="Y1381" s="36">
        <v>4</v>
      </c>
      <c r="Z1381" s="36">
        <v>3</v>
      </c>
      <c r="AA1381" s="36">
        <v>17603</v>
      </c>
      <c r="AB1381" s="36">
        <v>3525</v>
      </c>
      <c r="AC1381" s="36">
        <v>1</v>
      </c>
      <c r="AD1381" s="36">
        <v>24</v>
      </c>
      <c r="AE1381" s="36">
        <v>4</v>
      </c>
      <c r="AF1381" s="36">
        <v>1</v>
      </c>
      <c r="AG1381" s="36">
        <v>80</v>
      </c>
      <c r="AH1381" s="36">
        <v>1</v>
      </c>
      <c r="AI1381" s="36">
        <v>14</v>
      </c>
      <c r="AJ1381" s="36">
        <v>3</v>
      </c>
      <c r="AK1381" s="36">
        <v>14</v>
      </c>
      <c r="AL1381" s="36">
        <v>10</v>
      </c>
      <c r="AM1381" s="36">
        <v>6</v>
      </c>
      <c r="AN1381" s="36">
        <v>11</v>
      </c>
      <c r="AO1381" s="36" t="s">
        <v>2482</v>
      </c>
      <c r="AP1381" s="36" t="s">
        <v>2473</v>
      </c>
      <c r="AQ1381" s="36" t="s">
        <v>2480</v>
      </c>
      <c r="AR1381" s="36" t="s">
        <v>2475</v>
      </c>
      <c r="AS1381" s="36" t="s">
        <v>2479</v>
      </c>
      <c r="AT1381" s="36" t="str">
        <f>IF(Table1_2[[#This Row],[Gender]]="male",$AW$12,$AW$11)</f>
        <v>🤴</v>
      </c>
    </row>
    <row r="1382" spans="2:46" s="29" customFormat="1" ht="21" customHeight="1" x14ac:dyDescent="0.3">
      <c r="B1382" s="30"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29" customFormat="1" ht="21" customHeight="1" x14ac:dyDescent="0.3">
      <c r="B1383" s="33" t="s">
        <v>51</v>
      </c>
      <c r="C1383" s="36" t="s">
        <v>40</v>
      </c>
      <c r="D1383" s="36" t="s">
        <v>53</v>
      </c>
      <c r="E1383" s="36" t="s">
        <v>54</v>
      </c>
      <c r="F1383" s="36" t="s">
        <v>55</v>
      </c>
      <c r="G1383" s="36" t="s">
        <v>108</v>
      </c>
      <c r="H1383" s="36" t="s">
        <v>1060</v>
      </c>
      <c r="I1383" s="36">
        <v>1546</v>
      </c>
      <c r="J1383" s="36" t="s">
        <v>57</v>
      </c>
      <c r="K1383" s="36" t="s">
        <v>58</v>
      </c>
      <c r="L1383" s="36" t="s">
        <v>59</v>
      </c>
      <c r="M1383" s="36" t="s">
        <v>51</v>
      </c>
      <c r="N1383" s="36" t="s">
        <v>49</v>
      </c>
      <c r="O1383" s="36">
        <v>3</v>
      </c>
      <c r="P1383" s="36">
        <v>45</v>
      </c>
      <c r="Q1383" s="36">
        <v>1</v>
      </c>
      <c r="R1383" s="36">
        <v>950</v>
      </c>
      <c r="S1383" s="36">
        <v>28</v>
      </c>
      <c r="T1383" s="36" t="s">
        <v>72</v>
      </c>
      <c r="U1383" s="36">
        <v>1</v>
      </c>
      <c r="V1383" s="36">
        <v>4</v>
      </c>
      <c r="W1383" s="36">
        <v>97</v>
      </c>
      <c r="X1383" s="36">
        <v>3</v>
      </c>
      <c r="Y1383" s="36">
        <v>1</v>
      </c>
      <c r="Z1383" s="36">
        <v>4</v>
      </c>
      <c r="AA1383" s="36">
        <v>2132</v>
      </c>
      <c r="AB1383" s="36">
        <v>4585</v>
      </c>
      <c r="AC1383" s="36">
        <v>4</v>
      </c>
      <c r="AD1383" s="36">
        <v>20</v>
      </c>
      <c r="AE1383" s="36">
        <v>4</v>
      </c>
      <c r="AF1383" s="36">
        <v>4</v>
      </c>
      <c r="AG1383" s="36">
        <v>80</v>
      </c>
      <c r="AH1383" s="36">
        <v>1</v>
      </c>
      <c r="AI1383" s="36">
        <v>8</v>
      </c>
      <c r="AJ1383" s="36">
        <v>3</v>
      </c>
      <c r="AK1383" s="36">
        <v>5</v>
      </c>
      <c r="AL1383" s="36">
        <v>4</v>
      </c>
      <c r="AM1383" s="36">
        <v>0</v>
      </c>
      <c r="AN1383" s="36">
        <v>3</v>
      </c>
      <c r="AO1383" s="36" t="s">
        <v>2472</v>
      </c>
      <c r="AP1383" s="36" t="s">
        <v>2473</v>
      </c>
      <c r="AQ1383" s="36" t="s">
        <v>2474</v>
      </c>
      <c r="AR1383" s="36" t="s">
        <v>2475</v>
      </c>
      <c r="AS1383" s="36" t="s">
        <v>2479</v>
      </c>
      <c r="AT1383" s="36" t="str">
        <f>IF(Table1_2[[#This Row],[Gender]]="male",$AW$12,$AW$11)</f>
        <v>🤴</v>
      </c>
    </row>
    <row r="1384" spans="2:46" s="29" customFormat="1" ht="21" customHeight="1" x14ac:dyDescent="0.3">
      <c r="B1384" s="30"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29" customFormat="1" ht="21" customHeight="1" x14ac:dyDescent="0.3">
      <c r="B1385" s="33" t="s">
        <v>51</v>
      </c>
      <c r="C1385" s="36" t="s">
        <v>40</v>
      </c>
      <c r="D1385" s="36" t="s">
        <v>41</v>
      </c>
      <c r="E1385" s="36" t="s">
        <v>54</v>
      </c>
      <c r="F1385" s="36" t="s">
        <v>55</v>
      </c>
      <c r="G1385" s="36" t="s">
        <v>67</v>
      </c>
      <c r="H1385" s="36" t="s">
        <v>1061</v>
      </c>
      <c r="I1385" s="36">
        <v>1800</v>
      </c>
      <c r="J1385" s="36" t="s">
        <v>57</v>
      </c>
      <c r="K1385" s="36" t="s">
        <v>96</v>
      </c>
      <c r="L1385" s="36" t="s">
        <v>48</v>
      </c>
      <c r="M1385" s="36" t="s">
        <v>51</v>
      </c>
      <c r="N1385" s="36" t="s">
        <v>49</v>
      </c>
      <c r="O1385" s="36">
        <v>3</v>
      </c>
      <c r="P1385" s="36">
        <v>39</v>
      </c>
      <c r="Q1385" s="36">
        <v>1</v>
      </c>
      <c r="R1385" s="36">
        <v>1253</v>
      </c>
      <c r="S1385" s="36">
        <v>10</v>
      </c>
      <c r="T1385" s="36" t="s">
        <v>60</v>
      </c>
      <c r="U1385" s="36">
        <v>1</v>
      </c>
      <c r="V1385" s="36">
        <v>3</v>
      </c>
      <c r="W1385" s="36">
        <v>65</v>
      </c>
      <c r="X1385" s="36">
        <v>3</v>
      </c>
      <c r="Y1385" s="36">
        <v>3</v>
      </c>
      <c r="Z1385" s="36">
        <v>3</v>
      </c>
      <c r="AA1385" s="36">
        <v>13464</v>
      </c>
      <c r="AB1385" s="36">
        <v>7914</v>
      </c>
      <c r="AC1385" s="36">
        <v>7</v>
      </c>
      <c r="AD1385" s="36">
        <v>21</v>
      </c>
      <c r="AE1385" s="36">
        <v>4</v>
      </c>
      <c r="AF1385" s="36">
        <v>3</v>
      </c>
      <c r="AG1385" s="36">
        <v>80</v>
      </c>
      <c r="AH1385" s="36">
        <v>0</v>
      </c>
      <c r="AI1385" s="36">
        <v>9</v>
      </c>
      <c r="AJ1385" s="36">
        <v>3</v>
      </c>
      <c r="AK1385" s="36">
        <v>4</v>
      </c>
      <c r="AL1385" s="36">
        <v>3</v>
      </c>
      <c r="AM1385" s="36">
        <v>2</v>
      </c>
      <c r="AN1385" s="36">
        <v>2</v>
      </c>
      <c r="AO1385" s="36" t="s">
        <v>2472</v>
      </c>
      <c r="AP1385" s="36" t="s">
        <v>2487</v>
      </c>
      <c r="AQ1385" s="36" t="s">
        <v>2480</v>
      </c>
      <c r="AR1385" s="36" t="s">
        <v>2475</v>
      </c>
      <c r="AS1385" s="36" t="s">
        <v>2479</v>
      </c>
      <c r="AT1385" s="36" t="str">
        <f>IF(Table1_2[[#This Row],[Gender]]="male",$AW$12,$AW$11)</f>
        <v>🤴</v>
      </c>
    </row>
    <row r="1386" spans="2:46" s="29" customFormat="1" ht="21" customHeight="1" x14ac:dyDescent="0.3">
      <c r="B1386" s="30"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29" customFormat="1" ht="21" customHeight="1" x14ac:dyDescent="0.3">
      <c r="B1387" s="33" t="s">
        <v>51</v>
      </c>
      <c r="C1387" s="36" t="s">
        <v>40</v>
      </c>
      <c r="D1387" s="36" t="s">
        <v>64</v>
      </c>
      <c r="E1387" s="36" t="s">
        <v>54</v>
      </c>
      <c r="F1387" s="36" t="s">
        <v>55</v>
      </c>
      <c r="G1387" s="36" t="s">
        <v>44</v>
      </c>
      <c r="H1387" s="36" t="s">
        <v>2896</v>
      </c>
      <c r="I1387" s="36">
        <v>1966</v>
      </c>
      <c r="J1387" s="36" t="s">
        <v>57</v>
      </c>
      <c r="K1387" s="36" t="s">
        <v>76</v>
      </c>
      <c r="L1387" s="36" t="s">
        <v>48</v>
      </c>
      <c r="M1387" s="36" t="s">
        <v>51</v>
      </c>
      <c r="N1387" s="36" t="s">
        <v>49</v>
      </c>
      <c r="O1387" s="36">
        <v>1</v>
      </c>
      <c r="P1387" s="36">
        <v>32</v>
      </c>
      <c r="Q1387" s="36">
        <v>1</v>
      </c>
      <c r="R1387" s="36">
        <v>1373</v>
      </c>
      <c r="S1387" s="36">
        <v>5</v>
      </c>
      <c r="T1387" s="36" t="s">
        <v>66</v>
      </c>
      <c r="U1387" s="36">
        <v>1</v>
      </c>
      <c r="V1387" s="36">
        <v>4</v>
      </c>
      <c r="W1387" s="36">
        <v>56</v>
      </c>
      <c r="X1387" s="36">
        <v>2</v>
      </c>
      <c r="Y1387" s="36">
        <v>2</v>
      </c>
      <c r="Z1387" s="36">
        <v>4</v>
      </c>
      <c r="AA1387" s="36">
        <v>9679</v>
      </c>
      <c r="AB1387" s="36">
        <v>10138</v>
      </c>
      <c r="AC1387" s="36">
        <v>8</v>
      </c>
      <c r="AD1387" s="36">
        <v>24</v>
      </c>
      <c r="AE1387" s="36">
        <v>4</v>
      </c>
      <c r="AF1387" s="36">
        <v>2</v>
      </c>
      <c r="AG1387" s="36">
        <v>80</v>
      </c>
      <c r="AH1387" s="36">
        <v>0</v>
      </c>
      <c r="AI1387" s="36">
        <v>8</v>
      </c>
      <c r="AJ1387" s="36">
        <v>3</v>
      </c>
      <c r="AK1387" s="36">
        <v>1</v>
      </c>
      <c r="AL1387" s="36">
        <v>0</v>
      </c>
      <c r="AM1387" s="36">
        <v>0</v>
      </c>
      <c r="AN1387" s="36">
        <v>0</v>
      </c>
      <c r="AO1387" s="36" t="s">
        <v>2472</v>
      </c>
      <c r="AP1387" s="36" t="s">
        <v>2473</v>
      </c>
      <c r="AQ1387" s="36" t="s">
        <v>2474</v>
      </c>
      <c r="AR1387" s="36" t="s">
        <v>2481</v>
      </c>
      <c r="AS1387" s="36" t="s">
        <v>2479</v>
      </c>
      <c r="AT1387" s="36" t="str">
        <f>IF(Table1_2[[#This Row],[Gender]]="male",$AW$12,$AW$11)</f>
        <v>🤴</v>
      </c>
    </row>
    <row r="1388" spans="2:46" s="29" customFormat="1" ht="21" customHeight="1" x14ac:dyDescent="0.3">
      <c r="B1388" s="30"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29" customFormat="1" ht="21" customHeight="1" x14ac:dyDescent="0.3">
      <c r="B1389" s="33" t="s">
        <v>51</v>
      </c>
      <c r="C1389" s="36" t="s">
        <v>40</v>
      </c>
      <c r="D1389" s="36" t="s">
        <v>70</v>
      </c>
      <c r="E1389" s="36" t="s">
        <v>54</v>
      </c>
      <c r="F1389" s="36" t="s">
        <v>43</v>
      </c>
      <c r="G1389" s="36" t="s">
        <v>101</v>
      </c>
      <c r="H1389" s="36" t="s">
        <v>2898</v>
      </c>
      <c r="I1389" s="36">
        <v>1578</v>
      </c>
      <c r="J1389" s="36" t="s">
        <v>57</v>
      </c>
      <c r="K1389" s="36" t="s">
        <v>90</v>
      </c>
      <c r="L1389" s="36" t="s">
        <v>59</v>
      </c>
      <c r="M1389" s="36" t="s">
        <v>51</v>
      </c>
      <c r="N1389" s="36" t="s">
        <v>49</v>
      </c>
      <c r="O1389" s="36">
        <v>3</v>
      </c>
      <c r="P1389" s="36">
        <v>55</v>
      </c>
      <c r="Q1389" s="36">
        <v>1</v>
      </c>
      <c r="R1389" s="36">
        <v>685</v>
      </c>
      <c r="S1389" s="36">
        <v>26</v>
      </c>
      <c r="T1389" s="36" t="s">
        <v>129</v>
      </c>
      <c r="U1389" s="36">
        <v>1</v>
      </c>
      <c r="V1389" s="36">
        <v>3</v>
      </c>
      <c r="W1389" s="36">
        <v>60</v>
      </c>
      <c r="X1389" s="36">
        <v>2</v>
      </c>
      <c r="Y1389" s="36">
        <v>5</v>
      </c>
      <c r="Z1389" s="36">
        <v>4</v>
      </c>
      <c r="AA1389" s="36">
        <v>19586</v>
      </c>
      <c r="AB1389" s="36">
        <v>23037</v>
      </c>
      <c r="AC1389" s="36">
        <v>1</v>
      </c>
      <c r="AD1389" s="36">
        <v>21</v>
      </c>
      <c r="AE1389" s="36">
        <v>4</v>
      </c>
      <c r="AF1389" s="36">
        <v>3</v>
      </c>
      <c r="AG1389" s="36">
        <v>80</v>
      </c>
      <c r="AH1389" s="36">
        <v>1</v>
      </c>
      <c r="AI1389" s="36">
        <v>36</v>
      </c>
      <c r="AJ1389" s="36">
        <v>3</v>
      </c>
      <c r="AK1389" s="36">
        <v>36</v>
      </c>
      <c r="AL1389" s="36">
        <v>6</v>
      </c>
      <c r="AM1389" s="36">
        <v>2</v>
      </c>
      <c r="AN1389" s="36">
        <v>13</v>
      </c>
      <c r="AO1389" s="36" t="s">
        <v>2485</v>
      </c>
      <c r="AP1389" s="36" t="s">
        <v>2473</v>
      </c>
      <c r="AQ1389" s="36" t="s">
        <v>2474</v>
      </c>
      <c r="AR1389" s="36" t="s">
        <v>2478</v>
      </c>
      <c r="AS1389" s="36" t="s">
        <v>2479</v>
      </c>
      <c r="AT1389" s="36" t="str">
        <f>IF(Table1_2[[#This Row],[Gender]]="male",$AW$12,$AW$11)</f>
        <v>🤴</v>
      </c>
    </row>
    <row r="1390" spans="2:46" s="29" customFormat="1" ht="21" customHeight="1" x14ac:dyDescent="0.3">
      <c r="B1390" s="30"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29" customFormat="1" ht="21" customHeight="1" x14ac:dyDescent="0.3">
      <c r="B1391" s="33" t="s">
        <v>51</v>
      </c>
      <c r="C1391" s="36" t="s">
        <v>40</v>
      </c>
      <c r="D1391" s="36" t="s">
        <v>64</v>
      </c>
      <c r="E1391" s="36" t="s">
        <v>54</v>
      </c>
      <c r="F1391" s="36" t="s">
        <v>43</v>
      </c>
      <c r="G1391" s="36" t="s">
        <v>101</v>
      </c>
      <c r="H1391" s="36" t="s">
        <v>2899</v>
      </c>
      <c r="I1391" s="36">
        <v>1950</v>
      </c>
      <c r="J1391" s="36" t="s">
        <v>57</v>
      </c>
      <c r="K1391" s="36" t="s">
        <v>47</v>
      </c>
      <c r="L1391" s="36" t="s">
        <v>48</v>
      </c>
      <c r="M1391" s="36" t="s">
        <v>51</v>
      </c>
      <c r="N1391" s="36" t="s">
        <v>49</v>
      </c>
      <c r="O1391" s="36">
        <v>3</v>
      </c>
      <c r="P1391" s="36">
        <v>34</v>
      </c>
      <c r="Q1391" s="36">
        <v>1</v>
      </c>
      <c r="R1391" s="36">
        <v>937</v>
      </c>
      <c r="S1391" s="36">
        <v>1</v>
      </c>
      <c r="T1391" s="36" t="s">
        <v>72</v>
      </c>
      <c r="U1391" s="36">
        <v>1</v>
      </c>
      <c r="V1391" s="36">
        <v>1</v>
      </c>
      <c r="W1391" s="36">
        <v>32</v>
      </c>
      <c r="X1391" s="36">
        <v>3</v>
      </c>
      <c r="Y1391" s="36">
        <v>3</v>
      </c>
      <c r="Z1391" s="36">
        <v>4</v>
      </c>
      <c r="AA1391" s="36">
        <v>9888</v>
      </c>
      <c r="AB1391" s="36">
        <v>6770</v>
      </c>
      <c r="AC1391" s="36">
        <v>1</v>
      </c>
      <c r="AD1391" s="36">
        <v>21</v>
      </c>
      <c r="AE1391" s="36">
        <v>4</v>
      </c>
      <c r="AF1391" s="36">
        <v>1</v>
      </c>
      <c r="AG1391" s="36">
        <v>80</v>
      </c>
      <c r="AH1391" s="36">
        <v>0</v>
      </c>
      <c r="AI1391" s="36">
        <v>14</v>
      </c>
      <c r="AJ1391" s="36">
        <v>2</v>
      </c>
      <c r="AK1391" s="36">
        <v>14</v>
      </c>
      <c r="AL1391" s="36">
        <v>8</v>
      </c>
      <c r="AM1391" s="36">
        <v>2</v>
      </c>
      <c r="AN1391" s="36">
        <v>1</v>
      </c>
      <c r="AO1391" s="36" t="s">
        <v>2482</v>
      </c>
      <c r="AP1391" s="36" t="s">
        <v>2473</v>
      </c>
      <c r="AQ1391" s="36" t="s">
        <v>2474</v>
      </c>
      <c r="AR1391" s="36" t="s">
        <v>2481</v>
      </c>
      <c r="AS1391" s="36" t="s">
        <v>2479</v>
      </c>
      <c r="AT1391" s="36" t="str">
        <f>IF(Table1_2[[#This Row],[Gender]]="male",$AW$12,$AW$11)</f>
        <v>🤴</v>
      </c>
    </row>
    <row r="1392" spans="2:46" s="29" customFormat="1" ht="21" customHeight="1" x14ac:dyDescent="0.3">
      <c r="B1392" s="30"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29" customFormat="1" ht="21" customHeight="1" x14ac:dyDescent="0.3">
      <c r="B1393" s="33" t="s">
        <v>51</v>
      </c>
      <c r="C1393" s="36" t="s">
        <v>86</v>
      </c>
      <c r="D1393" s="36" t="s">
        <v>64</v>
      </c>
      <c r="E1393" s="36" t="s">
        <v>54</v>
      </c>
      <c r="F1393" s="36" t="s">
        <v>43</v>
      </c>
      <c r="G1393" s="36" t="s">
        <v>44</v>
      </c>
      <c r="H1393" s="36" t="s">
        <v>1065</v>
      </c>
      <c r="I1393" s="36">
        <v>1681</v>
      </c>
      <c r="J1393" s="36" t="s">
        <v>46</v>
      </c>
      <c r="K1393" s="36" t="s">
        <v>47</v>
      </c>
      <c r="L1393" s="36" t="s">
        <v>74</v>
      </c>
      <c r="M1393" s="36" t="s">
        <v>39</v>
      </c>
      <c r="N1393" s="36" t="s">
        <v>49</v>
      </c>
      <c r="O1393" s="36">
        <v>2</v>
      </c>
      <c r="P1393" s="36">
        <v>33</v>
      </c>
      <c r="Q1393" s="36">
        <v>1</v>
      </c>
      <c r="R1393" s="36">
        <v>530</v>
      </c>
      <c r="S1393" s="36">
        <v>16</v>
      </c>
      <c r="T1393" s="36" t="s">
        <v>72</v>
      </c>
      <c r="U1393" s="36">
        <v>1</v>
      </c>
      <c r="V1393" s="36">
        <v>3</v>
      </c>
      <c r="W1393" s="36">
        <v>36</v>
      </c>
      <c r="X1393" s="36">
        <v>3</v>
      </c>
      <c r="Y1393" s="36">
        <v>2</v>
      </c>
      <c r="Z1393" s="36">
        <v>4</v>
      </c>
      <c r="AA1393" s="36">
        <v>5368</v>
      </c>
      <c r="AB1393" s="36">
        <v>16130</v>
      </c>
      <c r="AC1393" s="36">
        <v>1</v>
      </c>
      <c r="AD1393" s="36">
        <v>25</v>
      </c>
      <c r="AE1393" s="36">
        <v>4</v>
      </c>
      <c r="AF1393" s="36">
        <v>3</v>
      </c>
      <c r="AG1393" s="36">
        <v>80</v>
      </c>
      <c r="AH1393" s="36">
        <v>1</v>
      </c>
      <c r="AI1393" s="36">
        <v>7</v>
      </c>
      <c r="AJ1393" s="36">
        <v>3</v>
      </c>
      <c r="AK1393" s="36">
        <v>6</v>
      </c>
      <c r="AL1393" s="36">
        <v>5</v>
      </c>
      <c r="AM1393" s="36">
        <v>1</v>
      </c>
      <c r="AN1393" s="36">
        <v>2</v>
      </c>
      <c r="AO1393" s="36" t="s">
        <v>2472</v>
      </c>
      <c r="AP1393" s="36" t="s">
        <v>2473</v>
      </c>
      <c r="AQ1393" s="36" t="s">
        <v>2474</v>
      </c>
      <c r="AR1393" s="36" t="s">
        <v>2481</v>
      </c>
      <c r="AS1393" s="36" t="s">
        <v>2479</v>
      </c>
      <c r="AT1393" s="36" t="str">
        <f>IF(Table1_2[[#This Row],[Gender]]="male",$AW$12,$AW$11)</f>
        <v>👩</v>
      </c>
    </row>
    <row r="1394" spans="2:46" s="29" customFormat="1" ht="21" customHeight="1" x14ac:dyDescent="0.3">
      <c r="B1394" s="30"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29" customFormat="1" ht="21" customHeight="1" x14ac:dyDescent="0.3">
      <c r="B1395" s="33" t="s">
        <v>51</v>
      </c>
      <c r="C1395" s="36" t="s">
        <v>40</v>
      </c>
      <c r="D1395" s="36" t="s">
        <v>70</v>
      </c>
      <c r="E1395" s="36" t="s">
        <v>54</v>
      </c>
      <c r="F1395" s="36" t="s">
        <v>55</v>
      </c>
      <c r="G1395" s="36" t="s">
        <v>67</v>
      </c>
      <c r="H1395" s="36" t="s">
        <v>1067</v>
      </c>
      <c r="I1395" s="36">
        <v>1423</v>
      </c>
      <c r="J1395" s="36" t="s">
        <v>46</v>
      </c>
      <c r="K1395" s="36" t="s">
        <v>96</v>
      </c>
      <c r="L1395" s="36" t="s">
        <v>59</v>
      </c>
      <c r="M1395" s="36" t="s">
        <v>39</v>
      </c>
      <c r="N1395" s="36" t="s">
        <v>49</v>
      </c>
      <c r="O1395" s="36">
        <v>3</v>
      </c>
      <c r="P1395" s="36">
        <v>58</v>
      </c>
      <c r="Q1395" s="36">
        <v>1</v>
      </c>
      <c r="R1395" s="36">
        <v>1055</v>
      </c>
      <c r="S1395" s="36">
        <v>1</v>
      </c>
      <c r="T1395" s="36" t="s">
        <v>72</v>
      </c>
      <c r="U1395" s="36">
        <v>1</v>
      </c>
      <c r="V1395" s="36">
        <v>4</v>
      </c>
      <c r="W1395" s="36">
        <v>76</v>
      </c>
      <c r="X1395" s="36">
        <v>3</v>
      </c>
      <c r="Y1395" s="36">
        <v>5</v>
      </c>
      <c r="Z1395" s="36">
        <v>1</v>
      </c>
      <c r="AA1395" s="36">
        <v>19701</v>
      </c>
      <c r="AB1395" s="36">
        <v>22456</v>
      </c>
      <c r="AC1395" s="36">
        <v>3</v>
      </c>
      <c r="AD1395" s="36">
        <v>21</v>
      </c>
      <c r="AE1395" s="36">
        <v>4</v>
      </c>
      <c r="AF1395" s="36">
        <v>3</v>
      </c>
      <c r="AG1395" s="36">
        <v>80</v>
      </c>
      <c r="AH1395" s="36">
        <v>1</v>
      </c>
      <c r="AI1395" s="36">
        <v>32</v>
      </c>
      <c r="AJ1395" s="36">
        <v>3</v>
      </c>
      <c r="AK1395" s="36">
        <v>9</v>
      </c>
      <c r="AL1395" s="36">
        <v>8</v>
      </c>
      <c r="AM1395" s="36">
        <v>1</v>
      </c>
      <c r="AN1395" s="36">
        <v>5</v>
      </c>
      <c r="AO1395" s="36" t="s">
        <v>2485</v>
      </c>
      <c r="AP1395" s="36" t="s">
        <v>2473</v>
      </c>
      <c r="AQ1395" s="36" t="s">
        <v>2483</v>
      </c>
      <c r="AR1395" s="36" t="s">
        <v>2496</v>
      </c>
      <c r="AS1395" s="36" t="s">
        <v>2479</v>
      </c>
      <c r="AT1395" s="36" t="str">
        <f>IF(Table1_2[[#This Row],[Gender]]="male",$AW$12,$AW$11)</f>
        <v>👩</v>
      </c>
    </row>
    <row r="1396" spans="2:46" s="29" customFormat="1" ht="21" customHeight="1" x14ac:dyDescent="0.3">
      <c r="B1396" s="30"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29" customFormat="1" ht="21" customHeight="1" x14ac:dyDescent="0.3">
      <c r="B1397" s="33" t="s">
        <v>51</v>
      </c>
      <c r="C1397" s="36" t="s">
        <v>40</v>
      </c>
      <c r="D1397" s="36" t="s">
        <v>64</v>
      </c>
      <c r="E1397" s="36" t="s">
        <v>54</v>
      </c>
      <c r="F1397" s="36" t="s">
        <v>43</v>
      </c>
      <c r="G1397" s="36" t="s">
        <v>61</v>
      </c>
      <c r="H1397" s="36" t="s">
        <v>1068</v>
      </c>
      <c r="I1397" s="36">
        <v>2018</v>
      </c>
      <c r="J1397" s="36" t="s">
        <v>46</v>
      </c>
      <c r="K1397" s="36" t="s">
        <v>47</v>
      </c>
      <c r="L1397" s="36" t="s">
        <v>74</v>
      </c>
      <c r="M1397" s="36" t="s">
        <v>39</v>
      </c>
      <c r="N1397" s="36" t="s">
        <v>49</v>
      </c>
      <c r="O1397" s="36">
        <v>3</v>
      </c>
      <c r="P1397" s="36">
        <v>25</v>
      </c>
      <c r="Q1397" s="36">
        <v>1</v>
      </c>
      <c r="R1397" s="36">
        <v>1382</v>
      </c>
      <c r="S1397" s="36">
        <v>8</v>
      </c>
      <c r="T1397" s="36" t="s">
        <v>50</v>
      </c>
      <c r="U1397" s="36">
        <v>1</v>
      </c>
      <c r="V1397" s="36">
        <v>1</v>
      </c>
      <c r="W1397" s="36">
        <v>85</v>
      </c>
      <c r="X1397" s="36">
        <v>3</v>
      </c>
      <c r="Y1397" s="36">
        <v>2</v>
      </c>
      <c r="Z1397" s="36">
        <v>3</v>
      </c>
      <c r="AA1397" s="36">
        <v>4907</v>
      </c>
      <c r="AB1397" s="36">
        <v>13684</v>
      </c>
      <c r="AC1397" s="36">
        <v>0</v>
      </c>
      <c r="AD1397" s="36">
        <v>22</v>
      </c>
      <c r="AE1397" s="36">
        <v>4</v>
      </c>
      <c r="AF1397" s="36">
        <v>2</v>
      </c>
      <c r="AG1397" s="36">
        <v>80</v>
      </c>
      <c r="AH1397" s="36">
        <v>1</v>
      </c>
      <c r="AI1397" s="36">
        <v>6</v>
      </c>
      <c r="AJ1397" s="36">
        <v>2</v>
      </c>
      <c r="AK1397" s="36">
        <v>5</v>
      </c>
      <c r="AL1397" s="36">
        <v>3</v>
      </c>
      <c r="AM1397" s="36">
        <v>0</v>
      </c>
      <c r="AN1397" s="36">
        <v>4</v>
      </c>
      <c r="AO1397" s="36" t="s">
        <v>2472</v>
      </c>
      <c r="AP1397" s="36" t="s">
        <v>2473</v>
      </c>
      <c r="AQ1397" s="36" t="s">
        <v>2480</v>
      </c>
      <c r="AR1397" s="36" t="s">
        <v>2484</v>
      </c>
      <c r="AS1397" s="36" t="s">
        <v>2479</v>
      </c>
      <c r="AT1397" s="36" t="str">
        <f>IF(Table1_2[[#This Row],[Gender]]="male",$AW$12,$AW$11)</f>
        <v>👩</v>
      </c>
    </row>
    <row r="1398" spans="2:46" s="29" customFormat="1" ht="21" customHeight="1" x14ac:dyDescent="0.3">
      <c r="B1398" s="30"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29" customFormat="1" ht="21" customHeight="1" x14ac:dyDescent="0.3">
      <c r="B1399" s="33" t="s">
        <v>51</v>
      </c>
      <c r="C1399" s="36" t="s">
        <v>40</v>
      </c>
      <c r="D1399" s="36" t="s">
        <v>41</v>
      </c>
      <c r="E1399" s="36" t="s">
        <v>54</v>
      </c>
      <c r="F1399" s="36" t="s">
        <v>156</v>
      </c>
      <c r="G1399" s="36" t="s">
        <v>67</v>
      </c>
      <c r="H1399" s="36" t="s">
        <v>1070</v>
      </c>
      <c r="I1399" s="36">
        <v>1550</v>
      </c>
      <c r="J1399" s="36" t="s">
        <v>57</v>
      </c>
      <c r="K1399" s="36" t="s">
        <v>90</v>
      </c>
      <c r="L1399" s="36" t="s">
        <v>48</v>
      </c>
      <c r="M1399" s="36" t="s">
        <v>39</v>
      </c>
      <c r="N1399" s="36" t="s">
        <v>49</v>
      </c>
      <c r="O1399" s="36">
        <v>2</v>
      </c>
      <c r="P1399" s="36">
        <v>40</v>
      </c>
      <c r="Q1399" s="36">
        <v>1</v>
      </c>
      <c r="R1399" s="36">
        <v>898</v>
      </c>
      <c r="S1399" s="36">
        <v>6</v>
      </c>
      <c r="T1399" s="36" t="s">
        <v>50</v>
      </c>
      <c r="U1399" s="36">
        <v>1</v>
      </c>
      <c r="V1399" s="36">
        <v>3</v>
      </c>
      <c r="W1399" s="36">
        <v>38</v>
      </c>
      <c r="X1399" s="36">
        <v>3</v>
      </c>
      <c r="Y1399" s="36">
        <v>4</v>
      </c>
      <c r="Z1399" s="36">
        <v>4</v>
      </c>
      <c r="AA1399" s="36">
        <v>16437</v>
      </c>
      <c r="AB1399" s="36">
        <v>17381</v>
      </c>
      <c r="AC1399" s="36">
        <v>1</v>
      </c>
      <c r="AD1399" s="36">
        <v>21</v>
      </c>
      <c r="AE1399" s="36">
        <v>4</v>
      </c>
      <c r="AF1399" s="36">
        <v>4</v>
      </c>
      <c r="AG1399" s="36">
        <v>80</v>
      </c>
      <c r="AH1399" s="36">
        <v>0</v>
      </c>
      <c r="AI1399" s="36">
        <v>21</v>
      </c>
      <c r="AJ1399" s="36">
        <v>3</v>
      </c>
      <c r="AK1399" s="36">
        <v>21</v>
      </c>
      <c r="AL1399" s="36">
        <v>7</v>
      </c>
      <c r="AM1399" s="36">
        <v>7</v>
      </c>
      <c r="AN1399" s="36">
        <v>7</v>
      </c>
      <c r="AO1399" s="36" t="s">
        <v>2486</v>
      </c>
      <c r="AP1399" s="36" t="s">
        <v>2473</v>
      </c>
      <c r="AQ1399" s="36" t="s">
        <v>2474</v>
      </c>
      <c r="AR1399" s="36" t="s">
        <v>2475</v>
      </c>
      <c r="AS1399" s="36" t="s">
        <v>2479</v>
      </c>
      <c r="AT1399" s="36" t="str">
        <f>IF(Table1_2[[#This Row],[Gender]]="male",$AW$12,$AW$11)</f>
        <v>🤴</v>
      </c>
    </row>
    <row r="1400" spans="2:46" s="29" customFormat="1" ht="21" customHeight="1" x14ac:dyDescent="0.3">
      <c r="B1400" s="30"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29" customFormat="1" ht="21" customHeight="1" x14ac:dyDescent="0.3">
      <c r="B1401" s="33" t="s">
        <v>51</v>
      </c>
      <c r="C1401" s="36" t="s">
        <v>40</v>
      </c>
      <c r="D1401" s="36" t="s">
        <v>41</v>
      </c>
      <c r="E1401" s="36" t="s">
        <v>54</v>
      </c>
      <c r="F1401" s="36" t="s">
        <v>55</v>
      </c>
      <c r="G1401" s="36" t="s">
        <v>67</v>
      </c>
      <c r="H1401" s="36" t="s">
        <v>2901</v>
      </c>
      <c r="I1401" s="36">
        <v>1885</v>
      </c>
      <c r="J1401" s="36" t="s">
        <v>57</v>
      </c>
      <c r="K1401" s="36" t="s">
        <v>58</v>
      </c>
      <c r="L1401" s="36" t="s">
        <v>59</v>
      </c>
      <c r="M1401" s="36" t="s">
        <v>39</v>
      </c>
      <c r="N1401" s="36" t="s">
        <v>49</v>
      </c>
      <c r="O1401" s="36">
        <v>2</v>
      </c>
      <c r="P1401" s="36">
        <v>37</v>
      </c>
      <c r="Q1401" s="36">
        <v>1</v>
      </c>
      <c r="R1401" s="36">
        <v>783</v>
      </c>
      <c r="S1401" s="36">
        <v>7</v>
      </c>
      <c r="T1401" s="36" t="s">
        <v>66</v>
      </c>
      <c r="U1401" s="36">
        <v>1</v>
      </c>
      <c r="V1401" s="36">
        <v>4</v>
      </c>
      <c r="W1401" s="36">
        <v>78</v>
      </c>
      <c r="X1401" s="36">
        <v>3</v>
      </c>
      <c r="Y1401" s="36">
        <v>2</v>
      </c>
      <c r="Z1401" s="36">
        <v>1</v>
      </c>
      <c r="AA1401" s="36">
        <v>4284</v>
      </c>
      <c r="AB1401" s="36">
        <v>13588</v>
      </c>
      <c r="AC1401" s="36">
        <v>5</v>
      </c>
      <c r="AD1401" s="36">
        <v>22</v>
      </c>
      <c r="AE1401" s="36">
        <v>4</v>
      </c>
      <c r="AF1401" s="36">
        <v>3</v>
      </c>
      <c r="AG1401" s="36">
        <v>80</v>
      </c>
      <c r="AH1401" s="36">
        <v>1</v>
      </c>
      <c r="AI1401" s="36">
        <v>16</v>
      </c>
      <c r="AJ1401" s="36">
        <v>3</v>
      </c>
      <c r="AK1401" s="36">
        <v>5</v>
      </c>
      <c r="AL1401" s="36">
        <v>3</v>
      </c>
      <c r="AM1401" s="36">
        <v>0</v>
      </c>
      <c r="AN1401" s="36">
        <v>4</v>
      </c>
      <c r="AO1401" s="36" t="s">
        <v>2482</v>
      </c>
      <c r="AP1401" s="36" t="s">
        <v>2473</v>
      </c>
      <c r="AQ1401" s="36" t="s">
        <v>2483</v>
      </c>
      <c r="AR1401" s="36" t="s">
        <v>2475</v>
      </c>
      <c r="AS1401" s="36" t="s">
        <v>2479</v>
      </c>
      <c r="AT1401" s="36" t="str">
        <f>IF(Table1_2[[#This Row],[Gender]]="male",$AW$12,$AW$11)</f>
        <v>🤴</v>
      </c>
    </row>
    <row r="1402" spans="2:46" s="29" customFormat="1" ht="21" customHeight="1" x14ac:dyDescent="0.3">
      <c r="B1402" s="30"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29" customFormat="1" ht="21" customHeight="1" x14ac:dyDescent="0.3">
      <c r="B1403" s="33" t="s">
        <v>51</v>
      </c>
      <c r="C1403" s="36" t="s">
        <v>40</v>
      </c>
      <c r="D1403" s="36" t="s">
        <v>41</v>
      </c>
      <c r="E1403" s="36" t="s">
        <v>54</v>
      </c>
      <c r="F1403" s="36" t="s">
        <v>43</v>
      </c>
      <c r="G1403" s="36" t="s">
        <v>44</v>
      </c>
      <c r="H1403" s="36" t="s">
        <v>2902</v>
      </c>
      <c r="I1403" s="36">
        <v>1556</v>
      </c>
      <c r="J1403" s="36" t="s">
        <v>57</v>
      </c>
      <c r="K1403" s="36" t="s">
        <v>94</v>
      </c>
      <c r="L1403" s="36" t="s">
        <v>48</v>
      </c>
      <c r="M1403" s="36" t="s">
        <v>39</v>
      </c>
      <c r="N1403" s="36" t="s">
        <v>49</v>
      </c>
      <c r="O1403" s="36">
        <v>3</v>
      </c>
      <c r="P1403" s="36">
        <v>36</v>
      </c>
      <c r="Q1403" s="36">
        <v>1</v>
      </c>
      <c r="R1403" s="36">
        <v>1157</v>
      </c>
      <c r="S1403" s="36">
        <v>2</v>
      </c>
      <c r="T1403" s="36" t="s">
        <v>66</v>
      </c>
      <c r="U1403" s="36">
        <v>1</v>
      </c>
      <c r="V1403" s="36">
        <v>3</v>
      </c>
      <c r="W1403" s="36">
        <v>70</v>
      </c>
      <c r="X1403" s="36">
        <v>3</v>
      </c>
      <c r="Y1403" s="36">
        <v>1</v>
      </c>
      <c r="Z1403" s="36">
        <v>4</v>
      </c>
      <c r="AA1403" s="36">
        <v>2644</v>
      </c>
      <c r="AB1403" s="36">
        <v>17001</v>
      </c>
      <c r="AC1403" s="36">
        <v>3</v>
      </c>
      <c r="AD1403" s="36">
        <v>21</v>
      </c>
      <c r="AE1403" s="36">
        <v>4</v>
      </c>
      <c r="AF1403" s="36">
        <v>4</v>
      </c>
      <c r="AG1403" s="36">
        <v>80</v>
      </c>
      <c r="AH1403" s="36">
        <v>0</v>
      </c>
      <c r="AI1403" s="36">
        <v>7</v>
      </c>
      <c r="AJ1403" s="36">
        <v>2</v>
      </c>
      <c r="AK1403" s="36">
        <v>3</v>
      </c>
      <c r="AL1403" s="36">
        <v>2</v>
      </c>
      <c r="AM1403" s="36">
        <v>1</v>
      </c>
      <c r="AN1403" s="36">
        <v>2</v>
      </c>
      <c r="AO1403" s="36" t="s">
        <v>2472</v>
      </c>
      <c r="AP1403" s="36" t="s">
        <v>2473</v>
      </c>
      <c r="AQ1403" s="36" t="s">
        <v>2474</v>
      </c>
      <c r="AR1403" s="36" t="s">
        <v>2475</v>
      </c>
      <c r="AS1403" s="36" t="s">
        <v>2479</v>
      </c>
      <c r="AT1403" s="36" t="str">
        <f>IF(Table1_2[[#This Row],[Gender]]="male",$AW$12,$AW$11)</f>
        <v>🤴</v>
      </c>
    </row>
    <row r="1404" spans="2:46" s="29" customFormat="1" ht="21" customHeight="1" x14ac:dyDescent="0.3">
      <c r="B1404" s="30"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29" customFormat="1" ht="21" customHeight="1" x14ac:dyDescent="0.3">
      <c r="B1405" s="33" t="s">
        <v>39</v>
      </c>
      <c r="C1405" s="36" t="s">
        <v>52</v>
      </c>
      <c r="D1405" s="36" t="s">
        <v>64</v>
      </c>
      <c r="E1405" s="36" t="s">
        <v>42</v>
      </c>
      <c r="F1405" s="36" t="s">
        <v>156</v>
      </c>
      <c r="G1405" s="36" t="s">
        <v>158</v>
      </c>
      <c r="H1405" s="36" t="s">
        <v>1074</v>
      </c>
      <c r="I1405" s="36">
        <v>1944</v>
      </c>
      <c r="J1405" s="36" t="s">
        <v>46</v>
      </c>
      <c r="K1405" s="36" t="s">
        <v>158</v>
      </c>
      <c r="L1405" s="36" t="s">
        <v>59</v>
      </c>
      <c r="M1405" s="36" t="s">
        <v>51</v>
      </c>
      <c r="N1405" s="36" t="s">
        <v>49</v>
      </c>
      <c r="O1405" s="36">
        <v>2</v>
      </c>
      <c r="P1405" s="36">
        <v>27</v>
      </c>
      <c r="Q1405" s="36">
        <v>0</v>
      </c>
      <c r="R1405" s="36">
        <v>1337</v>
      </c>
      <c r="S1405" s="36">
        <v>22</v>
      </c>
      <c r="T1405" s="36" t="s">
        <v>72</v>
      </c>
      <c r="U1405" s="36">
        <v>1</v>
      </c>
      <c r="V1405" s="36">
        <v>1</v>
      </c>
      <c r="W1405" s="36">
        <v>58</v>
      </c>
      <c r="X1405" s="36">
        <v>2</v>
      </c>
      <c r="Y1405" s="36">
        <v>1</v>
      </c>
      <c r="Z1405" s="36">
        <v>2</v>
      </c>
      <c r="AA1405" s="36">
        <v>2863</v>
      </c>
      <c r="AB1405" s="36">
        <v>19555</v>
      </c>
      <c r="AC1405" s="36">
        <v>1</v>
      </c>
      <c r="AD1405" s="36">
        <v>12</v>
      </c>
      <c r="AE1405" s="36">
        <v>3</v>
      </c>
      <c r="AF1405" s="36">
        <v>1</v>
      </c>
      <c r="AG1405" s="36">
        <v>80</v>
      </c>
      <c r="AH1405" s="36">
        <v>0</v>
      </c>
      <c r="AI1405" s="36">
        <v>1</v>
      </c>
      <c r="AJ1405" s="36">
        <v>3</v>
      </c>
      <c r="AK1405" s="36">
        <v>1</v>
      </c>
      <c r="AL1405" s="36">
        <v>0</v>
      </c>
      <c r="AM1405" s="36">
        <v>0</v>
      </c>
      <c r="AN1405" s="36">
        <v>0</v>
      </c>
      <c r="AO1405" s="36" t="s">
        <v>2472</v>
      </c>
      <c r="AP1405" s="36" t="s">
        <v>2473</v>
      </c>
      <c r="AQ1405" s="36" t="s">
        <v>2477</v>
      </c>
      <c r="AR1405" s="36" t="s">
        <v>2481</v>
      </c>
      <c r="AS1405" s="36" t="s">
        <v>2476</v>
      </c>
      <c r="AT1405" s="36" t="str">
        <f>IF(Table1_2[[#This Row],[Gender]]="male",$AW$12,$AW$11)</f>
        <v>👩</v>
      </c>
    </row>
    <row r="1406" spans="2:46" s="29" customFormat="1" ht="21" customHeight="1" x14ac:dyDescent="0.3">
      <c r="B1406" s="30"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29" customFormat="1" ht="21" customHeight="1" x14ac:dyDescent="0.3">
      <c r="B1407" s="33" t="s">
        <v>39</v>
      </c>
      <c r="C1407" s="36" t="s">
        <v>52</v>
      </c>
      <c r="D1407" s="36" t="s">
        <v>64</v>
      </c>
      <c r="E1407" s="36" t="s">
        <v>42</v>
      </c>
      <c r="F1407" s="36" t="s">
        <v>55</v>
      </c>
      <c r="G1407" s="36" t="s">
        <v>44</v>
      </c>
      <c r="H1407" s="36" t="s">
        <v>2903</v>
      </c>
      <c r="I1407" s="36">
        <v>1537</v>
      </c>
      <c r="J1407" s="36" t="s">
        <v>46</v>
      </c>
      <c r="K1407" s="36" t="s">
        <v>58</v>
      </c>
      <c r="L1407" s="36" t="s">
        <v>48</v>
      </c>
      <c r="M1407" s="36" t="s">
        <v>51</v>
      </c>
      <c r="N1407" s="36" t="s">
        <v>49</v>
      </c>
      <c r="O1407" s="36">
        <v>2</v>
      </c>
      <c r="P1407" s="36">
        <v>31</v>
      </c>
      <c r="Q1407" s="36">
        <v>0</v>
      </c>
      <c r="R1407" s="36">
        <v>561</v>
      </c>
      <c r="S1407" s="36">
        <v>3</v>
      </c>
      <c r="T1407" s="36" t="s">
        <v>72</v>
      </c>
      <c r="U1407" s="36">
        <v>1</v>
      </c>
      <c r="V1407" s="36">
        <v>4</v>
      </c>
      <c r="W1407" s="36">
        <v>33</v>
      </c>
      <c r="X1407" s="36">
        <v>3</v>
      </c>
      <c r="Y1407" s="36">
        <v>1</v>
      </c>
      <c r="Z1407" s="36">
        <v>3</v>
      </c>
      <c r="AA1407" s="36">
        <v>4084</v>
      </c>
      <c r="AB1407" s="36">
        <v>4156</v>
      </c>
      <c r="AC1407" s="36">
        <v>1</v>
      </c>
      <c r="AD1407" s="36">
        <v>12</v>
      </c>
      <c r="AE1407" s="36">
        <v>3</v>
      </c>
      <c r="AF1407" s="36">
        <v>1</v>
      </c>
      <c r="AG1407" s="36">
        <v>80</v>
      </c>
      <c r="AH1407" s="36">
        <v>0</v>
      </c>
      <c r="AI1407" s="36">
        <v>7</v>
      </c>
      <c r="AJ1407" s="36">
        <v>1</v>
      </c>
      <c r="AK1407" s="36">
        <v>7</v>
      </c>
      <c r="AL1407" s="36">
        <v>2</v>
      </c>
      <c r="AM1407" s="36">
        <v>7</v>
      </c>
      <c r="AN1407" s="36">
        <v>7</v>
      </c>
      <c r="AO1407" s="36" t="s">
        <v>2472</v>
      </c>
      <c r="AP1407" s="36" t="s">
        <v>2473</v>
      </c>
      <c r="AQ1407" s="36" t="s">
        <v>2480</v>
      </c>
      <c r="AR1407" s="36" t="s">
        <v>2481</v>
      </c>
      <c r="AS1407" s="36" t="s">
        <v>2476</v>
      </c>
      <c r="AT1407" s="36" t="str">
        <f>IF(Table1_2[[#This Row],[Gender]]="male",$AW$12,$AW$11)</f>
        <v>👩</v>
      </c>
    </row>
    <row r="1408" spans="2:46" s="29" customFormat="1" ht="21" customHeight="1" x14ac:dyDescent="0.3">
      <c r="B1408" s="30"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29" customFormat="1" ht="21" customHeight="1" x14ac:dyDescent="0.3">
      <c r="B1409" s="33" t="s">
        <v>39</v>
      </c>
      <c r="C1409" s="36" t="s">
        <v>52</v>
      </c>
      <c r="D1409" s="36" t="s">
        <v>64</v>
      </c>
      <c r="E1409" s="36" t="s">
        <v>42</v>
      </c>
      <c r="F1409" s="36" t="s">
        <v>43</v>
      </c>
      <c r="G1409" s="36" t="s">
        <v>44</v>
      </c>
      <c r="H1409" s="36" t="s">
        <v>2904</v>
      </c>
      <c r="I1409" s="36">
        <v>1427</v>
      </c>
      <c r="J1409" s="36" t="s">
        <v>46</v>
      </c>
      <c r="K1409" s="36" t="s">
        <v>94</v>
      </c>
      <c r="L1409" s="36" t="s">
        <v>48</v>
      </c>
      <c r="M1409" s="36" t="s">
        <v>51</v>
      </c>
      <c r="N1409" s="36" t="s">
        <v>49</v>
      </c>
      <c r="O1409" s="36">
        <v>3</v>
      </c>
      <c r="P1409" s="36">
        <v>31</v>
      </c>
      <c r="Q1409" s="36">
        <v>0</v>
      </c>
      <c r="R1409" s="36">
        <v>667</v>
      </c>
      <c r="S1409" s="36">
        <v>1</v>
      </c>
      <c r="T1409" s="36" t="s">
        <v>66</v>
      </c>
      <c r="U1409" s="36">
        <v>1</v>
      </c>
      <c r="V1409" s="36">
        <v>2</v>
      </c>
      <c r="W1409" s="36">
        <v>50</v>
      </c>
      <c r="X1409" s="36">
        <v>1</v>
      </c>
      <c r="Y1409" s="36">
        <v>1</v>
      </c>
      <c r="Z1409" s="36">
        <v>3</v>
      </c>
      <c r="AA1409" s="36">
        <v>1359</v>
      </c>
      <c r="AB1409" s="36">
        <v>16154</v>
      </c>
      <c r="AC1409" s="36">
        <v>1</v>
      </c>
      <c r="AD1409" s="36">
        <v>12</v>
      </c>
      <c r="AE1409" s="36">
        <v>3</v>
      </c>
      <c r="AF1409" s="36">
        <v>2</v>
      </c>
      <c r="AG1409" s="36">
        <v>80</v>
      </c>
      <c r="AH1409" s="36">
        <v>0</v>
      </c>
      <c r="AI1409" s="36">
        <v>1</v>
      </c>
      <c r="AJ1409" s="36">
        <v>3</v>
      </c>
      <c r="AK1409" s="36">
        <v>1</v>
      </c>
      <c r="AL1409" s="36">
        <v>0</v>
      </c>
      <c r="AM1409" s="36">
        <v>0</v>
      </c>
      <c r="AN1409" s="36">
        <v>0</v>
      </c>
      <c r="AO1409" s="36" t="s">
        <v>2472</v>
      </c>
      <c r="AP1409" s="36" t="s">
        <v>2473</v>
      </c>
      <c r="AQ1409" s="36" t="s">
        <v>2480</v>
      </c>
      <c r="AR1409" s="36" t="s">
        <v>2481</v>
      </c>
      <c r="AS1409" s="36" t="s">
        <v>2476</v>
      </c>
      <c r="AT1409" s="36" t="str">
        <f>IF(Table1_2[[#This Row],[Gender]]="male",$AW$12,$AW$11)</f>
        <v>👩</v>
      </c>
    </row>
    <row r="1410" spans="2:46" s="29" customFormat="1" ht="21" customHeight="1" x14ac:dyDescent="0.3">
      <c r="B1410" s="30"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29" customFormat="1" ht="21" customHeight="1" x14ac:dyDescent="0.3">
      <c r="B1411" s="33" t="s">
        <v>39</v>
      </c>
      <c r="C1411" s="36" t="s">
        <v>40</v>
      </c>
      <c r="D1411" s="36" t="s">
        <v>53</v>
      </c>
      <c r="E1411" s="36" t="s">
        <v>42</v>
      </c>
      <c r="F1411" s="36" t="s">
        <v>55</v>
      </c>
      <c r="G1411" s="36" t="s">
        <v>108</v>
      </c>
      <c r="H1411" s="36" t="s">
        <v>1078</v>
      </c>
      <c r="I1411" s="36">
        <v>1572</v>
      </c>
      <c r="J1411" s="36" t="s">
        <v>46</v>
      </c>
      <c r="K1411" s="36" t="s">
        <v>76</v>
      </c>
      <c r="L1411" s="36" t="s">
        <v>59</v>
      </c>
      <c r="M1411" s="36" t="s">
        <v>51</v>
      </c>
      <c r="N1411" s="36" t="s">
        <v>49</v>
      </c>
      <c r="O1411" s="36">
        <v>4</v>
      </c>
      <c r="P1411" s="36">
        <v>53</v>
      </c>
      <c r="Q1411" s="36">
        <v>0</v>
      </c>
      <c r="R1411" s="36">
        <v>607</v>
      </c>
      <c r="S1411" s="36">
        <v>2</v>
      </c>
      <c r="T1411" s="36" t="s">
        <v>129</v>
      </c>
      <c r="U1411" s="36">
        <v>1</v>
      </c>
      <c r="V1411" s="36">
        <v>3</v>
      </c>
      <c r="W1411" s="36">
        <v>78</v>
      </c>
      <c r="X1411" s="36">
        <v>2</v>
      </c>
      <c r="Y1411" s="36">
        <v>3</v>
      </c>
      <c r="Z1411" s="36">
        <v>4</v>
      </c>
      <c r="AA1411" s="36">
        <v>10169</v>
      </c>
      <c r="AB1411" s="36">
        <v>14618</v>
      </c>
      <c r="AC1411" s="36">
        <v>0</v>
      </c>
      <c r="AD1411" s="36">
        <v>16</v>
      </c>
      <c r="AE1411" s="36">
        <v>3</v>
      </c>
      <c r="AF1411" s="36">
        <v>2</v>
      </c>
      <c r="AG1411" s="36">
        <v>80</v>
      </c>
      <c r="AH1411" s="36">
        <v>1</v>
      </c>
      <c r="AI1411" s="36">
        <v>34</v>
      </c>
      <c r="AJ1411" s="36">
        <v>3</v>
      </c>
      <c r="AK1411" s="36">
        <v>33</v>
      </c>
      <c r="AL1411" s="36">
        <v>7</v>
      </c>
      <c r="AM1411" s="36">
        <v>1</v>
      </c>
      <c r="AN1411" s="36">
        <v>9</v>
      </c>
      <c r="AO1411" s="36" t="s">
        <v>2485</v>
      </c>
      <c r="AP1411" s="36" t="s">
        <v>2473</v>
      </c>
      <c r="AQ1411" s="36" t="s">
        <v>2474</v>
      </c>
      <c r="AR1411" s="36" t="s">
        <v>2478</v>
      </c>
      <c r="AS1411" s="36" t="s">
        <v>2476</v>
      </c>
      <c r="AT1411" s="36" t="str">
        <f>IF(Table1_2[[#This Row],[Gender]]="male",$AW$12,$AW$11)</f>
        <v>👩</v>
      </c>
    </row>
    <row r="1412" spans="2:46" s="29" customFormat="1" ht="21" customHeight="1" x14ac:dyDescent="0.3">
      <c r="B1412" s="30"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29" customFormat="1" ht="21" customHeight="1" x14ac:dyDescent="0.3">
      <c r="B1413" s="33" t="s">
        <v>39</v>
      </c>
      <c r="C1413" s="36" t="s">
        <v>40</v>
      </c>
      <c r="D1413" s="36" t="s">
        <v>64</v>
      </c>
      <c r="E1413" s="36" t="s">
        <v>42</v>
      </c>
      <c r="F1413" s="36" t="s">
        <v>43</v>
      </c>
      <c r="G1413" s="36" t="s">
        <v>101</v>
      </c>
      <c r="H1413" s="36" t="s">
        <v>2905</v>
      </c>
      <c r="I1413" s="36">
        <v>1752</v>
      </c>
      <c r="J1413" s="36" t="s">
        <v>46</v>
      </c>
      <c r="K1413" s="36" t="s">
        <v>94</v>
      </c>
      <c r="L1413" s="36" t="s">
        <v>48</v>
      </c>
      <c r="M1413" s="36" t="s">
        <v>51</v>
      </c>
      <c r="N1413" s="36" t="s">
        <v>49</v>
      </c>
      <c r="O1413" s="36">
        <v>3</v>
      </c>
      <c r="P1413" s="36">
        <v>29</v>
      </c>
      <c r="Q1413" s="36">
        <v>0</v>
      </c>
      <c r="R1413" s="36">
        <v>428</v>
      </c>
      <c r="S1413" s="36">
        <v>9</v>
      </c>
      <c r="T1413" s="36" t="s">
        <v>72</v>
      </c>
      <c r="U1413" s="36">
        <v>1</v>
      </c>
      <c r="V1413" s="36">
        <v>2</v>
      </c>
      <c r="W1413" s="36">
        <v>52</v>
      </c>
      <c r="X1413" s="36">
        <v>1</v>
      </c>
      <c r="Y1413" s="36">
        <v>1</v>
      </c>
      <c r="Z1413" s="36">
        <v>2</v>
      </c>
      <c r="AA1413" s="36">
        <v>2760</v>
      </c>
      <c r="AB1413" s="36">
        <v>14630</v>
      </c>
      <c r="AC1413" s="36">
        <v>1</v>
      </c>
      <c r="AD1413" s="36">
        <v>13</v>
      </c>
      <c r="AE1413" s="36">
        <v>3</v>
      </c>
      <c r="AF1413" s="36">
        <v>3</v>
      </c>
      <c r="AG1413" s="36">
        <v>80</v>
      </c>
      <c r="AH1413" s="36">
        <v>0</v>
      </c>
      <c r="AI1413" s="36">
        <v>2</v>
      </c>
      <c r="AJ1413" s="36">
        <v>3</v>
      </c>
      <c r="AK1413" s="36">
        <v>2</v>
      </c>
      <c r="AL1413" s="36">
        <v>2</v>
      </c>
      <c r="AM1413" s="36">
        <v>2</v>
      </c>
      <c r="AN1413" s="36">
        <v>2</v>
      </c>
      <c r="AO1413" s="36" t="s">
        <v>2472</v>
      </c>
      <c r="AP1413" s="36" t="s">
        <v>2473</v>
      </c>
      <c r="AQ1413" s="36" t="s">
        <v>2477</v>
      </c>
      <c r="AR1413" s="36" t="s">
        <v>2481</v>
      </c>
      <c r="AS1413" s="36" t="s">
        <v>2476</v>
      </c>
      <c r="AT1413" s="36" t="str">
        <f>IF(Table1_2[[#This Row],[Gender]]="male",$AW$12,$AW$11)</f>
        <v>👩</v>
      </c>
    </row>
    <row r="1414" spans="2:46" s="29" customFormat="1" ht="21" customHeight="1" x14ac:dyDescent="0.3">
      <c r="B1414" s="30"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29" customFormat="1" ht="21" customHeight="1" x14ac:dyDescent="0.3">
      <c r="B1415" s="33" t="s">
        <v>39</v>
      </c>
      <c r="C1415" s="36" t="s">
        <v>52</v>
      </c>
      <c r="D1415" s="36" t="s">
        <v>64</v>
      </c>
      <c r="E1415" s="36" t="s">
        <v>42</v>
      </c>
      <c r="F1415" s="36" t="s">
        <v>55</v>
      </c>
      <c r="G1415" s="36" t="s">
        <v>67</v>
      </c>
      <c r="H1415" s="36" t="s">
        <v>1212</v>
      </c>
      <c r="I1415" s="36">
        <v>1504</v>
      </c>
      <c r="J1415" s="36" t="s">
        <v>57</v>
      </c>
      <c r="K1415" s="36" t="s">
        <v>63</v>
      </c>
      <c r="L1415" s="36" t="s">
        <v>48</v>
      </c>
      <c r="M1415" s="36" t="s">
        <v>51</v>
      </c>
      <c r="N1415" s="36" t="s">
        <v>49</v>
      </c>
      <c r="O1415" s="36">
        <v>2</v>
      </c>
      <c r="P1415" s="36">
        <v>28</v>
      </c>
      <c r="Q1415" s="36">
        <v>0</v>
      </c>
      <c r="R1415" s="36">
        <v>289</v>
      </c>
      <c r="S1415" s="36">
        <v>2</v>
      </c>
      <c r="T1415" s="36" t="s">
        <v>50</v>
      </c>
      <c r="U1415" s="36">
        <v>1</v>
      </c>
      <c r="V1415" s="36">
        <v>3</v>
      </c>
      <c r="W1415" s="36">
        <v>38</v>
      </c>
      <c r="X1415" s="36">
        <v>2</v>
      </c>
      <c r="Y1415" s="36">
        <v>1</v>
      </c>
      <c r="Z1415" s="36">
        <v>1</v>
      </c>
      <c r="AA1415" s="36">
        <v>2561</v>
      </c>
      <c r="AB1415" s="36">
        <v>5355</v>
      </c>
      <c r="AC1415" s="36">
        <v>7</v>
      </c>
      <c r="AD1415" s="36">
        <v>11</v>
      </c>
      <c r="AE1415" s="36">
        <v>3</v>
      </c>
      <c r="AF1415" s="36">
        <v>3</v>
      </c>
      <c r="AG1415" s="36">
        <v>80</v>
      </c>
      <c r="AH1415" s="36">
        <v>0</v>
      </c>
      <c r="AI1415" s="36">
        <v>8</v>
      </c>
      <c r="AJ1415" s="36">
        <v>2</v>
      </c>
      <c r="AK1415" s="36">
        <v>0</v>
      </c>
      <c r="AL1415" s="36">
        <v>0</v>
      </c>
      <c r="AM1415" s="36">
        <v>0</v>
      </c>
      <c r="AN1415" s="36">
        <v>0</v>
      </c>
      <c r="AO1415" s="36" t="s">
        <v>2472</v>
      </c>
      <c r="AP1415" s="36" t="s">
        <v>2473</v>
      </c>
      <c r="AQ1415" s="36" t="s">
        <v>2483</v>
      </c>
      <c r="AR1415" s="36" t="s">
        <v>2481</v>
      </c>
      <c r="AS1415" s="36" t="s">
        <v>2476</v>
      </c>
      <c r="AT1415" s="36" t="str">
        <f>IF(Table1_2[[#This Row],[Gender]]="male",$AW$12,$AW$11)</f>
        <v>🤴</v>
      </c>
    </row>
    <row r="1416" spans="2:46" s="29" customFormat="1" ht="21" customHeight="1" x14ac:dyDescent="0.3">
      <c r="B1416" s="30"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29" customFormat="1" ht="21" customHeight="1" x14ac:dyDescent="0.3">
      <c r="B1417" s="33" t="s">
        <v>39</v>
      </c>
      <c r="C1417" s="36" t="s">
        <v>52</v>
      </c>
      <c r="D1417" s="36" t="s">
        <v>53</v>
      </c>
      <c r="E1417" s="36" t="s">
        <v>42</v>
      </c>
      <c r="F1417" s="36" t="s">
        <v>43</v>
      </c>
      <c r="G1417" s="36" t="s">
        <v>44</v>
      </c>
      <c r="H1417" s="36" t="s">
        <v>2907</v>
      </c>
      <c r="I1417" s="36">
        <v>1716</v>
      </c>
      <c r="J1417" s="36" t="s">
        <v>57</v>
      </c>
      <c r="K1417" s="36" t="s">
        <v>47</v>
      </c>
      <c r="L1417" s="36" t="s">
        <v>59</v>
      </c>
      <c r="M1417" s="36" t="s">
        <v>51</v>
      </c>
      <c r="N1417" s="36" t="s">
        <v>49</v>
      </c>
      <c r="O1417" s="36">
        <v>3</v>
      </c>
      <c r="P1417" s="36">
        <v>47</v>
      </c>
      <c r="Q1417" s="36">
        <v>0</v>
      </c>
      <c r="R1417" s="36">
        <v>1093</v>
      </c>
      <c r="S1417" s="36">
        <v>9</v>
      </c>
      <c r="T1417" s="36" t="s">
        <v>72</v>
      </c>
      <c r="U1417" s="36">
        <v>1</v>
      </c>
      <c r="V1417" s="36">
        <v>3</v>
      </c>
      <c r="W1417" s="36">
        <v>82</v>
      </c>
      <c r="X1417" s="36">
        <v>1</v>
      </c>
      <c r="Y1417" s="36">
        <v>4</v>
      </c>
      <c r="Z1417" s="36">
        <v>3</v>
      </c>
      <c r="AA1417" s="36">
        <v>12936</v>
      </c>
      <c r="AB1417" s="36">
        <v>24164</v>
      </c>
      <c r="AC1417" s="36">
        <v>7</v>
      </c>
      <c r="AD1417" s="36">
        <v>11</v>
      </c>
      <c r="AE1417" s="36">
        <v>3</v>
      </c>
      <c r="AF1417" s="36">
        <v>3</v>
      </c>
      <c r="AG1417" s="36">
        <v>80</v>
      </c>
      <c r="AH1417" s="36">
        <v>0</v>
      </c>
      <c r="AI1417" s="36">
        <v>25</v>
      </c>
      <c r="AJ1417" s="36">
        <v>1</v>
      </c>
      <c r="AK1417" s="36">
        <v>23</v>
      </c>
      <c r="AL1417" s="36">
        <v>5</v>
      </c>
      <c r="AM1417" s="36">
        <v>14</v>
      </c>
      <c r="AN1417" s="36">
        <v>10</v>
      </c>
      <c r="AO1417" s="36" t="s">
        <v>2486</v>
      </c>
      <c r="AP1417" s="36" t="s">
        <v>2473</v>
      </c>
      <c r="AQ1417" s="36" t="s">
        <v>2480</v>
      </c>
      <c r="AR1417" s="36" t="s">
        <v>2478</v>
      </c>
      <c r="AS1417" s="36" t="s">
        <v>2476</v>
      </c>
      <c r="AT1417" s="36" t="str">
        <f>IF(Table1_2[[#This Row],[Gender]]="male",$AW$12,$AW$11)</f>
        <v>🤴</v>
      </c>
    </row>
    <row r="1418" spans="2:46" s="29" customFormat="1" ht="21" customHeight="1" x14ac:dyDescent="0.3">
      <c r="B1418" s="30"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29" customFormat="1" ht="21" customHeight="1" x14ac:dyDescent="0.3">
      <c r="B1419" s="33" t="s">
        <v>39</v>
      </c>
      <c r="C1419" s="36" t="s">
        <v>52</v>
      </c>
      <c r="D1419" s="36" t="s">
        <v>87</v>
      </c>
      <c r="E1419" s="36" t="s">
        <v>42</v>
      </c>
      <c r="F1419" s="36" t="s">
        <v>43</v>
      </c>
      <c r="G1419" s="36" t="s">
        <v>101</v>
      </c>
      <c r="H1419" s="36" t="s">
        <v>2908</v>
      </c>
      <c r="I1419" s="36">
        <v>2023</v>
      </c>
      <c r="J1419" s="36" t="s">
        <v>57</v>
      </c>
      <c r="K1419" s="36" t="s">
        <v>94</v>
      </c>
      <c r="L1419" s="36" t="s">
        <v>59</v>
      </c>
      <c r="M1419" s="36" t="s">
        <v>51</v>
      </c>
      <c r="N1419" s="36" t="s">
        <v>49</v>
      </c>
      <c r="O1419" s="36">
        <v>3</v>
      </c>
      <c r="P1419" s="36">
        <v>23</v>
      </c>
      <c r="Q1419" s="36">
        <v>0</v>
      </c>
      <c r="R1419" s="36">
        <v>638</v>
      </c>
      <c r="S1419" s="36">
        <v>9</v>
      </c>
      <c r="T1419" s="36" t="s">
        <v>72</v>
      </c>
      <c r="U1419" s="36">
        <v>1</v>
      </c>
      <c r="V1419" s="36">
        <v>4</v>
      </c>
      <c r="W1419" s="36">
        <v>33</v>
      </c>
      <c r="X1419" s="36">
        <v>3</v>
      </c>
      <c r="Y1419" s="36">
        <v>1</v>
      </c>
      <c r="Z1419" s="36">
        <v>1</v>
      </c>
      <c r="AA1419" s="36">
        <v>1790</v>
      </c>
      <c r="AB1419" s="36">
        <v>26956</v>
      </c>
      <c r="AC1419" s="36">
        <v>1</v>
      </c>
      <c r="AD1419" s="36">
        <v>19</v>
      </c>
      <c r="AE1419" s="36">
        <v>3</v>
      </c>
      <c r="AF1419" s="36">
        <v>1</v>
      </c>
      <c r="AG1419" s="36">
        <v>80</v>
      </c>
      <c r="AH1419" s="36">
        <v>1</v>
      </c>
      <c r="AI1419" s="36">
        <v>1</v>
      </c>
      <c r="AJ1419" s="36">
        <v>2</v>
      </c>
      <c r="AK1419" s="36">
        <v>1</v>
      </c>
      <c r="AL1419" s="36">
        <v>0</v>
      </c>
      <c r="AM1419" s="36">
        <v>1</v>
      </c>
      <c r="AN1419" s="36">
        <v>0</v>
      </c>
      <c r="AO1419" s="36" t="s">
        <v>2472</v>
      </c>
      <c r="AP1419" s="36" t="s">
        <v>2473</v>
      </c>
      <c r="AQ1419" s="36" t="s">
        <v>2483</v>
      </c>
      <c r="AR1419" s="36" t="s">
        <v>2484</v>
      </c>
      <c r="AS1419" s="36" t="s">
        <v>2476</v>
      </c>
      <c r="AT1419" s="36" t="str">
        <f>IF(Table1_2[[#This Row],[Gender]]="male",$AW$12,$AW$11)</f>
        <v>🤴</v>
      </c>
    </row>
    <row r="1420" spans="2:46" s="29" customFormat="1" ht="21" customHeight="1" x14ac:dyDescent="0.3">
      <c r="B1420" s="30"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29" customFormat="1" ht="21" customHeight="1" x14ac:dyDescent="0.3">
      <c r="B1421" s="33" t="s">
        <v>39</v>
      </c>
      <c r="C1421" s="36" t="s">
        <v>40</v>
      </c>
      <c r="D1421" s="36" t="s">
        <v>64</v>
      </c>
      <c r="E1421" s="36" t="s">
        <v>42</v>
      </c>
      <c r="F1421" s="36" t="s">
        <v>156</v>
      </c>
      <c r="G1421" s="36" t="s">
        <v>158</v>
      </c>
      <c r="H1421" s="36" t="s">
        <v>2909</v>
      </c>
      <c r="I1421" s="36">
        <v>1842</v>
      </c>
      <c r="J1421" s="36" t="s">
        <v>57</v>
      </c>
      <c r="K1421" s="36" t="s">
        <v>158</v>
      </c>
      <c r="L1421" s="36" t="s">
        <v>59</v>
      </c>
      <c r="M1421" s="36" t="s">
        <v>51</v>
      </c>
      <c r="N1421" s="36" t="s">
        <v>49</v>
      </c>
      <c r="O1421" s="36">
        <v>4</v>
      </c>
      <c r="P1421" s="36">
        <v>31</v>
      </c>
      <c r="Q1421" s="36">
        <v>0</v>
      </c>
      <c r="R1421" s="36">
        <v>359</v>
      </c>
      <c r="S1421" s="36">
        <v>18</v>
      </c>
      <c r="T1421" s="36" t="s">
        <v>129</v>
      </c>
      <c r="U1421" s="36">
        <v>1</v>
      </c>
      <c r="V1421" s="36">
        <v>4</v>
      </c>
      <c r="W1421" s="36">
        <v>89</v>
      </c>
      <c r="X1421" s="36">
        <v>4</v>
      </c>
      <c r="Y1421" s="36">
        <v>1</v>
      </c>
      <c r="Z1421" s="36">
        <v>1</v>
      </c>
      <c r="AA1421" s="36">
        <v>2956</v>
      </c>
      <c r="AB1421" s="36">
        <v>21495</v>
      </c>
      <c r="AC1421" s="36">
        <v>0</v>
      </c>
      <c r="AD1421" s="36">
        <v>17</v>
      </c>
      <c r="AE1421" s="36">
        <v>3</v>
      </c>
      <c r="AF1421" s="36">
        <v>3</v>
      </c>
      <c r="AG1421" s="36">
        <v>80</v>
      </c>
      <c r="AH1421" s="36">
        <v>0</v>
      </c>
      <c r="AI1421" s="36">
        <v>2</v>
      </c>
      <c r="AJ1421" s="36">
        <v>3</v>
      </c>
      <c r="AK1421" s="36">
        <v>1</v>
      </c>
      <c r="AL1421" s="36">
        <v>0</v>
      </c>
      <c r="AM1421" s="36">
        <v>0</v>
      </c>
      <c r="AN1421" s="36">
        <v>0</v>
      </c>
      <c r="AO1421" s="36" t="s">
        <v>2472</v>
      </c>
      <c r="AP1421" s="36" t="s">
        <v>2473</v>
      </c>
      <c r="AQ1421" s="36" t="s">
        <v>2483</v>
      </c>
      <c r="AR1421" s="36" t="s">
        <v>2481</v>
      </c>
      <c r="AS1421" s="36" t="s">
        <v>2476</v>
      </c>
      <c r="AT1421" s="36" t="str">
        <f>IF(Table1_2[[#This Row],[Gender]]="male",$AW$12,$AW$11)</f>
        <v>🤴</v>
      </c>
    </row>
    <row r="1422" spans="2:46" s="29" customFormat="1" ht="21" customHeight="1" x14ac:dyDescent="0.3">
      <c r="B1422" s="30"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29" customFormat="1" ht="21" customHeight="1" x14ac:dyDescent="0.3">
      <c r="B1423" s="33" t="s">
        <v>39</v>
      </c>
      <c r="C1423" s="36" t="s">
        <v>40</v>
      </c>
      <c r="D1423" s="36" t="s">
        <v>64</v>
      </c>
      <c r="E1423" s="36" t="s">
        <v>42</v>
      </c>
      <c r="F1423" s="36" t="s">
        <v>55</v>
      </c>
      <c r="G1423" s="36" t="s">
        <v>108</v>
      </c>
      <c r="H1423" s="36" t="s">
        <v>1540</v>
      </c>
      <c r="I1423" s="36">
        <v>1960</v>
      </c>
      <c r="J1423" s="36" t="s">
        <v>57</v>
      </c>
      <c r="K1423" s="36" t="s">
        <v>63</v>
      </c>
      <c r="L1423" s="36" t="s">
        <v>74</v>
      </c>
      <c r="M1423" s="36" t="s">
        <v>51</v>
      </c>
      <c r="N1423" s="36" t="s">
        <v>49</v>
      </c>
      <c r="O1423" s="36">
        <v>2</v>
      </c>
      <c r="P1423" s="36">
        <v>28</v>
      </c>
      <c r="Q1423" s="36">
        <v>0</v>
      </c>
      <c r="R1423" s="36">
        <v>1404</v>
      </c>
      <c r="S1423" s="36">
        <v>17</v>
      </c>
      <c r="T1423" s="36" t="s">
        <v>72</v>
      </c>
      <c r="U1423" s="36">
        <v>1</v>
      </c>
      <c r="V1423" s="36">
        <v>3</v>
      </c>
      <c r="W1423" s="36">
        <v>32</v>
      </c>
      <c r="X1423" s="36">
        <v>2</v>
      </c>
      <c r="Y1423" s="36">
        <v>1</v>
      </c>
      <c r="Z1423" s="36">
        <v>4</v>
      </c>
      <c r="AA1423" s="36">
        <v>2367</v>
      </c>
      <c r="AB1423" s="36">
        <v>18779</v>
      </c>
      <c r="AC1423" s="36">
        <v>5</v>
      </c>
      <c r="AD1423" s="36">
        <v>12</v>
      </c>
      <c r="AE1423" s="36">
        <v>3</v>
      </c>
      <c r="AF1423" s="36">
        <v>1</v>
      </c>
      <c r="AG1423" s="36">
        <v>80</v>
      </c>
      <c r="AH1423" s="36">
        <v>1</v>
      </c>
      <c r="AI1423" s="36">
        <v>6</v>
      </c>
      <c r="AJ1423" s="36">
        <v>2</v>
      </c>
      <c r="AK1423" s="36">
        <v>4</v>
      </c>
      <c r="AL1423" s="36">
        <v>1</v>
      </c>
      <c r="AM1423" s="36">
        <v>0</v>
      </c>
      <c r="AN1423" s="36">
        <v>3</v>
      </c>
      <c r="AO1423" s="36" t="s">
        <v>2472</v>
      </c>
      <c r="AP1423" s="36" t="s">
        <v>2473</v>
      </c>
      <c r="AQ1423" s="36" t="s">
        <v>2474</v>
      </c>
      <c r="AR1423" s="36" t="s">
        <v>2481</v>
      </c>
      <c r="AS1423" s="36" t="s">
        <v>2476</v>
      </c>
      <c r="AT1423" s="36" t="str">
        <f>IF(Table1_2[[#This Row],[Gender]]="male",$AW$12,$AW$11)</f>
        <v>🤴</v>
      </c>
    </row>
    <row r="1424" spans="2:46" s="29" customFormat="1" ht="21" customHeight="1" x14ac:dyDescent="0.3">
      <c r="B1424" s="30"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29" customFormat="1" ht="21" customHeight="1" x14ac:dyDescent="0.3">
      <c r="B1425" s="33" t="s">
        <v>39</v>
      </c>
      <c r="C1425" s="36" t="s">
        <v>40</v>
      </c>
      <c r="D1425" s="36" t="s">
        <v>41</v>
      </c>
      <c r="E1425" s="36" t="s">
        <v>42</v>
      </c>
      <c r="F1425" s="36" t="s">
        <v>55</v>
      </c>
      <c r="G1425" s="36" t="s">
        <v>67</v>
      </c>
      <c r="H1425" s="36" t="s">
        <v>1146</v>
      </c>
      <c r="I1425" s="36">
        <v>1573</v>
      </c>
      <c r="J1425" s="36" t="s">
        <v>57</v>
      </c>
      <c r="K1425" s="36" t="s">
        <v>76</v>
      </c>
      <c r="L1425" s="36" t="s">
        <v>59</v>
      </c>
      <c r="M1425" s="36" t="s">
        <v>51</v>
      </c>
      <c r="N1425" s="36" t="s">
        <v>49</v>
      </c>
      <c r="O1425" s="36">
        <v>2</v>
      </c>
      <c r="P1425" s="36">
        <v>38</v>
      </c>
      <c r="Q1425" s="36">
        <v>0</v>
      </c>
      <c r="R1425" s="36">
        <v>903</v>
      </c>
      <c r="S1425" s="36">
        <v>2</v>
      </c>
      <c r="T1425" s="36" t="s">
        <v>72</v>
      </c>
      <c r="U1425" s="36">
        <v>1</v>
      </c>
      <c r="V1425" s="36">
        <v>3</v>
      </c>
      <c r="W1425" s="36">
        <v>81</v>
      </c>
      <c r="X1425" s="36">
        <v>3</v>
      </c>
      <c r="Y1425" s="36">
        <v>2</v>
      </c>
      <c r="Z1425" s="36">
        <v>2</v>
      </c>
      <c r="AA1425" s="36">
        <v>4855</v>
      </c>
      <c r="AB1425" s="36">
        <v>7653</v>
      </c>
      <c r="AC1425" s="36">
        <v>4</v>
      </c>
      <c r="AD1425" s="36">
        <v>11</v>
      </c>
      <c r="AE1425" s="36">
        <v>3</v>
      </c>
      <c r="AF1425" s="36">
        <v>1</v>
      </c>
      <c r="AG1425" s="36">
        <v>80</v>
      </c>
      <c r="AH1425" s="36">
        <v>2</v>
      </c>
      <c r="AI1425" s="36">
        <v>7</v>
      </c>
      <c r="AJ1425" s="36">
        <v>3</v>
      </c>
      <c r="AK1425" s="36">
        <v>5</v>
      </c>
      <c r="AL1425" s="36">
        <v>2</v>
      </c>
      <c r="AM1425" s="36">
        <v>1</v>
      </c>
      <c r="AN1425" s="36">
        <v>4</v>
      </c>
      <c r="AO1425" s="36" t="s">
        <v>2472</v>
      </c>
      <c r="AP1425" s="36" t="s">
        <v>2473</v>
      </c>
      <c r="AQ1425" s="36" t="s">
        <v>2477</v>
      </c>
      <c r="AR1425" s="36" t="s">
        <v>2475</v>
      </c>
      <c r="AS1425" s="36" t="s">
        <v>2476</v>
      </c>
      <c r="AT1425" s="36" t="str">
        <f>IF(Table1_2[[#This Row],[Gender]]="male",$AW$12,$AW$11)</f>
        <v>🤴</v>
      </c>
    </row>
    <row r="1426" spans="2:46" s="29" customFormat="1" ht="21" customHeight="1" x14ac:dyDescent="0.3">
      <c r="B1426" s="30"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29" customFormat="1" ht="21" customHeight="1" x14ac:dyDescent="0.3">
      <c r="B1427" s="33" t="s">
        <v>39</v>
      </c>
      <c r="C1427" s="36" t="s">
        <v>40</v>
      </c>
      <c r="D1427" s="36" t="s">
        <v>70</v>
      </c>
      <c r="E1427" s="36" t="s">
        <v>42</v>
      </c>
      <c r="F1427" s="36" t="s">
        <v>55</v>
      </c>
      <c r="G1427" s="36" t="s">
        <v>44</v>
      </c>
      <c r="H1427" s="36" t="s">
        <v>1234</v>
      </c>
      <c r="I1427" s="36">
        <v>1907</v>
      </c>
      <c r="J1427" s="36" t="s">
        <v>57</v>
      </c>
      <c r="K1427" s="36" t="s">
        <v>63</v>
      </c>
      <c r="L1427" s="36" t="s">
        <v>48</v>
      </c>
      <c r="M1427" s="36" t="s">
        <v>51</v>
      </c>
      <c r="N1427" s="36" t="s">
        <v>49</v>
      </c>
      <c r="O1427" s="36">
        <v>3</v>
      </c>
      <c r="P1427" s="36">
        <v>56</v>
      </c>
      <c r="Q1427" s="36">
        <v>0</v>
      </c>
      <c r="R1427" s="36">
        <v>1162</v>
      </c>
      <c r="S1427" s="36">
        <v>24</v>
      </c>
      <c r="T1427" s="36" t="s">
        <v>50</v>
      </c>
      <c r="U1427" s="36">
        <v>1</v>
      </c>
      <c r="V1427" s="36">
        <v>1</v>
      </c>
      <c r="W1427" s="36">
        <v>97</v>
      </c>
      <c r="X1427" s="36">
        <v>3</v>
      </c>
      <c r="Y1427" s="36">
        <v>1</v>
      </c>
      <c r="Z1427" s="36">
        <v>4</v>
      </c>
      <c r="AA1427" s="36">
        <v>2587</v>
      </c>
      <c r="AB1427" s="36">
        <v>10261</v>
      </c>
      <c r="AC1427" s="36">
        <v>1</v>
      </c>
      <c r="AD1427" s="36">
        <v>16</v>
      </c>
      <c r="AE1427" s="36">
        <v>3</v>
      </c>
      <c r="AF1427" s="36">
        <v>4</v>
      </c>
      <c r="AG1427" s="36">
        <v>80</v>
      </c>
      <c r="AH1427" s="36">
        <v>0</v>
      </c>
      <c r="AI1427" s="36">
        <v>5</v>
      </c>
      <c r="AJ1427" s="36">
        <v>3</v>
      </c>
      <c r="AK1427" s="36">
        <v>4</v>
      </c>
      <c r="AL1427" s="36">
        <v>2</v>
      </c>
      <c r="AM1427" s="36">
        <v>1</v>
      </c>
      <c r="AN1427" s="36">
        <v>0</v>
      </c>
      <c r="AO1427" s="36" t="s">
        <v>2472</v>
      </c>
      <c r="AP1427" s="36" t="s">
        <v>2473</v>
      </c>
      <c r="AQ1427" s="36" t="s">
        <v>2474</v>
      </c>
      <c r="AR1427" s="36" t="s">
        <v>2496</v>
      </c>
      <c r="AS1427" s="36" t="s">
        <v>2476</v>
      </c>
      <c r="AT1427" s="36" t="str">
        <f>IF(Table1_2[[#This Row],[Gender]]="male",$AW$12,$AW$11)</f>
        <v>🤴</v>
      </c>
    </row>
    <row r="1428" spans="2:46" s="29" customFormat="1" ht="21" customHeight="1" x14ac:dyDescent="0.3">
      <c r="B1428" s="30"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29" customFormat="1" ht="21" customHeight="1" x14ac:dyDescent="0.3">
      <c r="B1429" s="33" t="s">
        <v>39</v>
      </c>
      <c r="C1429" s="36" t="s">
        <v>40</v>
      </c>
      <c r="D1429" s="36" t="s">
        <v>41</v>
      </c>
      <c r="E1429" s="36" t="s">
        <v>42</v>
      </c>
      <c r="F1429" s="36" t="s">
        <v>55</v>
      </c>
      <c r="G1429" s="36" t="s">
        <v>67</v>
      </c>
      <c r="H1429" s="36" t="s">
        <v>2910</v>
      </c>
      <c r="I1429" s="36">
        <v>1809</v>
      </c>
      <c r="J1429" s="36" t="s">
        <v>57</v>
      </c>
      <c r="K1429" s="36" t="s">
        <v>76</v>
      </c>
      <c r="L1429" s="36" t="s">
        <v>48</v>
      </c>
      <c r="M1429" s="36" t="s">
        <v>51</v>
      </c>
      <c r="N1429" s="36" t="s">
        <v>49</v>
      </c>
      <c r="O1429" s="36">
        <v>4</v>
      </c>
      <c r="P1429" s="36">
        <v>37</v>
      </c>
      <c r="Q1429" s="36">
        <v>0</v>
      </c>
      <c r="R1429" s="36">
        <v>370</v>
      </c>
      <c r="S1429" s="36">
        <v>10</v>
      </c>
      <c r="T1429" s="36" t="s">
        <v>66</v>
      </c>
      <c r="U1429" s="36">
        <v>1</v>
      </c>
      <c r="V1429" s="36">
        <v>4</v>
      </c>
      <c r="W1429" s="36">
        <v>58</v>
      </c>
      <c r="X1429" s="36">
        <v>3</v>
      </c>
      <c r="Y1429" s="36">
        <v>2</v>
      </c>
      <c r="Z1429" s="36">
        <v>1</v>
      </c>
      <c r="AA1429" s="36">
        <v>4213</v>
      </c>
      <c r="AB1429" s="36">
        <v>4992</v>
      </c>
      <c r="AC1429" s="36">
        <v>1</v>
      </c>
      <c r="AD1429" s="36">
        <v>15</v>
      </c>
      <c r="AE1429" s="36">
        <v>3</v>
      </c>
      <c r="AF1429" s="36">
        <v>2</v>
      </c>
      <c r="AG1429" s="36">
        <v>80</v>
      </c>
      <c r="AH1429" s="36">
        <v>0</v>
      </c>
      <c r="AI1429" s="36">
        <v>10</v>
      </c>
      <c r="AJ1429" s="36">
        <v>1</v>
      </c>
      <c r="AK1429" s="36">
        <v>10</v>
      </c>
      <c r="AL1429" s="36">
        <v>3</v>
      </c>
      <c r="AM1429" s="36">
        <v>0</v>
      </c>
      <c r="AN1429" s="36">
        <v>8</v>
      </c>
      <c r="AO1429" s="36" t="s">
        <v>2472</v>
      </c>
      <c r="AP1429" s="36" t="s">
        <v>2487</v>
      </c>
      <c r="AQ1429" s="36" t="s">
        <v>2483</v>
      </c>
      <c r="AR1429" s="36" t="s">
        <v>2475</v>
      </c>
      <c r="AS1429" s="36" t="s">
        <v>2476</v>
      </c>
      <c r="AT1429" s="36" t="str">
        <f>IF(Table1_2[[#This Row],[Gender]]="male",$AW$12,$AW$11)</f>
        <v>🤴</v>
      </c>
    </row>
    <row r="1430" spans="2:46" s="29" customFormat="1" ht="21" customHeight="1" x14ac:dyDescent="0.3">
      <c r="B1430" s="30"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29" customFormat="1" ht="21" customHeight="1" x14ac:dyDescent="0.3">
      <c r="B1431" s="33" t="s">
        <v>39</v>
      </c>
      <c r="C1431" s="36" t="s">
        <v>40</v>
      </c>
      <c r="D1431" s="36" t="s">
        <v>53</v>
      </c>
      <c r="E1431" s="36" t="s">
        <v>42</v>
      </c>
      <c r="F1431" s="36" t="s">
        <v>43</v>
      </c>
      <c r="G1431" s="36" t="s">
        <v>101</v>
      </c>
      <c r="H1431" s="36" t="s">
        <v>1149</v>
      </c>
      <c r="I1431" s="36">
        <v>1457</v>
      </c>
      <c r="J1431" s="36" t="s">
        <v>57</v>
      </c>
      <c r="K1431" s="36" t="s">
        <v>47</v>
      </c>
      <c r="L1431" s="36" t="s">
        <v>74</v>
      </c>
      <c r="M1431" s="36" t="s">
        <v>51</v>
      </c>
      <c r="N1431" s="36" t="s">
        <v>49</v>
      </c>
      <c r="O1431" s="36">
        <v>1</v>
      </c>
      <c r="P1431" s="36">
        <v>46</v>
      </c>
      <c r="Q1431" s="36">
        <v>0</v>
      </c>
      <c r="R1431" s="36">
        <v>377</v>
      </c>
      <c r="S1431" s="36">
        <v>9</v>
      </c>
      <c r="T1431" s="36" t="s">
        <v>72</v>
      </c>
      <c r="U1431" s="36">
        <v>1</v>
      </c>
      <c r="V1431" s="36">
        <v>1</v>
      </c>
      <c r="W1431" s="36">
        <v>52</v>
      </c>
      <c r="X1431" s="36">
        <v>3</v>
      </c>
      <c r="Y1431" s="36">
        <v>3</v>
      </c>
      <c r="Z1431" s="36">
        <v>4</v>
      </c>
      <c r="AA1431" s="36">
        <v>10096</v>
      </c>
      <c r="AB1431" s="36">
        <v>15986</v>
      </c>
      <c r="AC1431" s="36">
        <v>4</v>
      </c>
      <c r="AD1431" s="36">
        <v>11</v>
      </c>
      <c r="AE1431" s="36">
        <v>3</v>
      </c>
      <c r="AF1431" s="36">
        <v>1</v>
      </c>
      <c r="AG1431" s="36">
        <v>80</v>
      </c>
      <c r="AH1431" s="36">
        <v>1</v>
      </c>
      <c r="AI1431" s="36">
        <v>28</v>
      </c>
      <c r="AJ1431" s="36">
        <v>4</v>
      </c>
      <c r="AK1431" s="36">
        <v>7</v>
      </c>
      <c r="AL1431" s="36">
        <v>7</v>
      </c>
      <c r="AM1431" s="36">
        <v>4</v>
      </c>
      <c r="AN1431" s="36">
        <v>3</v>
      </c>
      <c r="AO1431" s="36" t="s">
        <v>2486</v>
      </c>
      <c r="AP1431" s="36" t="s">
        <v>2473</v>
      </c>
      <c r="AQ1431" s="36" t="s">
        <v>2474</v>
      </c>
      <c r="AR1431" s="36" t="s">
        <v>2478</v>
      </c>
      <c r="AS1431" s="36" t="s">
        <v>2476</v>
      </c>
      <c r="AT1431" s="36" t="str">
        <f>IF(Table1_2[[#This Row],[Gender]]="male",$AW$12,$AW$11)</f>
        <v>🤴</v>
      </c>
    </row>
    <row r="1432" spans="2:46" s="29" customFormat="1" ht="21" customHeight="1" x14ac:dyDescent="0.3">
      <c r="B1432" s="30"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29" customFormat="1" ht="21" customHeight="1" x14ac:dyDescent="0.3">
      <c r="B1433" s="33" t="s">
        <v>39</v>
      </c>
      <c r="C1433" s="36" t="s">
        <v>40</v>
      </c>
      <c r="D1433" s="36" t="s">
        <v>41</v>
      </c>
      <c r="E1433" s="36" t="s">
        <v>42</v>
      </c>
      <c r="F1433" s="36" t="s">
        <v>43</v>
      </c>
      <c r="G1433" s="36" t="s">
        <v>67</v>
      </c>
      <c r="H1433" s="36" t="s">
        <v>1135</v>
      </c>
      <c r="I1433" s="36">
        <v>1639</v>
      </c>
      <c r="J1433" s="36" t="s">
        <v>57</v>
      </c>
      <c r="K1433" s="36" t="s">
        <v>47</v>
      </c>
      <c r="L1433" s="36" t="s">
        <v>59</v>
      </c>
      <c r="M1433" s="36" t="s">
        <v>51</v>
      </c>
      <c r="N1433" s="36" t="s">
        <v>49</v>
      </c>
      <c r="O1433" s="36">
        <v>3</v>
      </c>
      <c r="P1433" s="36">
        <v>35</v>
      </c>
      <c r="Q1433" s="36">
        <v>0</v>
      </c>
      <c r="R1433" s="36">
        <v>737</v>
      </c>
      <c r="S1433" s="36">
        <v>10</v>
      </c>
      <c r="T1433" s="36" t="s">
        <v>72</v>
      </c>
      <c r="U1433" s="36">
        <v>1</v>
      </c>
      <c r="V1433" s="36">
        <v>4</v>
      </c>
      <c r="W1433" s="36">
        <v>55</v>
      </c>
      <c r="X1433" s="36">
        <v>2</v>
      </c>
      <c r="Y1433" s="36">
        <v>3</v>
      </c>
      <c r="Z1433" s="36">
        <v>1</v>
      </c>
      <c r="AA1433" s="36">
        <v>10306</v>
      </c>
      <c r="AB1433" s="36">
        <v>21530</v>
      </c>
      <c r="AC1433" s="36">
        <v>9</v>
      </c>
      <c r="AD1433" s="36">
        <v>17</v>
      </c>
      <c r="AE1433" s="36">
        <v>3</v>
      </c>
      <c r="AF1433" s="36">
        <v>3</v>
      </c>
      <c r="AG1433" s="36">
        <v>80</v>
      </c>
      <c r="AH1433" s="36">
        <v>0</v>
      </c>
      <c r="AI1433" s="36">
        <v>15</v>
      </c>
      <c r="AJ1433" s="36">
        <v>3</v>
      </c>
      <c r="AK1433" s="36">
        <v>13</v>
      </c>
      <c r="AL1433" s="36">
        <v>12</v>
      </c>
      <c r="AM1433" s="36">
        <v>6</v>
      </c>
      <c r="AN1433" s="36">
        <v>0</v>
      </c>
      <c r="AO1433" s="36" t="s">
        <v>2482</v>
      </c>
      <c r="AP1433" s="36" t="s">
        <v>2487</v>
      </c>
      <c r="AQ1433" s="36" t="s">
        <v>2483</v>
      </c>
      <c r="AR1433" s="36" t="s">
        <v>2481</v>
      </c>
      <c r="AS1433" s="36" t="s">
        <v>2476</v>
      </c>
      <c r="AT1433" s="36" t="str">
        <f>IF(Table1_2[[#This Row],[Gender]]="male",$AW$12,$AW$11)</f>
        <v>🤴</v>
      </c>
    </row>
    <row r="1434" spans="2:46" s="29" customFormat="1" ht="21" customHeight="1" x14ac:dyDescent="0.3">
      <c r="B1434" s="30"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29" customFormat="1" ht="21" customHeight="1" x14ac:dyDescent="0.3">
      <c r="B1435" s="33" t="s">
        <v>39</v>
      </c>
      <c r="C1435" s="36" t="s">
        <v>40</v>
      </c>
      <c r="D1435" s="36" t="s">
        <v>64</v>
      </c>
      <c r="E1435" s="36" t="s">
        <v>42</v>
      </c>
      <c r="F1435" s="36" t="s">
        <v>43</v>
      </c>
      <c r="G1435" s="36" t="s">
        <v>101</v>
      </c>
      <c r="H1435" s="36" t="s">
        <v>2912</v>
      </c>
      <c r="I1435" s="36">
        <v>1761</v>
      </c>
      <c r="J1435" s="36" t="s">
        <v>57</v>
      </c>
      <c r="K1435" s="36" t="s">
        <v>47</v>
      </c>
      <c r="L1435" s="36" t="s">
        <v>59</v>
      </c>
      <c r="M1435" s="36" t="s">
        <v>51</v>
      </c>
      <c r="N1435" s="36" t="s">
        <v>49</v>
      </c>
      <c r="O1435" s="36">
        <v>2</v>
      </c>
      <c r="P1435" s="36">
        <v>31</v>
      </c>
      <c r="Q1435" s="36">
        <v>0</v>
      </c>
      <c r="R1435" s="36">
        <v>1079</v>
      </c>
      <c r="S1435" s="36">
        <v>16</v>
      </c>
      <c r="T1435" s="36" t="s">
        <v>66</v>
      </c>
      <c r="U1435" s="36">
        <v>1</v>
      </c>
      <c r="V1435" s="36">
        <v>1</v>
      </c>
      <c r="W1435" s="36">
        <v>70</v>
      </c>
      <c r="X1435" s="36">
        <v>3</v>
      </c>
      <c r="Y1435" s="36">
        <v>3</v>
      </c>
      <c r="Z1435" s="36">
        <v>3</v>
      </c>
      <c r="AA1435" s="36">
        <v>8161</v>
      </c>
      <c r="AB1435" s="36">
        <v>19002</v>
      </c>
      <c r="AC1435" s="36">
        <v>2</v>
      </c>
      <c r="AD1435" s="36">
        <v>13</v>
      </c>
      <c r="AE1435" s="36">
        <v>3</v>
      </c>
      <c r="AF1435" s="36">
        <v>1</v>
      </c>
      <c r="AG1435" s="36">
        <v>80</v>
      </c>
      <c r="AH1435" s="36">
        <v>3</v>
      </c>
      <c r="AI1435" s="36">
        <v>10</v>
      </c>
      <c r="AJ1435" s="36">
        <v>3</v>
      </c>
      <c r="AK1435" s="36">
        <v>1</v>
      </c>
      <c r="AL1435" s="36">
        <v>0</v>
      </c>
      <c r="AM1435" s="36">
        <v>0</v>
      </c>
      <c r="AN1435" s="36">
        <v>0</v>
      </c>
      <c r="AO1435" s="36" t="s">
        <v>2472</v>
      </c>
      <c r="AP1435" s="36" t="s">
        <v>2473</v>
      </c>
      <c r="AQ1435" s="36" t="s">
        <v>2480</v>
      </c>
      <c r="AR1435" s="36" t="s">
        <v>2481</v>
      </c>
      <c r="AS1435" s="36" t="s">
        <v>2476</v>
      </c>
      <c r="AT1435" s="36" t="str">
        <f>IF(Table1_2[[#This Row],[Gender]]="male",$AW$12,$AW$11)</f>
        <v>🤴</v>
      </c>
    </row>
    <row r="1436" spans="2:46" s="29" customFormat="1" ht="21" customHeight="1" x14ac:dyDescent="0.3">
      <c r="B1436" s="30"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29" customFormat="1" ht="21" customHeight="1" x14ac:dyDescent="0.3">
      <c r="B1437" s="33" t="s">
        <v>39</v>
      </c>
      <c r="C1437" s="36" t="s">
        <v>40</v>
      </c>
      <c r="D1437" s="36" t="s">
        <v>87</v>
      </c>
      <c r="E1437" s="36" t="s">
        <v>42</v>
      </c>
      <c r="F1437" s="36" t="s">
        <v>43</v>
      </c>
      <c r="G1437" s="36" t="s">
        <v>101</v>
      </c>
      <c r="H1437" s="36" t="s">
        <v>1245</v>
      </c>
      <c r="I1437" s="36">
        <v>1780</v>
      </c>
      <c r="J1437" s="36" t="s">
        <v>57</v>
      </c>
      <c r="K1437" s="36" t="s">
        <v>94</v>
      </c>
      <c r="L1437" s="36" t="s">
        <v>48</v>
      </c>
      <c r="M1437" s="36" t="s">
        <v>51</v>
      </c>
      <c r="N1437" s="36" t="s">
        <v>49</v>
      </c>
      <c r="O1437" s="36">
        <v>3</v>
      </c>
      <c r="P1437" s="36">
        <v>21</v>
      </c>
      <c r="Q1437" s="36">
        <v>0</v>
      </c>
      <c r="R1437" s="36">
        <v>337</v>
      </c>
      <c r="S1437" s="36">
        <v>7</v>
      </c>
      <c r="T1437" s="36" t="s">
        <v>60</v>
      </c>
      <c r="U1437" s="36">
        <v>1</v>
      </c>
      <c r="V1437" s="36">
        <v>2</v>
      </c>
      <c r="W1437" s="36">
        <v>31</v>
      </c>
      <c r="X1437" s="36">
        <v>3</v>
      </c>
      <c r="Y1437" s="36">
        <v>1</v>
      </c>
      <c r="Z1437" s="36">
        <v>2</v>
      </c>
      <c r="AA1437" s="36">
        <v>2679</v>
      </c>
      <c r="AB1437" s="36">
        <v>4567</v>
      </c>
      <c r="AC1437" s="36">
        <v>1</v>
      </c>
      <c r="AD1437" s="36">
        <v>13</v>
      </c>
      <c r="AE1437" s="36">
        <v>3</v>
      </c>
      <c r="AF1437" s="36">
        <v>2</v>
      </c>
      <c r="AG1437" s="36">
        <v>80</v>
      </c>
      <c r="AH1437" s="36">
        <v>0</v>
      </c>
      <c r="AI1437" s="36">
        <v>1</v>
      </c>
      <c r="AJ1437" s="36">
        <v>3</v>
      </c>
      <c r="AK1437" s="36">
        <v>1</v>
      </c>
      <c r="AL1437" s="36">
        <v>0</v>
      </c>
      <c r="AM1437" s="36">
        <v>1</v>
      </c>
      <c r="AN1437" s="36">
        <v>0</v>
      </c>
      <c r="AO1437" s="36" t="s">
        <v>2472</v>
      </c>
      <c r="AP1437" s="36" t="s">
        <v>2473</v>
      </c>
      <c r="AQ1437" s="36" t="s">
        <v>2477</v>
      </c>
      <c r="AR1437" s="36" t="s">
        <v>2484</v>
      </c>
      <c r="AS1437" s="36" t="s">
        <v>2476</v>
      </c>
      <c r="AT1437" s="36" t="str">
        <f>IF(Table1_2[[#This Row],[Gender]]="male",$AW$12,$AW$11)</f>
        <v>🤴</v>
      </c>
    </row>
    <row r="1438" spans="2:46" s="29" customFormat="1" ht="21" customHeight="1" x14ac:dyDescent="0.3">
      <c r="B1438" s="30"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29" customFormat="1" ht="21" customHeight="1" x14ac:dyDescent="0.3">
      <c r="B1439" s="33" t="s">
        <v>39</v>
      </c>
      <c r="C1439" s="36" t="s">
        <v>52</v>
      </c>
      <c r="D1439" s="36" t="s">
        <v>64</v>
      </c>
      <c r="E1439" s="36" t="s">
        <v>42</v>
      </c>
      <c r="F1439" s="36" t="s">
        <v>55</v>
      </c>
      <c r="G1439" s="36" t="s">
        <v>44</v>
      </c>
      <c r="H1439" s="36" t="s">
        <v>1162</v>
      </c>
      <c r="I1439" s="36">
        <v>1939</v>
      </c>
      <c r="J1439" s="36" t="s">
        <v>46</v>
      </c>
      <c r="K1439" s="36" t="s">
        <v>58</v>
      </c>
      <c r="L1439" s="36" t="s">
        <v>48</v>
      </c>
      <c r="M1439" s="36" t="s">
        <v>39</v>
      </c>
      <c r="N1439" s="36" t="s">
        <v>49</v>
      </c>
      <c r="O1439" s="36">
        <v>2</v>
      </c>
      <c r="P1439" s="36">
        <v>32</v>
      </c>
      <c r="Q1439" s="36">
        <v>0</v>
      </c>
      <c r="R1439" s="36">
        <v>238</v>
      </c>
      <c r="S1439" s="36">
        <v>5</v>
      </c>
      <c r="T1439" s="36" t="s">
        <v>50</v>
      </c>
      <c r="U1439" s="36">
        <v>1</v>
      </c>
      <c r="V1439" s="36">
        <v>1</v>
      </c>
      <c r="W1439" s="36">
        <v>47</v>
      </c>
      <c r="X1439" s="36">
        <v>4</v>
      </c>
      <c r="Y1439" s="36">
        <v>1</v>
      </c>
      <c r="Z1439" s="36">
        <v>3</v>
      </c>
      <c r="AA1439" s="36">
        <v>2432</v>
      </c>
      <c r="AB1439" s="36">
        <v>15318</v>
      </c>
      <c r="AC1439" s="36">
        <v>3</v>
      </c>
      <c r="AD1439" s="36">
        <v>14</v>
      </c>
      <c r="AE1439" s="36">
        <v>3</v>
      </c>
      <c r="AF1439" s="36">
        <v>1</v>
      </c>
      <c r="AG1439" s="36">
        <v>80</v>
      </c>
      <c r="AH1439" s="36">
        <v>0</v>
      </c>
      <c r="AI1439" s="36">
        <v>8</v>
      </c>
      <c r="AJ1439" s="36">
        <v>3</v>
      </c>
      <c r="AK1439" s="36">
        <v>4</v>
      </c>
      <c r="AL1439" s="36">
        <v>1</v>
      </c>
      <c r="AM1439" s="36">
        <v>0</v>
      </c>
      <c r="AN1439" s="36">
        <v>3</v>
      </c>
      <c r="AO1439" s="36" t="s">
        <v>2472</v>
      </c>
      <c r="AP1439" s="36" t="s">
        <v>2473</v>
      </c>
      <c r="AQ1439" s="36" t="s">
        <v>2480</v>
      </c>
      <c r="AR1439" s="36" t="s">
        <v>2481</v>
      </c>
      <c r="AS1439" s="36" t="s">
        <v>2476</v>
      </c>
      <c r="AT1439" s="36" t="str">
        <f>IF(Table1_2[[#This Row],[Gender]]="male",$AW$12,$AW$11)</f>
        <v>👩</v>
      </c>
    </row>
    <row r="1440" spans="2:46" s="29" customFormat="1" ht="21" customHeight="1" x14ac:dyDescent="0.3">
      <c r="B1440" s="30"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29" customFormat="1" ht="21" customHeight="1" x14ac:dyDescent="0.3">
      <c r="B1441" s="33" t="s">
        <v>39</v>
      </c>
      <c r="C1441" s="36" t="s">
        <v>52</v>
      </c>
      <c r="D1441" s="36" t="s">
        <v>53</v>
      </c>
      <c r="E1441" s="36" t="s">
        <v>42</v>
      </c>
      <c r="F1441" s="36" t="s">
        <v>43</v>
      </c>
      <c r="G1441" s="36" t="s">
        <v>67</v>
      </c>
      <c r="H1441" s="36" t="s">
        <v>1255</v>
      </c>
      <c r="I1441" s="36">
        <v>1691</v>
      </c>
      <c r="J1441" s="36" t="s">
        <v>46</v>
      </c>
      <c r="K1441" s="36" t="s">
        <v>94</v>
      </c>
      <c r="L1441" s="36" t="s">
        <v>59</v>
      </c>
      <c r="M1441" s="36" t="s">
        <v>39</v>
      </c>
      <c r="N1441" s="36" t="s">
        <v>49</v>
      </c>
      <c r="O1441" s="36">
        <v>3</v>
      </c>
      <c r="P1441" s="36">
        <v>48</v>
      </c>
      <c r="Q1441" s="36">
        <v>0</v>
      </c>
      <c r="R1441" s="36">
        <v>708</v>
      </c>
      <c r="S1441" s="36">
        <v>7</v>
      </c>
      <c r="T1441" s="36" t="s">
        <v>50</v>
      </c>
      <c r="U1441" s="36">
        <v>1</v>
      </c>
      <c r="V1441" s="36">
        <v>4</v>
      </c>
      <c r="W1441" s="36">
        <v>95</v>
      </c>
      <c r="X1441" s="36">
        <v>3</v>
      </c>
      <c r="Y1441" s="36">
        <v>1</v>
      </c>
      <c r="Z1441" s="36">
        <v>3</v>
      </c>
      <c r="AA1441" s="36">
        <v>2655</v>
      </c>
      <c r="AB1441" s="36">
        <v>11740</v>
      </c>
      <c r="AC1441" s="36">
        <v>2</v>
      </c>
      <c r="AD1441" s="36">
        <v>11</v>
      </c>
      <c r="AE1441" s="36">
        <v>3</v>
      </c>
      <c r="AF1441" s="36">
        <v>3</v>
      </c>
      <c r="AG1441" s="36">
        <v>80</v>
      </c>
      <c r="AH1441" s="36">
        <v>2</v>
      </c>
      <c r="AI1441" s="36">
        <v>19</v>
      </c>
      <c r="AJ1441" s="36">
        <v>3</v>
      </c>
      <c r="AK1441" s="36">
        <v>9</v>
      </c>
      <c r="AL1441" s="36">
        <v>7</v>
      </c>
      <c r="AM1441" s="36">
        <v>7</v>
      </c>
      <c r="AN1441" s="36">
        <v>7</v>
      </c>
      <c r="AO1441" s="36" t="s">
        <v>2482</v>
      </c>
      <c r="AP1441" s="36" t="s">
        <v>2473</v>
      </c>
      <c r="AQ1441" s="36" t="s">
        <v>2480</v>
      </c>
      <c r="AR1441" s="36" t="s">
        <v>2478</v>
      </c>
      <c r="AS1441" s="36" t="s">
        <v>2476</v>
      </c>
      <c r="AT1441" s="36" t="str">
        <f>IF(Table1_2[[#This Row],[Gender]]="male",$AW$12,$AW$11)</f>
        <v>👩</v>
      </c>
    </row>
    <row r="1442" spans="2:46" s="29" customFormat="1" ht="21" customHeight="1" x14ac:dyDescent="0.3">
      <c r="B1442" s="30"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29" customFormat="1" ht="21" customHeight="1" x14ac:dyDescent="0.3">
      <c r="B1443" s="33" t="s">
        <v>39</v>
      </c>
      <c r="C1443" s="36" t="s">
        <v>40</v>
      </c>
      <c r="D1443" s="36" t="s">
        <v>64</v>
      </c>
      <c r="E1443" s="36" t="s">
        <v>42</v>
      </c>
      <c r="F1443" s="36" t="s">
        <v>156</v>
      </c>
      <c r="G1443" s="36" t="s">
        <v>67</v>
      </c>
      <c r="H1443" s="36" t="s">
        <v>1189</v>
      </c>
      <c r="I1443" s="36">
        <v>1818</v>
      </c>
      <c r="J1443" s="36" t="s">
        <v>46</v>
      </c>
      <c r="K1443" s="36" t="s">
        <v>158</v>
      </c>
      <c r="L1443" s="36" t="s">
        <v>59</v>
      </c>
      <c r="M1443" s="36" t="s">
        <v>39</v>
      </c>
      <c r="N1443" s="36" t="s">
        <v>49</v>
      </c>
      <c r="O1443" s="36">
        <v>3</v>
      </c>
      <c r="P1443" s="36">
        <v>26</v>
      </c>
      <c r="Q1443" s="36">
        <v>0</v>
      </c>
      <c r="R1443" s="36">
        <v>920</v>
      </c>
      <c r="S1443" s="36">
        <v>20</v>
      </c>
      <c r="T1443" s="36" t="s">
        <v>50</v>
      </c>
      <c r="U1443" s="36">
        <v>1</v>
      </c>
      <c r="V1443" s="36">
        <v>4</v>
      </c>
      <c r="W1443" s="36">
        <v>69</v>
      </c>
      <c r="X1443" s="36">
        <v>3</v>
      </c>
      <c r="Y1443" s="36">
        <v>1</v>
      </c>
      <c r="Z1443" s="36">
        <v>2</v>
      </c>
      <c r="AA1443" s="36">
        <v>2148</v>
      </c>
      <c r="AB1443" s="36">
        <v>6889</v>
      </c>
      <c r="AC1443" s="36">
        <v>0</v>
      </c>
      <c r="AD1443" s="36">
        <v>11</v>
      </c>
      <c r="AE1443" s="36">
        <v>3</v>
      </c>
      <c r="AF1443" s="36">
        <v>3</v>
      </c>
      <c r="AG1443" s="36">
        <v>80</v>
      </c>
      <c r="AH1443" s="36">
        <v>0</v>
      </c>
      <c r="AI1443" s="36">
        <v>6</v>
      </c>
      <c r="AJ1443" s="36">
        <v>3</v>
      </c>
      <c r="AK1443" s="36">
        <v>5</v>
      </c>
      <c r="AL1443" s="36">
        <v>1</v>
      </c>
      <c r="AM1443" s="36">
        <v>1</v>
      </c>
      <c r="AN1443" s="36">
        <v>4</v>
      </c>
      <c r="AO1443" s="36" t="s">
        <v>2472</v>
      </c>
      <c r="AP1443" s="36" t="s">
        <v>2488</v>
      </c>
      <c r="AQ1443" s="36" t="s">
        <v>2477</v>
      </c>
      <c r="AR1443" s="36" t="s">
        <v>2481</v>
      </c>
      <c r="AS1443" s="36" t="s">
        <v>2476</v>
      </c>
      <c r="AT1443" s="36" t="str">
        <f>IF(Table1_2[[#This Row],[Gender]]="male",$AW$12,$AW$11)</f>
        <v>👩</v>
      </c>
    </row>
    <row r="1444" spans="2:46" s="29" customFormat="1" ht="21" customHeight="1" x14ac:dyDescent="0.3">
      <c r="B1444" s="30"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29" customFormat="1" ht="21" customHeight="1" x14ac:dyDescent="0.3">
      <c r="B1445" s="33" t="s">
        <v>39</v>
      </c>
      <c r="C1445" s="36" t="s">
        <v>40</v>
      </c>
      <c r="D1445" s="36" t="s">
        <v>87</v>
      </c>
      <c r="E1445" s="36" t="s">
        <v>42</v>
      </c>
      <c r="F1445" s="36" t="s">
        <v>55</v>
      </c>
      <c r="G1445" s="36" t="s">
        <v>67</v>
      </c>
      <c r="H1445" s="36" t="s">
        <v>2914</v>
      </c>
      <c r="I1445" s="36">
        <v>1783</v>
      </c>
      <c r="J1445" s="36" t="s">
        <v>46</v>
      </c>
      <c r="K1445" s="36" t="s">
        <v>63</v>
      </c>
      <c r="L1445" s="36" t="s">
        <v>59</v>
      </c>
      <c r="M1445" s="36" t="s">
        <v>39</v>
      </c>
      <c r="N1445" s="36" t="s">
        <v>49</v>
      </c>
      <c r="O1445" s="36">
        <v>6</v>
      </c>
      <c r="P1445" s="36">
        <v>22</v>
      </c>
      <c r="Q1445" s="36">
        <v>0</v>
      </c>
      <c r="R1445" s="36">
        <v>1294</v>
      </c>
      <c r="S1445" s="36">
        <v>8</v>
      </c>
      <c r="T1445" s="36" t="s">
        <v>60</v>
      </c>
      <c r="U1445" s="36">
        <v>1</v>
      </c>
      <c r="V1445" s="36">
        <v>3</v>
      </c>
      <c r="W1445" s="36">
        <v>79</v>
      </c>
      <c r="X1445" s="36">
        <v>3</v>
      </c>
      <c r="Y1445" s="36">
        <v>1</v>
      </c>
      <c r="Z1445" s="36">
        <v>1</v>
      </c>
      <c r="AA1445" s="36">
        <v>2398</v>
      </c>
      <c r="AB1445" s="36">
        <v>15999</v>
      </c>
      <c r="AC1445" s="36">
        <v>1</v>
      </c>
      <c r="AD1445" s="36">
        <v>17</v>
      </c>
      <c r="AE1445" s="36">
        <v>3</v>
      </c>
      <c r="AF1445" s="36">
        <v>3</v>
      </c>
      <c r="AG1445" s="36">
        <v>80</v>
      </c>
      <c r="AH1445" s="36">
        <v>0</v>
      </c>
      <c r="AI1445" s="36">
        <v>1</v>
      </c>
      <c r="AJ1445" s="36">
        <v>3</v>
      </c>
      <c r="AK1445" s="36">
        <v>1</v>
      </c>
      <c r="AL1445" s="36">
        <v>0</v>
      </c>
      <c r="AM1445" s="36">
        <v>0</v>
      </c>
      <c r="AN1445" s="36">
        <v>0</v>
      </c>
      <c r="AO1445" s="36" t="s">
        <v>2472</v>
      </c>
      <c r="AP1445" s="36" t="s">
        <v>2473</v>
      </c>
      <c r="AQ1445" s="36" t="s">
        <v>2483</v>
      </c>
      <c r="AR1445" s="36" t="s">
        <v>2484</v>
      </c>
      <c r="AS1445" s="36" t="s">
        <v>2476</v>
      </c>
      <c r="AT1445" s="36" t="str">
        <f>IF(Table1_2[[#This Row],[Gender]]="male",$AW$12,$AW$11)</f>
        <v>👩</v>
      </c>
    </row>
    <row r="1446" spans="2:46" s="29" customFormat="1" ht="21" customHeight="1" x14ac:dyDescent="0.3">
      <c r="B1446" s="30"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29" customFormat="1" ht="21" customHeight="1" x14ac:dyDescent="0.3">
      <c r="B1447" s="33" t="s">
        <v>39</v>
      </c>
      <c r="C1447" s="36" t="s">
        <v>52</v>
      </c>
      <c r="D1447" s="36" t="s">
        <v>41</v>
      </c>
      <c r="E1447" s="36" t="s">
        <v>42</v>
      </c>
      <c r="F1447" s="36" t="s">
        <v>55</v>
      </c>
      <c r="G1447" s="36" t="s">
        <v>67</v>
      </c>
      <c r="H1447" s="36" t="s">
        <v>2915</v>
      </c>
      <c r="I1447" s="36">
        <v>1792</v>
      </c>
      <c r="J1447" s="36" t="s">
        <v>57</v>
      </c>
      <c r="K1447" s="36" t="s">
        <v>58</v>
      </c>
      <c r="L1447" s="36" t="s">
        <v>74</v>
      </c>
      <c r="M1447" s="36" t="s">
        <v>39</v>
      </c>
      <c r="N1447" s="36" t="s">
        <v>49</v>
      </c>
      <c r="O1447" s="36">
        <v>2</v>
      </c>
      <c r="P1447" s="36">
        <v>44</v>
      </c>
      <c r="Q1447" s="36">
        <v>0</v>
      </c>
      <c r="R1447" s="36">
        <v>429</v>
      </c>
      <c r="S1447" s="36">
        <v>1</v>
      </c>
      <c r="T1447" s="36" t="s">
        <v>50</v>
      </c>
      <c r="U1447" s="36">
        <v>1</v>
      </c>
      <c r="V1447" s="36">
        <v>3</v>
      </c>
      <c r="W1447" s="36">
        <v>99</v>
      </c>
      <c r="X1447" s="36">
        <v>3</v>
      </c>
      <c r="Y1447" s="36">
        <v>1</v>
      </c>
      <c r="Z1447" s="36">
        <v>2</v>
      </c>
      <c r="AA1447" s="36">
        <v>2342</v>
      </c>
      <c r="AB1447" s="36">
        <v>11092</v>
      </c>
      <c r="AC1447" s="36">
        <v>1</v>
      </c>
      <c r="AD1447" s="36">
        <v>12</v>
      </c>
      <c r="AE1447" s="36">
        <v>3</v>
      </c>
      <c r="AF1447" s="36">
        <v>3</v>
      </c>
      <c r="AG1447" s="36">
        <v>80</v>
      </c>
      <c r="AH1447" s="36">
        <v>3</v>
      </c>
      <c r="AI1447" s="36">
        <v>6</v>
      </c>
      <c r="AJ1447" s="36">
        <v>2</v>
      </c>
      <c r="AK1447" s="36">
        <v>5</v>
      </c>
      <c r="AL1447" s="36">
        <v>3</v>
      </c>
      <c r="AM1447" s="36">
        <v>2</v>
      </c>
      <c r="AN1447" s="36">
        <v>3</v>
      </c>
      <c r="AO1447" s="36" t="s">
        <v>2472</v>
      </c>
      <c r="AP1447" s="36" t="s">
        <v>2473</v>
      </c>
      <c r="AQ1447" s="36" t="s">
        <v>2477</v>
      </c>
      <c r="AR1447" s="36" t="s">
        <v>2475</v>
      </c>
      <c r="AS1447" s="36" t="s">
        <v>2476</v>
      </c>
      <c r="AT1447" s="36" t="str">
        <f>IF(Table1_2[[#This Row],[Gender]]="male",$AW$12,$AW$11)</f>
        <v>🤴</v>
      </c>
    </row>
    <row r="1448" spans="2:46" s="29" customFormat="1" ht="21" customHeight="1" x14ac:dyDescent="0.3">
      <c r="B1448" s="30"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29" customFormat="1" ht="21" customHeight="1" x14ac:dyDescent="0.3">
      <c r="B1449" s="33" t="s">
        <v>39</v>
      </c>
      <c r="C1449" s="36" t="s">
        <v>52</v>
      </c>
      <c r="D1449" s="36" t="s">
        <v>41</v>
      </c>
      <c r="E1449" s="36" t="s">
        <v>42</v>
      </c>
      <c r="F1449" s="36" t="s">
        <v>55</v>
      </c>
      <c r="G1449" s="36" t="s">
        <v>108</v>
      </c>
      <c r="H1449" s="36" t="s">
        <v>1326</v>
      </c>
      <c r="I1449" s="36">
        <v>1767</v>
      </c>
      <c r="J1449" s="36" t="s">
        <v>57</v>
      </c>
      <c r="K1449" s="36" t="s">
        <v>58</v>
      </c>
      <c r="L1449" s="36" t="s">
        <v>59</v>
      </c>
      <c r="M1449" s="36" t="s">
        <v>39</v>
      </c>
      <c r="N1449" s="36" t="s">
        <v>49</v>
      </c>
      <c r="O1449" s="36">
        <v>4</v>
      </c>
      <c r="P1449" s="36">
        <v>43</v>
      </c>
      <c r="Q1449" s="36">
        <v>0</v>
      </c>
      <c r="R1449" s="36">
        <v>807</v>
      </c>
      <c r="S1449" s="36">
        <v>17</v>
      </c>
      <c r="T1449" s="36" t="s">
        <v>72</v>
      </c>
      <c r="U1449" s="36">
        <v>1</v>
      </c>
      <c r="V1449" s="36">
        <v>3</v>
      </c>
      <c r="W1449" s="36">
        <v>38</v>
      </c>
      <c r="X1449" s="36">
        <v>2</v>
      </c>
      <c r="Y1449" s="36">
        <v>1</v>
      </c>
      <c r="Z1449" s="36">
        <v>3</v>
      </c>
      <c r="AA1449" s="36">
        <v>2437</v>
      </c>
      <c r="AB1449" s="36">
        <v>15587</v>
      </c>
      <c r="AC1449" s="36">
        <v>9</v>
      </c>
      <c r="AD1449" s="36">
        <v>16</v>
      </c>
      <c r="AE1449" s="36">
        <v>3</v>
      </c>
      <c r="AF1449" s="36">
        <v>4</v>
      </c>
      <c r="AG1449" s="36">
        <v>80</v>
      </c>
      <c r="AH1449" s="36">
        <v>1</v>
      </c>
      <c r="AI1449" s="36">
        <v>6</v>
      </c>
      <c r="AJ1449" s="36">
        <v>3</v>
      </c>
      <c r="AK1449" s="36">
        <v>1</v>
      </c>
      <c r="AL1449" s="36">
        <v>0</v>
      </c>
      <c r="AM1449" s="36">
        <v>0</v>
      </c>
      <c r="AN1449" s="36">
        <v>0</v>
      </c>
      <c r="AO1449" s="36" t="s">
        <v>2472</v>
      </c>
      <c r="AP1449" s="36" t="s">
        <v>2473</v>
      </c>
      <c r="AQ1449" s="36" t="s">
        <v>2480</v>
      </c>
      <c r="AR1449" s="36" t="s">
        <v>2475</v>
      </c>
      <c r="AS1449" s="36" t="s">
        <v>2476</v>
      </c>
      <c r="AT1449" s="36" t="str">
        <f>IF(Table1_2[[#This Row],[Gender]]="male",$AW$12,$AW$11)</f>
        <v>🤴</v>
      </c>
    </row>
    <row r="1450" spans="2:46" s="29" customFormat="1" ht="21" customHeight="1" x14ac:dyDescent="0.3">
      <c r="B1450" s="30"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29" customFormat="1" ht="21" customHeight="1" x14ac:dyDescent="0.3">
      <c r="B1451" s="33" t="s">
        <v>39</v>
      </c>
      <c r="C1451" s="36" t="s">
        <v>52</v>
      </c>
      <c r="D1451" s="36" t="s">
        <v>64</v>
      </c>
      <c r="E1451" s="36" t="s">
        <v>42</v>
      </c>
      <c r="F1451" s="36" t="s">
        <v>43</v>
      </c>
      <c r="G1451" s="36" t="s">
        <v>101</v>
      </c>
      <c r="H1451" s="36" t="s">
        <v>1397</v>
      </c>
      <c r="I1451" s="36">
        <v>1967</v>
      </c>
      <c r="J1451" s="36" t="s">
        <v>57</v>
      </c>
      <c r="K1451" s="36" t="s">
        <v>47</v>
      </c>
      <c r="L1451" s="36" t="s">
        <v>59</v>
      </c>
      <c r="M1451" s="36" t="s">
        <v>39</v>
      </c>
      <c r="N1451" s="36" t="s">
        <v>49</v>
      </c>
      <c r="O1451" s="36">
        <v>4</v>
      </c>
      <c r="P1451" s="36">
        <v>31</v>
      </c>
      <c r="Q1451" s="36">
        <v>0</v>
      </c>
      <c r="R1451" s="36">
        <v>754</v>
      </c>
      <c r="S1451" s="36">
        <v>26</v>
      </c>
      <c r="T1451" s="36" t="s">
        <v>66</v>
      </c>
      <c r="U1451" s="36">
        <v>1</v>
      </c>
      <c r="V1451" s="36">
        <v>1</v>
      </c>
      <c r="W1451" s="36">
        <v>63</v>
      </c>
      <c r="X1451" s="36">
        <v>3</v>
      </c>
      <c r="Y1451" s="36">
        <v>2</v>
      </c>
      <c r="Z1451" s="36">
        <v>4</v>
      </c>
      <c r="AA1451" s="36">
        <v>5617</v>
      </c>
      <c r="AB1451" s="36">
        <v>21075</v>
      </c>
      <c r="AC1451" s="36">
        <v>1</v>
      </c>
      <c r="AD1451" s="36">
        <v>11</v>
      </c>
      <c r="AE1451" s="36">
        <v>3</v>
      </c>
      <c r="AF1451" s="36">
        <v>3</v>
      </c>
      <c r="AG1451" s="36">
        <v>80</v>
      </c>
      <c r="AH1451" s="36">
        <v>0</v>
      </c>
      <c r="AI1451" s="36">
        <v>10</v>
      </c>
      <c r="AJ1451" s="36">
        <v>3</v>
      </c>
      <c r="AK1451" s="36">
        <v>10</v>
      </c>
      <c r="AL1451" s="36">
        <v>7</v>
      </c>
      <c r="AM1451" s="36">
        <v>0</v>
      </c>
      <c r="AN1451" s="36">
        <v>8</v>
      </c>
      <c r="AO1451" s="36" t="s">
        <v>2472</v>
      </c>
      <c r="AP1451" s="36" t="s">
        <v>2473</v>
      </c>
      <c r="AQ1451" s="36" t="s">
        <v>2474</v>
      </c>
      <c r="AR1451" s="36" t="s">
        <v>2481</v>
      </c>
      <c r="AS1451" s="36" t="s">
        <v>2476</v>
      </c>
      <c r="AT1451" s="36" t="str">
        <f>IF(Table1_2[[#This Row],[Gender]]="male",$AW$12,$AW$11)</f>
        <v>🤴</v>
      </c>
    </row>
    <row r="1452" spans="2:46" s="29" customFormat="1" ht="21" customHeight="1" x14ac:dyDescent="0.3">
      <c r="B1452" s="30"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29" customFormat="1" ht="21" customHeight="1" x14ac:dyDescent="0.3">
      <c r="B1453" s="33" t="s">
        <v>39</v>
      </c>
      <c r="C1453" s="36" t="s">
        <v>40</v>
      </c>
      <c r="D1453" s="36" t="s">
        <v>64</v>
      </c>
      <c r="E1453" s="36" t="s">
        <v>42</v>
      </c>
      <c r="F1453" s="36" t="s">
        <v>55</v>
      </c>
      <c r="G1453" s="36" t="s">
        <v>67</v>
      </c>
      <c r="H1453" s="36" t="s">
        <v>2916</v>
      </c>
      <c r="I1453" s="36">
        <v>2027</v>
      </c>
      <c r="J1453" s="36" t="s">
        <v>57</v>
      </c>
      <c r="K1453" s="36" t="s">
        <v>58</v>
      </c>
      <c r="L1453" s="36" t="s">
        <v>59</v>
      </c>
      <c r="M1453" s="36" t="s">
        <v>39</v>
      </c>
      <c r="N1453" s="36" t="s">
        <v>49</v>
      </c>
      <c r="O1453" s="36">
        <v>3</v>
      </c>
      <c r="P1453" s="36">
        <v>29</v>
      </c>
      <c r="Q1453" s="36">
        <v>0</v>
      </c>
      <c r="R1453" s="36">
        <v>1092</v>
      </c>
      <c r="S1453" s="36">
        <v>1</v>
      </c>
      <c r="T1453" s="36" t="s">
        <v>66</v>
      </c>
      <c r="U1453" s="36">
        <v>1</v>
      </c>
      <c r="V1453" s="36">
        <v>1</v>
      </c>
      <c r="W1453" s="36">
        <v>36</v>
      </c>
      <c r="X1453" s="36">
        <v>3</v>
      </c>
      <c r="Y1453" s="36">
        <v>1</v>
      </c>
      <c r="Z1453" s="36">
        <v>4</v>
      </c>
      <c r="AA1453" s="36">
        <v>4787</v>
      </c>
      <c r="AB1453" s="36">
        <v>26124</v>
      </c>
      <c r="AC1453" s="36">
        <v>9</v>
      </c>
      <c r="AD1453" s="36">
        <v>14</v>
      </c>
      <c r="AE1453" s="36">
        <v>3</v>
      </c>
      <c r="AF1453" s="36">
        <v>2</v>
      </c>
      <c r="AG1453" s="36">
        <v>80</v>
      </c>
      <c r="AH1453" s="36">
        <v>3</v>
      </c>
      <c r="AI1453" s="36">
        <v>4</v>
      </c>
      <c r="AJ1453" s="36">
        <v>4</v>
      </c>
      <c r="AK1453" s="36">
        <v>2</v>
      </c>
      <c r="AL1453" s="36">
        <v>2</v>
      </c>
      <c r="AM1453" s="36">
        <v>2</v>
      </c>
      <c r="AN1453" s="36">
        <v>2</v>
      </c>
      <c r="AO1453" s="36" t="s">
        <v>2472</v>
      </c>
      <c r="AP1453" s="36" t="s">
        <v>2473</v>
      </c>
      <c r="AQ1453" s="36" t="s">
        <v>2474</v>
      </c>
      <c r="AR1453" s="36" t="s">
        <v>2481</v>
      </c>
      <c r="AS1453" s="36" t="s">
        <v>2476</v>
      </c>
      <c r="AT1453" s="36" t="str">
        <f>IF(Table1_2[[#This Row],[Gender]]="male",$AW$12,$AW$11)</f>
        <v>🤴</v>
      </c>
    </row>
    <row r="1454" spans="2:46" s="29" customFormat="1" ht="21" customHeight="1" x14ac:dyDescent="0.3">
      <c r="B1454" s="30"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29" customFormat="1" ht="21" customHeight="1" x14ac:dyDescent="0.3">
      <c r="B1455" s="33" t="s">
        <v>39</v>
      </c>
      <c r="C1455" s="36" t="s">
        <v>40</v>
      </c>
      <c r="D1455" s="36" t="s">
        <v>41</v>
      </c>
      <c r="E1455" s="36" t="s">
        <v>42</v>
      </c>
      <c r="F1455" s="36" t="s">
        <v>55</v>
      </c>
      <c r="G1455" s="36" t="s">
        <v>44</v>
      </c>
      <c r="H1455" s="36" t="s">
        <v>2918</v>
      </c>
      <c r="I1455" s="36">
        <v>1649</v>
      </c>
      <c r="J1455" s="36" t="s">
        <v>57</v>
      </c>
      <c r="K1455" s="36" t="s">
        <v>63</v>
      </c>
      <c r="L1455" s="36" t="s">
        <v>48</v>
      </c>
      <c r="M1455" s="36" t="s">
        <v>39</v>
      </c>
      <c r="N1455" s="36" t="s">
        <v>49</v>
      </c>
      <c r="O1455" s="36">
        <v>3</v>
      </c>
      <c r="P1455" s="36">
        <v>40</v>
      </c>
      <c r="Q1455" s="36">
        <v>0</v>
      </c>
      <c r="R1455" s="36">
        <v>1329</v>
      </c>
      <c r="S1455" s="36">
        <v>7</v>
      </c>
      <c r="T1455" s="36" t="s">
        <v>72</v>
      </c>
      <c r="U1455" s="36">
        <v>1</v>
      </c>
      <c r="V1455" s="36">
        <v>1</v>
      </c>
      <c r="W1455" s="36">
        <v>73</v>
      </c>
      <c r="X1455" s="36">
        <v>3</v>
      </c>
      <c r="Y1455" s="36">
        <v>1</v>
      </c>
      <c r="Z1455" s="36">
        <v>1</v>
      </c>
      <c r="AA1455" s="36">
        <v>2166</v>
      </c>
      <c r="AB1455" s="36">
        <v>3339</v>
      </c>
      <c r="AC1455" s="36">
        <v>3</v>
      </c>
      <c r="AD1455" s="36">
        <v>14</v>
      </c>
      <c r="AE1455" s="36">
        <v>3</v>
      </c>
      <c r="AF1455" s="36">
        <v>2</v>
      </c>
      <c r="AG1455" s="36">
        <v>80</v>
      </c>
      <c r="AH1455" s="36">
        <v>0</v>
      </c>
      <c r="AI1455" s="36">
        <v>10</v>
      </c>
      <c r="AJ1455" s="36">
        <v>1</v>
      </c>
      <c r="AK1455" s="36">
        <v>4</v>
      </c>
      <c r="AL1455" s="36">
        <v>2</v>
      </c>
      <c r="AM1455" s="36">
        <v>0</v>
      </c>
      <c r="AN1455" s="36">
        <v>3</v>
      </c>
      <c r="AO1455" s="36" t="s">
        <v>2472</v>
      </c>
      <c r="AP1455" s="36" t="s">
        <v>2473</v>
      </c>
      <c r="AQ1455" s="36" t="s">
        <v>2483</v>
      </c>
      <c r="AR1455" s="36" t="s">
        <v>2475</v>
      </c>
      <c r="AS1455" s="36" t="s">
        <v>2476</v>
      </c>
      <c r="AT1455" s="36" t="str">
        <f>IF(Table1_2[[#This Row],[Gender]]="male",$AW$12,$AW$11)</f>
        <v>🤴</v>
      </c>
    </row>
    <row r="1456" spans="2:46" s="29" customFormat="1" ht="21" customHeight="1" x14ac:dyDescent="0.3">
      <c r="B1456" s="30"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29" customFormat="1" ht="21" customHeight="1" x14ac:dyDescent="0.3">
      <c r="B1457" s="33" t="s">
        <v>39</v>
      </c>
      <c r="C1457" s="36" t="s">
        <v>40</v>
      </c>
      <c r="D1457" s="36" t="s">
        <v>53</v>
      </c>
      <c r="E1457" s="36" t="s">
        <v>42</v>
      </c>
      <c r="F1457" s="36" t="s">
        <v>43</v>
      </c>
      <c r="G1457" s="36" t="s">
        <v>101</v>
      </c>
      <c r="H1457" s="36" t="s">
        <v>2919</v>
      </c>
      <c r="I1457" s="36">
        <v>2055</v>
      </c>
      <c r="J1457" s="36" t="s">
        <v>57</v>
      </c>
      <c r="K1457" s="36" t="s">
        <v>47</v>
      </c>
      <c r="L1457" s="36" t="s">
        <v>74</v>
      </c>
      <c r="M1457" s="36" t="s">
        <v>39</v>
      </c>
      <c r="N1457" s="36" t="s">
        <v>49</v>
      </c>
      <c r="O1457" s="36">
        <v>3</v>
      </c>
      <c r="P1457" s="36">
        <v>50</v>
      </c>
      <c r="Q1457" s="36">
        <v>0</v>
      </c>
      <c r="R1457" s="36">
        <v>410</v>
      </c>
      <c r="S1457" s="36">
        <v>28</v>
      </c>
      <c r="T1457" s="36" t="s">
        <v>72</v>
      </c>
      <c r="U1457" s="36">
        <v>1</v>
      </c>
      <c r="V1457" s="36">
        <v>4</v>
      </c>
      <c r="W1457" s="36">
        <v>39</v>
      </c>
      <c r="X1457" s="36">
        <v>2</v>
      </c>
      <c r="Y1457" s="36">
        <v>3</v>
      </c>
      <c r="Z1457" s="36">
        <v>1</v>
      </c>
      <c r="AA1457" s="36">
        <v>10854</v>
      </c>
      <c r="AB1457" s="36">
        <v>16586</v>
      </c>
      <c r="AC1457" s="36">
        <v>4</v>
      </c>
      <c r="AD1457" s="36">
        <v>13</v>
      </c>
      <c r="AE1457" s="36">
        <v>3</v>
      </c>
      <c r="AF1457" s="36">
        <v>2</v>
      </c>
      <c r="AG1457" s="36">
        <v>80</v>
      </c>
      <c r="AH1457" s="36">
        <v>1</v>
      </c>
      <c r="AI1457" s="36">
        <v>20</v>
      </c>
      <c r="AJ1457" s="36">
        <v>3</v>
      </c>
      <c r="AK1457" s="36">
        <v>3</v>
      </c>
      <c r="AL1457" s="36">
        <v>2</v>
      </c>
      <c r="AM1457" s="36">
        <v>2</v>
      </c>
      <c r="AN1457" s="36">
        <v>0</v>
      </c>
      <c r="AO1457" s="36" t="s">
        <v>2482</v>
      </c>
      <c r="AP1457" s="36" t="s">
        <v>2473</v>
      </c>
      <c r="AQ1457" s="36" t="s">
        <v>2483</v>
      </c>
      <c r="AR1457" s="36" t="s">
        <v>2478</v>
      </c>
      <c r="AS1457" s="36" t="s">
        <v>2476</v>
      </c>
      <c r="AT1457" s="36" t="str">
        <f>IF(Table1_2[[#This Row],[Gender]]="male",$AW$12,$AW$11)</f>
        <v>🤴</v>
      </c>
    </row>
    <row r="1458" spans="2:46" s="29" customFormat="1" ht="21" customHeight="1" x14ac:dyDescent="0.3">
      <c r="B1458" s="30"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29" customFormat="1" ht="21" customHeight="1" x14ac:dyDescent="0.3">
      <c r="B1459" s="33" t="s">
        <v>39</v>
      </c>
      <c r="C1459" s="36" t="s">
        <v>40</v>
      </c>
      <c r="D1459" s="36" t="s">
        <v>41</v>
      </c>
      <c r="E1459" s="36" t="s">
        <v>42</v>
      </c>
      <c r="F1459" s="36" t="s">
        <v>43</v>
      </c>
      <c r="G1459" s="36" t="s">
        <v>101</v>
      </c>
      <c r="H1459" s="36" t="s">
        <v>2921</v>
      </c>
      <c r="I1459" s="36">
        <v>1733</v>
      </c>
      <c r="J1459" s="36" t="s">
        <v>57</v>
      </c>
      <c r="K1459" s="36" t="s">
        <v>47</v>
      </c>
      <c r="L1459" s="36" t="s">
        <v>74</v>
      </c>
      <c r="M1459" s="36" t="s">
        <v>39</v>
      </c>
      <c r="N1459" s="36" t="s">
        <v>49</v>
      </c>
      <c r="O1459" s="36">
        <v>3</v>
      </c>
      <c r="P1459" s="36">
        <v>36</v>
      </c>
      <c r="Q1459" s="36">
        <v>0</v>
      </c>
      <c r="R1459" s="36">
        <v>1456</v>
      </c>
      <c r="S1459" s="36">
        <v>13</v>
      </c>
      <c r="T1459" s="36" t="s">
        <v>129</v>
      </c>
      <c r="U1459" s="36">
        <v>1</v>
      </c>
      <c r="V1459" s="36">
        <v>2</v>
      </c>
      <c r="W1459" s="36">
        <v>96</v>
      </c>
      <c r="X1459" s="36">
        <v>2</v>
      </c>
      <c r="Y1459" s="36">
        <v>2</v>
      </c>
      <c r="Z1459" s="36">
        <v>1</v>
      </c>
      <c r="AA1459" s="36">
        <v>6134</v>
      </c>
      <c r="AB1459" s="36">
        <v>8658</v>
      </c>
      <c r="AC1459" s="36">
        <v>5</v>
      </c>
      <c r="AD1459" s="36">
        <v>13</v>
      </c>
      <c r="AE1459" s="36">
        <v>3</v>
      </c>
      <c r="AF1459" s="36">
        <v>2</v>
      </c>
      <c r="AG1459" s="36">
        <v>80</v>
      </c>
      <c r="AH1459" s="36">
        <v>3</v>
      </c>
      <c r="AI1459" s="36">
        <v>16</v>
      </c>
      <c r="AJ1459" s="36">
        <v>3</v>
      </c>
      <c r="AK1459" s="36">
        <v>2</v>
      </c>
      <c r="AL1459" s="36">
        <v>2</v>
      </c>
      <c r="AM1459" s="36">
        <v>2</v>
      </c>
      <c r="AN1459" s="36">
        <v>2</v>
      </c>
      <c r="AO1459" s="36" t="s">
        <v>2482</v>
      </c>
      <c r="AP1459" s="36" t="s">
        <v>2473</v>
      </c>
      <c r="AQ1459" s="36" t="s">
        <v>2483</v>
      </c>
      <c r="AR1459" s="36" t="s">
        <v>2475</v>
      </c>
      <c r="AS1459" s="36" t="s">
        <v>2476</v>
      </c>
      <c r="AT1459" s="36" t="str">
        <f>IF(Table1_2[[#This Row],[Gender]]="male",$AW$12,$AW$11)</f>
        <v>🤴</v>
      </c>
    </row>
    <row r="1460" spans="2:46" s="29" customFormat="1" ht="21" customHeight="1" x14ac:dyDescent="0.3">
      <c r="B1460" s="30"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29" customFormat="1" ht="21" customHeight="1" x14ac:dyDescent="0.3">
      <c r="B1461" s="33" t="s">
        <v>39</v>
      </c>
      <c r="C1461" s="36" t="s">
        <v>40</v>
      </c>
      <c r="D1461" s="36" t="s">
        <v>64</v>
      </c>
      <c r="E1461" s="36" t="s">
        <v>42</v>
      </c>
      <c r="F1461" s="36" t="s">
        <v>43</v>
      </c>
      <c r="G1461" s="36" t="s">
        <v>101</v>
      </c>
      <c r="H1461" s="36" t="s">
        <v>1541</v>
      </c>
      <c r="I1461" s="36">
        <v>1862</v>
      </c>
      <c r="J1461" s="36" t="s">
        <v>57</v>
      </c>
      <c r="K1461" s="36" t="s">
        <v>47</v>
      </c>
      <c r="L1461" s="36" t="s">
        <v>48</v>
      </c>
      <c r="M1461" s="36" t="s">
        <v>39</v>
      </c>
      <c r="N1461" s="36" t="s">
        <v>49</v>
      </c>
      <c r="O1461" s="36">
        <v>3</v>
      </c>
      <c r="P1461" s="36">
        <v>32</v>
      </c>
      <c r="Q1461" s="36">
        <v>0</v>
      </c>
      <c r="R1461" s="36">
        <v>414</v>
      </c>
      <c r="S1461" s="36">
        <v>2</v>
      </c>
      <c r="T1461" s="36" t="s">
        <v>66</v>
      </c>
      <c r="U1461" s="36">
        <v>1</v>
      </c>
      <c r="V1461" s="36">
        <v>3</v>
      </c>
      <c r="W1461" s="36">
        <v>82</v>
      </c>
      <c r="X1461" s="36">
        <v>2</v>
      </c>
      <c r="Y1461" s="36">
        <v>2</v>
      </c>
      <c r="Z1461" s="36">
        <v>2</v>
      </c>
      <c r="AA1461" s="36">
        <v>9907</v>
      </c>
      <c r="AB1461" s="36">
        <v>26186</v>
      </c>
      <c r="AC1461" s="36">
        <v>7</v>
      </c>
      <c r="AD1461" s="36">
        <v>12</v>
      </c>
      <c r="AE1461" s="36">
        <v>3</v>
      </c>
      <c r="AF1461" s="36">
        <v>3</v>
      </c>
      <c r="AG1461" s="36">
        <v>80</v>
      </c>
      <c r="AH1461" s="36">
        <v>0</v>
      </c>
      <c r="AI1461" s="36">
        <v>7</v>
      </c>
      <c r="AJ1461" s="36">
        <v>2</v>
      </c>
      <c r="AK1461" s="36">
        <v>2</v>
      </c>
      <c r="AL1461" s="36">
        <v>2</v>
      </c>
      <c r="AM1461" s="36">
        <v>2</v>
      </c>
      <c r="AN1461" s="36">
        <v>2</v>
      </c>
      <c r="AO1461" s="36" t="s">
        <v>2472</v>
      </c>
      <c r="AP1461" s="36" t="s">
        <v>2473</v>
      </c>
      <c r="AQ1461" s="36" t="s">
        <v>2477</v>
      </c>
      <c r="AR1461" s="36" t="s">
        <v>2481</v>
      </c>
      <c r="AS1461" s="36" t="s">
        <v>2476</v>
      </c>
      <c r="AT1461" s="36" t="str">
        <f>IF(Table1_2[[#This Row],[Gender]]="male",$AW$12,$AW$11)</f>
        <v>🤴</v>
      </c>
    </row>
    <row r="1462" spans="2:46" s="29" customFormat="1" ht="21" customHeight="1" x14ac:dyDescent="0.3">
      <c r="B1462" s="30"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29" customFormat="1" ht="21" customHeight="1" x14ac:dyDescent="0.3">
      <c r="B1463" s="33" t="s">
        <v>39</v>
      </c>
      <c r="C1463" s="36" t="s">
        <v>40</v>
      </c>
      <c r="D1463" s="36" t="s">
        <v>53</v>
      </c>
      <c r="E1463" s="36" t="s">
        <v>42</v>
      </c>
      <c r="F1463" s="36" t="s">
        <v>55</v>
      </c>
      <c r="G1463" s="36" t="s">
        <v>67</v>
      </c>
      <c r="H1463" s="36" t="s">
        <v>1393</v>
      </c>
      <c r="I1463" s="36">
        <v>1821</v>
      </c>
      <c r="J1463" s="36" t="s">
        <v>46</v>
      </c>
      <c r="K1463" s="36" t="s">
        <v>78</v>
      </c>
      <c r="L1463" s="36" t="s">
        <v>59</v>
      </c>
      <c r="M1463" s="36" t="s">
        <v>51</v>
      </c>
      <c r="N1463" s="36" t="s">
        <v>49</v>
      </c>
      <c r="O1463" s="36">
        <v>2</v>
      </c>
      <c r="P1463" s="36">
        <v>46</v>
      </c>
      <c r="Q1463" s="36">
        <v>0</v>
      </c>
      <c r="R1463" s="36">
        <v>261</v>
      </c>
      <c r="S1463" s="36">
        <v>21</v>
      </c>
      <c r="T1463" s="36" t="s">
        <v>50</v>
      </c>
      <c r="U1463" s="36">
        <v>1</v>
      </c>
      <c r="V1463" s="36">
        <v>4</v>
      </c>
      <c r="W1463" s="36">
        <v>66</v>
      </c>
      <c r="X1463" s="36">
        <v>3</v>
      </c>
      <c r="Y1463" s="36">
        <v>2</v>
      </c>
      <c r="Z1463" s="36">
        <v>2</v>
      </c>
      <c r="AA1463" s="36">
        <v>8926</v>
      </c>
      <c r="AB1463" s="36">
        <v>10842</v>
      </c>
      <c r="AC1463" s="36">
        <v>4</v>
      </c>
      <c r="AD1463" s="36">
        <v>22</v>
      </c>
      <c r="AE1463" s="36">
        <v>4</v>
      </c>
      <c r="AF1463" s="36">
        <v>4</v>
      </c>
      <c r="AG1463" s="36">
        <v>80</v>
      </c>
      <c r="AH1463" s="36">
        <v>1</v>
      </c>
      <c r="AI1463" s="36">
        <v>13</v>
      </c>
      <c r="AJ1463" s="36">
        <v>4</v>
      </c>
      <c r="AK1463" s="36">
        <v>9</v>
      </c>
      <c r="AL1463" s="36">
        <v>7</v>
      </c>
      <c r="AM1463" s="36">
        <v>3</v>
      </c>
      <c r="AN1463" s="36">
        <v>7</v>
      </c>
      <c r="AO1463" s="36" t="s">
        <v>2482</v>
      </c>
      <c r="AP1463" s="36" t="s">
        <v>2473</v>
      </c>
      <c r="AQ1463" s="36" t="s">
        <v>2477</v>
      </c>
      <c r="AR1463" s="36" t="s">
        <v>2478</v>
      </c>
      <c r="AS1463" s="36" t="s">
        <v>2479</v>
      </c>
      <c r="AT1463" s="36" t="str">
        <f>IF(Table1_2[[#This Row],[Gender]]="male",$AW$12,$AW$11)</f>
        <v>👩</v>
      </c>
    </row>
    <row r="1464" spans="2:46" s="29" customFormat="1" ht="21" customHeight="1" x14ac:dyDescent="0.3">
      <c r="B1464" s="30"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29" customFormat="1" ht="21" customHeight="1" x14ac:dyDescent="0.3">
      <c r="B1465" s="33" t="s">
        <v>39</v>
      </c>
      <c r="C1465" s="36" t="s">
        <v>52</v>
      </c>
      <c r="D1465" s="36" t="s">
        <v>53</v>
      </c>
      <c r="E1465" s="36" t="s">
        <v>42</v>
      </c>
      <c r="F1465" s="36" t="s">
        <v>55</v>
      </c>
      <c r="G1465" s="36" t="s">
        <v>44</v>
      </c>
      <c r="H1465" s="36" t="s">
        <v>2922</v>
      </c>
      <c r="I1465" s="36">
        <v>1420</v>
      </c>
      <c r="J1465" s="36" t="s">
        <v>57</v>
      </c>
      <c r="K1465" s="36" t="s">
        <v>63</v>
      </c>
      <c r="L1465" s="36" t="s">
        <v>48</v>
      </c>
      <c r="M1465" s="36" t="s">
        <v>51</v>
      </c>
      <c r="N1465" s="36" t="s">
        <v>49</v>
      </c>
      <c r="O1465" s="36">
        <v>2</v>
      </c>
      <c r="P1465" s="36">
        <v>49</v>
      </c>
      <c r="Q1465" s="36">
        <v>0</v>
      </c>
      <c r="R1465" s="36">
        <v>1475</v>
      </c>
      <c r="S1465" s="36">
        <v>28</v>
      </c>
      <c r="T1465" s="36" t="s">
        <v>50</v>
      </c>
      <c r="U1465" s="36">
        <v>1</v>
      </c>
      <c r="V1465" s="36">
        <v>1</v>
      </c>
      <c r="W1465" s="36">
        <v>97</v>
      </c>
      <c r="X1465" s="36">
        <v>2</v>
      </c>
      <c r="Y1465" s="36">
        <v>2</v>
      </c>
      <c r="Z1465" s="36">
        <v>1</v>
      </c>
      <c r="AA1465" s="36">
        <v>4284</v>
      </c>
      <c r="AB1465" s="36">
        <v>22710</v>
      </c>
      <c r="AC1465" s="36">
        <v>3</v>
      </c>
      <c r="AD1465" s="36">
        <v>20</v>
      </c>
      <c r="AE1465" s="36">
        <v>4</v>
      </c>
      <c r="AF1465" s="36">
        <v>1</v>
      </c>
      <c r="AG1465" s="36">
        <v>80</v>
      </c>
      <c r="AH1465" s="36">
        <v>0</v>
      </c>
      <c r="AI1465" s="36">
        <v>20</v>
      </c>
      <c r="AJ1465" s="36">
        <v>3</v>
      </c>
      <c r="AK1465" s="36">
        <v>4</v>
      </c>
      <c r="AL1465" s="36">
        <v>3</v>
      </c>
      <c r="AM1465" s="36">
        <v>1</v>
      </c>
      <c r="AN1465" s="36">
        <v>3</v>
      </c>
      <c r="AO1465" s="36" t="s">
        <v>2482</v>
      </c>
      <c r="AP1465" s="36" t="s">
        <v>2473</v>
      </c>
      <c r="AQ1465" s="36" t="s">
        <v>2483</v>
      </c>
      <c r="AR1465" s="36" t="s">
        <v>2478</v>
      </c>
      <c r="AS1465" s="36" t="s">
        <v>2479</v>
      </c>
      <c r="AT1465" s="36" t="str">
        <f>IF(Table1_2[[#This Row],[Gender]]="male",$AW$12,$AW$11)</f>
        <v>🤴</v>
      </c>
    </row>
    <row r="1466" spans="2:46" s="29" customFormat="1" ht="21" customHeight="1" x14ac:dyDescent="0.3">
      <c r="B1466" s="30"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29" customFormat="1" ht="21" customHeight="1" x14ac:dyDescent="0.3">
      <c r="B1467" s="33" t="s">
        <v>39</v>
      </c>
      <c r="C1467" s="36" t="s">
        <v>40</v>
      </c>
      <c r="D1467" s="36" t="s">
        <v>64</v>
      </c>
      <c r="E1467" s="36" t="s">
        <v>42</v>
      </c>
      <c r="F1467" s="36" t="s">
        <v>43</v>
      </c>
      <c r="G1467" s="36" t="s">
        <v>67</v>
      </c>
      <c r="H1467" s="36" t="s">
        <v>1523</v>
      </c>
      <c r="I1467" s="36">
        <v>1489</v>
      </c>
      <c r="J1467" s="36" t="s">
        <v>46</v>
      </c>
      <c r="K1467" s="36" t="s">
        <v>47</v>
      </c>
      <c r="L1467" s="36" t="s">
        <v>48</v>
      </c>
      <c r="M1467" s="36" t="s">
        <v>39</v>
      </c>
      <c r="N1467" s="36" t="s">
        <v>49</v>
      </c>
      <c r="O1467" s="36">
        <v>2</v>
      </c>
      <c r="P1467" s="36">
        <v>34</v>
      </c>
      <c r="Q1467" s="36">
        <v>0</v>
      </c>
      <c r="R1467" s="36">
        <v>790</v>
      </c>
      <c r="S1467" s="36">
        <v>24</v>
      </c>
      <c r="T1467" s="36" t="s">
        <v>66</v>
      </c>
      <c r="U1467" s="36">
        <v>1</v>
      </c>
      <c r="V1467" s="36">
        <v>1</v>
      </c>
      <c r="W1467" s="36">
        <v>40</v>
      </c>
      <c r="X1467" s="36">
        <v>2</v>
      </c>
      <c r="Y1467" s="36">
        <v>2</v>
      </c>
      <c r="Z1467" s="36">
        <v>2</v>
      </c>
      <c r="AA1467" s="36">
        <v>4599</v>
      </c>
      <c r="AB1467" s="36">
        <v>7815</v>
      </c>
      <c r="AC1467" s="36">
        <v>0</v>
      </c>
      <c r="AD1467" s="36">
        <v>23</v>
      </c>
      <c r="AE1467" s="36">
        <v>4</v>
      </c>
      <c r="AF1467" s="36">
        <v>3</v>
      </c>
      <c r="AG1467" s="36">
        <v>80</v>
      </c>
      <c r="AH1467" s="36">
        <v>0</v>
      </c>
      <c r="AI1467" s="36">
        <v>16</v>
      </c>
      <c r="AJ1467" s="36">
        <v>4</v>
      </c>
      <c r="AK1467" s="36">
        <v>15</v>
      </c>
      <c r="AL1467" s="36">
        <v>9</v>
      </c>
      <c r="AM1467" s="36">
        <v>10</v>
      </c>
      <c r="AN1467" s="36">
        <v>10</v>
      </c>
      <c r="AO1467" s="36" t="s">
        <v>2482</v>
      </c>
      <c r="AP1467" s="36" t="s">
        <v>2473</v>
      </c>
      <c r="AQ1467" s="36" t="s">
        <v>2477</v>
      </c>
      <c r="AR1467" s="36" t="s">
        <v>2481</v>
      </c>
      <c r="AS1467" s="36" t="s">
        <v>2479</v>
      </c>
      <c r="AT1467" s="36" t="str">
        <f>IF(Table1_2[[#This Row],[Gender]]="male",$AW$12,$AW$11)</f>
        <v>👩</v>
      </c>
    </row>
    <row r="1468" spans="2:46" s="29" customFormat="1" ht="21" customHeight="1" x14ac:dyDescent="0.3">
      <c r="B1468" s="30"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29" customFormat="1" ht="21" customHeight="1" x14ac:dyDescent="0.3">
      <c r="B1469" s="33" t="s">
        <v>39</v>
      </c>
      <c r="C1469" s="36" t="s">
        <v>86</v>
      </c>
      <c r="D1469" s="36" t="s">
        <v>64</v>
      </c>
      <c r="E1469" s="36" t="s">
        <v>42</v>
      </c>
      <c r="F1469" s="36" t="s">
        <v>55</v>
      </c>
      <c r="G1469" s="36" t="s">
        <v>108</v>
      </c>
      <c r="H1469" s="36" t="s">
        <v>1315</v>
      </c>
      <c r="I1469" s="36">
        <v>1905</v>
      </c>
      <c r="J1469" s="36" t="s">
        <v>57</v>
      </c>
      <c r="K1469" s="36" t="s">
        <v>58</v>
      </c>
      <c r="L1469" s="36" t="s">
        <v>59</v>
      </c>
      <c r="M1469" s="36" t="s">
        <v>39</v>
      </c>
      <c r="N1469" s="36" t="s">
        <v>49</v>
      </c>
      <c r="O1469" s="36">
        <v>2</v>
      </c>
      <c r="P1469" s="36">
        <v>34</v>
      </c>
      <c r="Q1469" s="36">
        <v>0</v>
      </c>
      <c r="R1469" s="36">
        <v>967</v>
      </c>
      <c r="S1469" s="36">
        <v>16</v>
      </c>
      <c r="T1469" s="36" t="s">
        <v>66</v>
      </c>
      <c r="U1469" s="36">
        <v>1</v>
      </c>
      <c r="V1469" s="36">
        <v>4</v>
      </c>
      <c r="W1469" s="36">
        <v>85</v>
      </c>
      <c r="X1469" s="36">
        <v>1</v>
      </c>
      <c r="Y1469" s="36">
        <v>1</v>
      </c>
      <c r="Z1469" s="36">
        <v>1</v>
      </c>
      <c r="AA1469" s="36">
        <v>2307</v>
      </c>
      <c r="AB1469" s="36">
        <v>14460</v>
      </c>
      <c r="AC1469" s="36">
        <v>1</v>
      </c>
      <c r="AD1469" s="36">
        <v>23</v>
      </c>
      <c r="AE1469" s="36">
        <v>4</v>
      </c>
      <c r="AF1469" s="36">
        <v>2</v>
      </c>
      <c r="AG1469" s="36">
        <v>80</v>
      </c>
      <c r="AH1469" s="36">
        <v>1</v>
      </c>
      <c r="AI1469" s="36">
        <v>5</v>
      </c>
      <c r="AJ1469" s="36">
        <v>3</v>
      </c>
      <c r="AK1469" s="36">
        <v>5</v>
      </c>
      <c r="AL1469" s="36">
        <v>2</v>
      </c>
      <c r="AM1469" s="36">
        <v>3</v>
      </c>
      <c r="AN1469" s="36">
        <v>0</v>
      </c>
      <c r="AO1469" s="36" t="s">
        <v>2472</v>
      </c>
      <c r="AP1469" s="36" t="s">
        <v>2473</v>
      </c>
      <c r="AQ1469" s="36" t="s">
        <v>2483</v>
      </c>
      <c r="AR1469" s="36" t="s">
        <v>2481</v>
      </c>
      <c r="AS1469" s="36" t="s">
        <v>2479</v>
      </c>
      <c r="AT1469" s="36" t="str">
        <f>IF(Table1_2[[#This Row],[Gender]]="male",$AW$12,$AW$11)</f>
        <v>🤴</v>
      </c>
    </row>
    <row r="1470" spans="2:46" s="29" customFormat="1" ht="21" customHeight="1" x14ac:dyDescent="0.3">
      <c r="B1470" s="30"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29" customFormat="1" ht="21" customHeight="1" x14ac:dyDescent="0.3">
      <c r="B1471" s="33" t="s">
        <v>39</v>
      </c>
      <c r="C1471" s="36" t="s">
        <v>52</v>
      </c>
      <c r="D1471" s="36" t="s">
        <v>41</v>
      </c>
      <c r="E1471" s="36" t="s">
        <v>42</v>
      </c>
      <c r="F1471" s="36" t="s">
        <v>43</v>
      </c>
      <c r="G1471" s="36" t="s">
        <v>61</v>
      </c>
      <c r="H1471" s="36" t="s">
        <v>1177</v>
      </c>
      <c r="I1471" s="36">
        <v>1667</v>
      </c>
      <c r="J1471" s="36" t="s">
        <v>57</v>
      </c>
      <c r="K1471" s="36" t="s">
        <v>47</v>
      </c>
      <c r="L1471" s="36" t="s">
        <v>48</v>
      </c>
      <c r="M1471" s="36" t="s">
        <v>39</v>
      </c>
      <c r="N1471" s="36" t="s">
        <v>49</v>
      </c>
      <c r="O1471" s="36">
        <v>2</v>
      </c>
      <c r="P1471" s="36">
        <v>35</v>
      </c>
      <c r="Q1471" s="36">
        <v>0</v>
      </c>
      <c r="R1471" s="36">
        <v>880</v>
      </c>
      <c r="S1471" s="36">
        <v>12</v>
      </c>
      <c r="T1471" s="36" t="s">
        <v>66</v>
      </c>
      <c r="U1471" s="36">
        <v>1</v>
      </c>
      <c r="V1471" s="36">
        <v>4</v>
      </c>
      <c r="W1471" s="36">
        <v>36</v>
      </c>
      <c r="X1471" s="36">
        <v>3</v>
      </c>
      <c r="Y1471" s="36">
        <v>2</v>
      </c>
      <c r="Z1471" s="36">
        <v>4</v>
      </c>
      <c r="AA1471" s="36">
        <v>4581</v>
      </c>
      <c r="AB1471" s="36">
        <v>10414</v>
      </c>
      <c r="AC1471" s="36">
        <v>3</v>
      </c>
      <c r="AD1471" s="36">
        <v>24</v>
      </c>
      <c r="AE1471" s="36">
        <v>4</v>
      </c>
      <c r="AF1471" s="36">
        <v>1</v>
      </c>
      <c r="AG1471" s="36">
        <v>80</v>
      </c>
      <c r="AH1471" s="36">
        <v>0</v>
      </c>
      <c r="AI1471" s="36">
        <v>13</v>
      </c>
      <c r="AJ1471" s="36">
        <v>4</v>
      </c>
      <c r="AK1471" s="36">
        <v>11</v>
      </c>
      <c r="AL1471" s="36">
        <v>9</v>
      </c>
      <c r="AM1471" s="36">
        <v>6</v>
      </c>
      <c r="AN1471" s="36">
        <v>7</v>
      </c>
      <c r="AO1471" s="36" t="s">
        <v>2482</v>
      </c>
      <c r="AP1471" s="36" t="s">
        <v>2473</v>
      </c>
      <c r="AQ1471" s="36" t="s">
        <v>2474</v>
      </c>
      <c r="AR1471" s="36" t="s">
        <v>2481</v>
      </c>
      <c r="AS1471" s="36" t="s">
        <v>2479</v>
      </c>
      <c r="AT1471" s="36" t="str">
        <f>IF(Table1_2[[#This Row],[Gender]]="male",$AW$12,$AW$11)</f>
        <v>🤴</v>
      </c>
    </row>
    <row r="1472" spans="2:46" s="29" customFormat="1" ht="21" customHeight="1" x14ac:dyDescent="0.3">
      <c r="B1472" s="30"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29" customFormat="1" ht="21" customHeight="1" x14ac:dyDescent="0.3">
      <c r="B1473" s="33" t="s">
        <v>39</v>
      </c>
      <c r="C1473" s="36" t="s">
        <v>40</v>
      </c>
      <c r="D1473" s="36" t="s">
        <v>87</v>
      </c>
      <c r="E1473" s="36" t="s">
        <v>42</v>
      </c>
      <c r="F1473" s="36" t="s">
        <v>43</v>
      </c>
      <c r="G1473" s="36" t="s">
        <v>44</v>
      </c>
      <c r="H1473" s="36" t="s">
        <v>2924</v>
      </c>
      <c r="I1473" s="36">
        <v>1878</v>
      </c>
      <c r="J1473" s="36" t="s">
        <v>57</v>
      </c>
      <c r="K1473" s="36" t="s">
        <v>94</v>
      </c>
      <c r="L1473" s="36" t="s">
        <v>74</v>
      </c>
      <c r="M1473" s="36" t="s">
        <v>39</v>
      </c>
      <c r="N1473" s="36" t="s">
        <v>49</v>
      </c>
      <c r="O1473" s="36">
        <v>2</v>
      </c>
      <c r="P1473" s="36">
        <v>23</v>
      </c>
      <c r="Q1473" s="36">
        <v>0</v>
      </c>
      <c r="R1473" s="36">
        <v>427</v>
      </c>
      <c r="S1473" s="36">
        <v>7</v>
      </c>
      <c r="T1473" s="36" t="s">
        <v>72</v>
      </c>
      <c r="U1473" s="36">
        <v>1</v>
      </c>
      <c r="V1473" s="36">
        <v>3</v>
      </c>
      <c r="W1473" s="36">
        <v>99</v>
      </c>
      <c r="X1473" s="36">
        <v>3</v>
      </c>
      <c r="Y1473" s="36">
        <v>1</v>
      </c>
      <c r="Z1473" s="36">
        <v>4</v>
      </c>
      <c r="AA1473" s="36">
        <v>2275</v>
      </c>
      <c r="AB1473" s="36">
        <v>25103</v>
      </c>
      <c r="AC1473" s="36">
        <v>1</v>
      </c>
      <c r="AD1473" s="36">
        <v>21</v>
      </c>
      <c r="AE1473" s="36">
        <v>4</v>
      </c>
      <c r="AF1473" s="36">
        <v>2</v>
      </c>
      <c r="AG1473" s="36">
        <v>80</v>
      </c>
      <c r="AH1473" s="36">
        <v>1</v>
      </c>
      <c r="AI1473" s="36">
        <v>3</v>
      </c>
      <c r="AJ1473" s="36">
        <v>3</v>
      </c>
      <c r="AK1473" s="36">
        <v>3</v>
      </c>
      <c r="AL1473" s="36">
        <v>2</v>
      </c>
      <c r="AM1473" s="36">
        <v>0</v>
      </c>
      <c r="AN1473" s="36">
        <v>2</v>
      </c>
      <c r="AO1473" s="36" t="s">
        <v>2472</v>
      </c>
      <c r="AP1473" s="36" t="s">
        <v>2473</v>
      </c>
      <c r="AQ1473" s="36" t="s">
        <v>2474</v>
      </c>
      <c r="AR1473" s="36" t="s">
        <v>2484</v>
      </c>
      <c r="AS1473" s="36" t="s">
        <v>2479</v>
      </c>
      <c r="AT1473" s="36" t="str">
        <f>IF(Table1_2[[#This Row],[Gender]]="male",$AW$12,$AW$11)</f>
        <v>🤴</v>
      </c>
    </row>
    <row r="1474" spans="2:46" s="29" customFormat="1" ht="21" customHeight="1" x14ac:dyDescent="0.3">
      <c r="B1474" s="30"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29" customFormat="1" ht="21" customHeight="1" x14ac:dyDescent="0.3">
      <c r="B1475" s="33" t="s">
        <v>51</v>
      </c>
      <c r="C1475" s="36" t="s">
        <v>40</v>
      </c>
      <c r="D1475" s="36" t="s">
        <v>53</v>
      </c>
      <c r="E1475" s="36" t="s">
        <v>54</v>
      </c>
      <c r="F1475" s="36" t="s">
        <v>43</v>
      </c>
      <c r="G1475" s="36" t="s">
        <v>44</v>
      </c>
      <c r="H1475" s="36" t="s">
        <v>1308</v>
      </c>
      <c r="I1475" s="36">
        <v>1880</v>
      </c>
      <c r="J1475" s="36" t="s">
        <v>46</v>
      </c>
      <c r="K1475" s="36" t="s">
        <v>90</v>
      </c>
      <c r="L1475" s="36" t="s">
        <v>59</v>
      </c>
      <c r="M1475" s="36" t="s">
        <v>51</v>
      </c>
      <c r="N1475" s="36" t="s">
        <v>49</v>
      </c>
      <c r="O1475" s="36">
        <v>3</v>
      </c>
      <c r="P1475" s="36">
        <v>53</v>
      </c>
      <c r="Q1475" s="36">
        <v>1</v>
      </c>
      <c r="R1475" s="36">
        <v>1219</v>
      </c>
      <c r="S1475" s="36">
        <v>2</v>
      </c>
      <c r="T1475" s="36" t="s">
        <v>66</v>
      </c>
      <c r="U1475" s="36">
        <v>1</v>
      </c>
      <c r="V1475" s="36">
        <v>1</v>
      </c>
      <c r="W1475" s="36">
        <v>78</v>
      </c>
      <c r="X1475" s="36">
        <v>2</v>
      </c>
      <c r="Y1475" s="36">
        <v>4</v>
      </c>
      <c r="Z1475" s="36">
        <v>4</v>
      </c>
      <c r="AA1475" s="36">
        <v>15427</v>
      </c>
      <c r="AB1475" s="36">
        <v>22021</v>
      </c>
      <c r="AC1475" s="36">
        <v>2</v>
      </c>
      <c r="AD1475" s="36">
        <v>16</v>
      </c>
      <c r="AE1475" s="36">
        <v>3</v>
      </c>
      <c r="AF1475" s="36">
        <v>3</v>
      </c>
      <c r="AG1475" s="36">
        <v>80</v>
      </c>
      <c r="AH1475" s="36">
        <v>0</v>
      </c>
      <c r="AI1475" s="36">
        <v>31</v>
      </c>
      <c r="AJ1475" s="36">
        <v>3</v>
      </c>
      <c r="AK1475" s="36">
        <v>25</v>
      </c>
      <c r="AL1475" s="36">
        <v>8</v>
      </c>
      <c r="AM1475" s="36">
        <v>3</v>
      </c>
      <c r="AN1475" s="36">
        <v>7</v>
      </c>
      <c r="AO1475" s="36" t="s">
        <v>2485</v>
      </c>
      <c r="AP1475" s="36" t="s">
        <v>2473</v>
      </c>
      <c r="AQ1475" s="36" t="s">
        <v>2474</v>
      </c>
      <c r="AR1475" s="36" t="s">
        <v>2478</v>
      </c>
      <c r="AS1475" s="36" t="s">
        <v>2476</v>
      </c>
      <c r="AT1475" s="36" t="str">
        <f>IF(Table1_2[[#This Row],[Gender]]="male",$AW$12,$AW$11)</f>
        <v>👩</v>
      </c>
    </row>
    <row r="1476" spans="2:46" s="29" customFormat="1" ht="21" customHeight="1" x14ac:dyDescent="0.3">
      <c r="B1476" s="30"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29" customFormat="1" ht="21" customHeight="1" x14ac:dyDescent="0.3">
      <c r="B1477" s="33" t="s">
        <v>51</v>
      </c>
      <c r="C1477" s="36" t="s">
        <v>86</v>
      </c>
      <c r="D1477" s="36" t="s">
        <v>87</v>
      </c>
      <c r="E1477" s="36" t="s">
        <v>54</v>
      </c>
      <c r="F1477" s="36" t="s">
        <v>55</v>
      </c>
      <c r="G1477" s="36" t="s">
        <v>61</v>
      </c>
      <c r="H1477" s="36" t="s">
        <v>1230</v>
      </c>
      <c r="I1477" s="36">
        <v>1882</v>
      </c>
      <c r="J1477" s="36" t="s">
        <v>46</v>
      </c>
      <c r="K1477" s="36" t="s">
        <v>76</v>
      </c>
      <c r="L1477" s="36" t="s">
        <v>74</v>
      </c>
      <c r="M1477" s="36" t="s">
        <v>51</v>
      </c>
      <c r="N1477" s="36" t="s">
        <v>49</v>
      </c>
      <c r="O1477" s="36">
        <v>5</v>
      </c>
      <c r="P1477" s="36">
        <v>24</v>
      </c>
      <c r="Q1477" s="36">
        <v>1</v>
      </c>
      <c r="R1477" s="36">
        <v>673</v>
      </c>
      <c r="S1477" s="36">
        <v>11</v>
      </c>
      <c r="T1477" s="36" t="s">
        <v>50</v>
      </c>
      <c r="U1477" s="36">
        <v>1</v>
      </c>
      <c r="V1477" s="36">
        <v>1</v>
      </c>
      <c r="W1477" s="36">
        <v>96</v>
      </c>
      <c r="X1477" s="36">
        <v>4</v>
      </c>
      <c r="Y1477" s="36">
        <v>2</v>
      </c>
      <c r="Z1477" s="36">
        <v>3</v>
      </c>
      <c r="AA1477" s="36">
        <v>4011</v>
      </c>
      <c r="AB1477" s="36">
        <v>8232</v>
      </c>
      <c r="AC1477" s="36">
        <v>0</v>
      </c>
      <c r="AD1477" s="36">
        <v>18</v>
      </c>
      <c r="AE1477" s="36">
        <v>3</v>
      </c>
      <c r="AF1477" s="36">
        <v>4</v>
      </c>
      <c r="AG1477" s="36">
        <v>80</v>
      </c>
      <c r="AH1477" s="36">
        <v>1</v>
      </c>
      <c r="AI1477" s="36">
        <v>5</v>
      </c>
      <c r="AJ1477" s="36">
        <v>2</v>
      </c>
      <c r="AK1477" s="36">
        <v>4</v>
      </c>
      <c r="AL1477" s="36">
        <v>2</v>
      </c>
      <c r="AM1477" s="36">
        <v>1</v>
      </c>
      <c r="AN1477" s="36">
        <v>3</v>
      </c>
      <c r="AO1477" s="36" t="s">
        <v>2472</v>
      </c>
      <c r="AP1477" s="36" t="s">
        <v>2473</v>
      </c>
      <c r="AQ1477" s="36" t="s">
        <v>2480</v>
      </c>
      <c r="AR1477" s="36" t="s">
        <v>2484</v>
      </c>
      <c r="AS1477" s="36" t="s">
        <v>2476</v>
      </c>
      <c r="AT1477" s="36" t="str">
        <f>IF(Table1_2[[#This Row],[Gender]]="male",$AW$12,$AW$11)</f>
        <v>👩</v>
      </c>
    </row>
    <row r="1478" spans="2:46" s="29" customFormat="1" ht="21" customHeight="1" x14ac:dyDescent="0.3">
      <c r="B1478" s="30"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29" customFormat="1" ht="21" customHeight="1" x14ac:dyDescent="0.3">
      <c r="B1479" s="33" t="s">
        <v>51</v>
      </c>
      <c r="C1479" s="36" t="s">
        <v>40</v>
      </c>
      <c r="D1479" s="36" t="s">
        <v>64</v>
      </c>
      <c r="E1479" s="36" t="s">
        <v>54</v>
      </c>
      <c r="F1479" s="36" t="s">
        <v>55</v>
      </c>
      <c r="G1479" s="36" t="s">
        <v>44</v>
      </c>
      <c r="H1479" s="36" t="s">
        <v>2925</v>
      </c>
      <c r="I1479" s="36">
        <v>1884</v>
      </c>
      <c r="J1479" s="36" t="s">
        <v>46</v>
      </c>
      <c r="K1479" s="36" t="s">
        <v>96</v>
      </c>
      <c r="L1479" s="36" t="s">
        <v>48</v>
      </c>
      <c r="M1479" s="36" t="s">
        <v>51</v>
      </c>
      <c r="N1479" s="36" t="s">
        <v>49</v>
      </c>
      <c r="O1479" s="36">
        <v>4</v>
      </c>
      <c r="P1479" s="36">
        <v>34</v>
      </c>
      <c r="Q1479" s="36">
        <v>1</v>
      </c>
      <c r="R1479" s="36">
        <v>419</v>
      </c>
      <c r="S1479" s="36">
        <v>7</v>
      </c>
      <c r="T1479" s="36" t="s">
        <v>66</v>
      </c>
      <c r="U1479" s="36">
        <v>1</v>
      </c>
      <c r="V1479" s="36">
        <v>1</v>
      </c>
      <c r="W1479" s="36">
        <v>53</v>
      </c>
      <c r="X1479" s="36">
        <v>3</v>
      </c>
      <c r="Y1479" s="36">
        <v>3</v>
      </c>
      <c r="Z1479" s="36">
        <v>2</v>
      </c>
      <c r="AA1479" s="36">
        <v>11994</v>
      </c>
      <c r="AB1479" s="36">
        <v>21293</v>
      </c>
      <c r="AC1479" s="36">
        <v>0</v>
      </c>
      <c r="AD1479" s="36">
        <v>11</v>
      </c>
      <c r="AE1479" s="36">
        <v>3</v>
      </c>
      <c r="AF1479" s="36">
        <v>3</v>
      </c>
      <c r="AG1479" s="36">
        <v>80</v>
      </c>
      <c r="AH1479" s="36">
        <v>0</v>
      </c>
      <c r="AI1479" s="36">
        <v>13</v>
      </c>
      <c r="AJ1479" s="36">
        <v>3</v>
      </c>
      <c r="AK1479" s="36">
        <v>12</v>
      </c>
      <c r="AL1479" s="36">
        <v>6</v>
      </c>
      <c r="AM1479" s="36">
        <v>2</v>
      </c>
      <c r="AN1479" s="36">
        <v>11</v>
      </c>
      <c r="AO1479" s="36" t="s">
        <v>2482</v>
      </c>
      <c r="AP1479" s="36" t="s">
        <v>2473</v>
      </c>
      <c r="AQ1479" s="36" t="s">
        <v>2477</v>
      </c>
      <c r="AR1479" s="36" t="s">
        <v>2481</v>
      </c>
      <c r="AS1479" s="36" t="s">
        <v>2476</v>
      </c>
      <c r="AT1479" s="36" t="str">
        <f>IF(Table1_2[[#This Row],[Gender]]="male",$AW$12,$AW$11)</f>
        <v>👩</v>
      </c>
    </row>
    <row r="1480" spans="2:46" s="29" customFormat="1" ht="21" customHeight="1" x14ac:dyDescent="0.3">
      <c r="B1480" s="30"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29" customFormat="1" ht="21" customHeight="1" x14ac:dyDescent="0.3">
      <c r="B1481" s="33" t="s">
        <v>39</v>
      </c>
      <c r="C1481" s="36" t="s">
        <v>40</v>
      </c>
      <c r="D1481" s="36" t="s">
        <v>64</v>
      </c>
      <c r="E1481" s="36" t="s">
        <v>42</v>
      </c>
      <c r="F1481" s="36" t="s">
        <v>55</v>
      </c>
      <c r="G1481" s="36" t="s">
        <v>67</v>
      </c>
      <c r="H1481" s="36" t="s">
        <v>1338</v>
      </c>
      <c r="I1481" s="36">
        <v>1886</v>
      </c>
      <c r="J1481" s="36" t="s">
        <v>57</v>
      </c>
      <c r="K1481" s="36" t="s">
        <v>58</v>
      </c>
      <c r="L1481" s="36" t="s">
        <v>48</v>
      </c>
      <c r="M1481" s="36" t="s">
        <v>51</v>
      </c>
      <c r="N1481" s="36" t="s">
        <v>49</v>
      </c>
      <c r="O1481" s="36">
        <v>2</v>
      </c>
      <c r="P1481" s="36">
        <v>34</v>
      </c>
      <c r="Q1481" s="36">
        <v>0</v>
      </c>
      <c r="R1481" s="36">
        <v>699</v>
      </c>
      <c r="S1481" s="36">
        <v>6</v>
      </c>
      <c r="T1481" s="36" t="s">
        <v>60</v>
      </c>
      <c r="U1481" s="36">
        <v>1</v>
      </c>
      <c r="V1481" s="36">
        <v>2</v>
      </c>
      <c r="W1481" s="36">
        <v>83</v>
      </c>
      <c r="X1481" s="36">
        <v>3</v>
      </c>
      <c r="Y1481" s="36">
        <v>1</v>
      </c>
      <c r="Z1481" s="36">
        <v>1</v>
      </c>
      <c r="AA1481" s="36">
        <v>2960</v>
      </c>
      <c r="AB1481" s="36">
        <v>17102</v>
      </c>
      <c r="AC1481" s="36">
        <v>2</v>
      </c>
      <c r="AD1481" s="36">
        <v>11</v>
      </c>
      <c r="AE1481" s="36">
        <v>3</v>
      </c>
      <c r="AF1481" s="36">
        <v>3</v>
      </c>
      <c r="AG1481" s="36">
        <v>80</v>
      </c>
      <c r="AH1481" s="36">
        <v>0</v>
      </c>
      <c r="AI1481" s="36">
        <v>8</v>
      </c>
      <c r="AJ1481" s="36">
        <v>3</v>
      </c>
      <c r="AK1481" s="36">
        <v>4</v>
      </c>
      <c r="AL1481" s="36">
        <v>2</v>
      </c>
      <c r="AM1481" s="36">
        <v>1</v>
      </c>
      <c r="AN1481" s="36">
        <v>3</v>
      </c>
      <c r="AO1481" s="36" t="s">
        <v>2472</v>
      </c>
      <c r="AP1481" s="36" t="s">
        <v>2473</v>
      </c>
      <c r="AQ1481" s="36" t="s">
        <v>2483</v>
      </c>
      <c r="AR1481" s="36" t="s">
        <v>2481</v>
      </c>
      <c r="AS1481" s="36" t="s">
        <v>2476</v>
      </c>
      <c r="AT1481" s="36" t="str">
        <f>IF(Table1_2[[#This Row],[Gender]]="male",$AW$12,$AW$11)</f>
        <v>🤴</v>
      </c>
    </row>
    <row r="1482" spans="2:46" s="29" customFormat="1" ht="21" customHeight="1" x14ac:dyDescent="0.3">
      <c r="B1482" s="30"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29" customFormat="1" ht="21" customHeight="1" x14ac:dyDescent="0.3">
      <c r="B1483" s="33" t="s">
        <v>39</v>
      </c>
      <c r="C1483" s="36" t="s">
        <v>52</v>
      </c>
      <c r="D1483" s="36" t="s">
        <v>64</v>
      </c>
      <c r="E1483" s="36" t="s">
        <v>42</v>
      </c>
      <c r="F1483" s="36" t="s">
        <v>55</v>
      </c>
      <c r="G1483" s="36" t="s">
        <v>44</v>
      </c>
      <c r="H1483" s="36" t="s">
        <v>1094</v>
      </c>
      <c r="I1483" s="36">
        <v>1888</v>
      </c>
      <c r="J1483" s="36" t="s">
        <v>46</v>
      </c>
      <c r="K1483" s="36" t="s">
        <v>58</v>
      </c>
      <c r="L1483" s="36" t="s">
        <v>48</v>
      </c>
      <c r="M1483" s="36" t="s">
        <v>39</v>
      </c>
      <c r="N1483" s="36" t="s">
        <v>49</v>
      </c>
      <c r="O1483" s="36">
        <v>5</v>
      </c>
      <c r="P1483" s="36">
        <v>32</v>
      </c>
      <c r="Q1483" s="36">
        <v>0</v>
      </c>
      <c r="R1483" s="36">
        <v>1125</v>
      </c>
      <c r="S1483" s="36">
        <v>16</v>
      </c>
      <c r="T1483" s="36" t="s">
        <v>60</v>
      </c>
      <c r="U1483" s="36">
        <v>1</v>
      </c>
      <c r="V1483" s="36">
        <v>2</v>
      </c>
      <c r="W1483" s="36">
        <v>72</v>
      </c>
      <c r="X1483" s="36">
        <v>1</v>
      </c>
      <c r="Y1483" s="36">
        <v>1</v>
      </c>
      <c r="Z1483" s="36">
        <v>1</v>
      </c>
      <c r="AA1483" s="36">
        <v>3919</v>
      </c>
      <c r="AB1483" s="36">
        <v>4681</v>
      </c>
      <c r="AC1483" s="36">
        <v>1</v>
      </c>
      <c r="AD1483" s="36">
        <v>22</v>
      </c>
      <c r="AE1483" s="36">
        <v>4</v>
      </c>
      <c r="AF1483" s="36">
        <v>2</v>
      </c>
      <c r="AG1483" s="36">
        <v>80</v>
      </c>
      <c r="AH1483" s="36">
        <v>0</v>
      </c>
      <c r="AI1483" s="36">
        <v>10</v>
      </c>
      <c r="AJ1483" s="36">
        <v>3</v>
      </c>
      <c r="AK1483" s="36">
        <v>10</v>
      </c>
      <c r="AL1483" s="36">
        <v>2</v>
      </c>
      <c r="AM1483" s="36">
        <v>6</v>
      </c>
      <c r="AN1483" s="36">
        <v>7</v>
      </c>
      <c r="AO1483" s="36" t="s">
        <v>2472</v>
      </c>
      <c r="AP1483" s="36" t="s">
        <v>2473</v>
      </c>
      <c r="AQ1483" s="36" t="s">
        <v>2483</v>
      </c>
      <c r="AR1483" s="36" t="s">
        <v>2481</v>
      </c>
      <c r="AS1483" s="36" t="s">
        <v>2479</v>
      </c>
      <c r="AT1483" s="36" t="str">
        <f>IF(Table1_2[[#This Row],[Gender]]="male",$AW$12,$AW$11)</f>
        <v>👩</v>
      </c>
    </row>
    <row r="1484" spans="2:46" s="29" customFormat="1" ht="21" customHeight="1" x14ac:dyDescent="0.3">
      <c r="B1484" s="30"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29" customFormat="1" ht="21" customHeight="1" x14ac:dyDescent="0.3">
      <c r="B1485" s="33" t="s">
        <v>51</v>
      </c>
      <c r="C1485" s="36" t="s">
        <v>40</v>
      </c>
      <c r="D1485" s="36" t="s">
        <v>41</v>
      </c>
      <c r="E1485" s="36" t="s">
        <v>54</v>
      </c>
      <c r="F1485" s="36" t="s">
        <v>55</v>
      </c>
      <c r="G1485" s="36" t="s">
        <v>67</v>
      </c>
      <c r="H1485" s="36" t="s">
        <v>1178</v>
      </c>
      <c r="I1485" s="36">
        <v>1890</v>
      </c>
      <c r="J1485" s="36" t="s">
        <v>46</v>
      </c>
      <c r="K1485" s="36" t="s">
        <v>78</v>
      </c>
      <c r="L1485" s="36" t="s">
        <v>59</v>
      </c>
      <c r="M1485" s="36" t="s">
        <v>51</v>
      </c>
      <c r="N1485" s="36" t="s">
        <v>49</v>
      </c>
      <c r="O1485" s="36">
        <v>4</v>
      </c>
      <c r="P1485" s="36">
        <v>44</v>
      </c>
      <c r="Q1485" s="36">
        <v>1</v>
      </c>
      <c r="R1485" s="36">
        <v>477</v>
      </c>
      <c r="S1485" s="36">
        <v>7</v>
      </c>
      <c r="T1485" s="36" t="s">
        <v>66</v>
      </c>
      <c r="U1485" s="36">
        <v>1</v>
      </c>
      <c r="V1485" s="36">
        <v>1</v>
      </c>
      <c r="W1485" s="36">
        <v>42</v>
      </c>
      <c r="X1485" s="36">
        <v>2</v>
      </c>
      <c r="Y1485" s="36">
        <v>3</v>
      </c>
      <c r="Z1485" s="36">
        <v>4</v>
      </c>
      <c r="AA1485" s="36">
        <v>10248</v>
      </c>
      <c r="AB1485" s="36">
        <v>2094</v>
      </c>
      <c r="AC1485" s="36">
        <v>3</v>
      </c>
      <c r="AD1485" s="36">
        <v>14</v>
      </c>
      <c r="AE1485" s="36">
        <v>3</v>
      </c>
      <c r="AF1485" s="36">
        <v>4</v>
      </c>
      <c r="AG1485" s="36">
        <v>80</v>
      </c>
      <c r="AH1485" s="36">
        <v>1</v>
      </c>
      <c r="AI1485" s="36">
        <v>24</v>
      </c>
      <c r="AJ1485" s="36">
        <v>3</v>
      </c>
      <c r="AK1485" s="36">
        <v>22</v>
      </c>
      <c r="AL1485" s="36">
        <v>6</v>
      </c>
      <c r="AM1485" s="36">
        <v>5</v>
      </c>
      <c r="AN1485" s="36">
        <v>17</v>
      </c>
      <c r="AO1485" s="36" t="s">
        <v>2486</v>
      </c>
      <c r="AP1485" s="36" t="s">
        <v>2473</v>
      </c>
      <c r="AQ1485" s="36" t="s">
        <v>2474</v>
      </c>
      <c r="AR1485" s="36" t="s">
        <v>2475</v>
      </c>
      <c r="AS1485" s="36" t="s">
        <v>2476</v>
      </c>
      <c r="AT1485" s="36" t="str">
        <f>IF(Table1_2[[#This Row],[Gender]]="male",$AW$12,$AW$11)</f>
        <v>👩</v>
      </c>
    </row>
    <row r="1486" spans="2:46" s="29" customFormat="1" ht="21" customHeight="1" x14ac:dyDescent="0.3">
      <c r="B1486" s="30"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29" customFormat="1" ht="21" customHeight="1" x14ac:dyDescent="0.3">
      <c r="B1487" s="33" t="s">
        <v>51</v>
      </c>
      <c r="C1487" s="36" t="s">
        <v>40</v>
      </c>
      <c r="D1487" s="36" t="s">
        <v>64</v>
      </c>
      <c r="E1487" s="36" t="s">
        <v>54</v>
      </c>
      <c r="F1487" s="36" t="s">
        <v>55</v>
      </c>
      <c r="G1487" s="36" t="s">
        <v>67</v>
      </c>
      <c r="H1487" s="36" t="s">
        <v>1235</v>
      </c>
      <c r="I1487" s="36">
        <v>1892</v>
      </c>
      <c r="J1487" s="36" t="s">
        <v>57</v>
      </c>
      <c r="K1487" s="36" t="s">
        <v>63</v>
      </c>
      <c r="L1487" s="36" t="s">
        <v>48</v>
      </c>
      <c r="M1487" s="36" t="s">
        <v>51</v>
      </c>
      <c r="N1487" s="36" t="s">
        <v>49</v>
      </c>
      <c r="O1487" s="36">
        <v>3</v>
      </c>
      <c r="P1487" s="36">
        <v>33</v>
      </c>
      <c r="Q1487" s="36">
        <v>1</v>
      </c>
      <c r="R1487" s="36">
        <v>924</v>
      </c>
      <c r="S1487" s="36">
        <v>2</v>
      </c>
      <c r="T1487" s="36" t="s">
        <v>72</v>
      </c>
      <c r="U1487" s="36">
        <v>1</v>
      </c>
      <c r="V1487" s="36">
        <v>3</v>
      </c>
      <c r="W1487" s="36">
        <v>78</v>
      </c>
      <c r="X1487" s="36">
        <v>3</v>
      </c>
      <c r="Y1487" s="36">
        <v>1</v>
      </c>
      <c r="Z1487" s="36">
        <v>4</v>
      </c>
      <c r="AA1487" s="36">
        <v>2496</v>
      </c>
      <c r="AB1487" s="36">
        <v>6670</v>
      </c>
      <c r="AC1487" s="36">
        <v>4</v>
      </c>
      <c r="AD1487" s="36">
        <v>11</v>
      </c>
      <c r="AE1487" s="36">
        <v>3</v>
      </c>
      <c r="AF1487" s="36">
        <v>4</v>
      </c>
      <c r="AG1487" s="36">
        <v>80</v>
      </c>
      <c r="AH1487" s="36">
        <v>0</v>
      </c>
      <c r="AI1487" s="36">
        <v>7</v>
      </c>
      <c r="AJ1487" s="36">
        <v>3</v>
      </c>
      <c r="AK1487" s="36">
        <v>1</v>
      </c>
      <c r="AL1487" s="36">
        <v>1</v>
      </c>
      <c r="AM1487" s="36">
        <v>0</v>
      </c>
      <c r="AN1487" s="36">
        <v>0</v>
      </c>
      <c r="AO1487" s="36" t="s">
        <v>2472</v>
      </c>
      <c r="AP1487" s="36" t="s">
        <v>2473</v>
      </c>
      <c r="AQ1487" s="36" t="s">
        <v>2474</v>
      </c>
      <c r="AR1487" s="36" t="s">
        <v>2481</v>
      </c>
      <c r="AS1487" s="36" t="s">
        <v>2476</v>
      </c>
      <c r="AT1487" s="36" t="str">
        <f>IF(Table1_2[[#This Row],[Gender]]="male",$AW$12,$AW$11)</f>
        <v>🤴</v>
      </c>
    </row>
    <row r="1488" spans="2:46" s="29" customFormat="1" ht="21" customHeight="1" x14ac:dyDescent="0.3">
      <c r="B1488" s="30"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29" customFormat="1" ht="21" customHeight="1" x14ac:dyDescent="0.3">
      <c r="B1489" s="33" t="s">
        <v>51</v>
      </c>
      <c r="C1489" s="36" t="s">
        <v>40</v>
      </c>
      <c r="D1489" s="36" t="s">
        <v>64</v>
      </c>
      <c r="E1489" s="36" t="s">
        <v>54</v>
      </c>
      <c r="F1489" s="36" t="s">
        <v>55</v>
      </c>
      <c r="G1489" s="36" t="s">
        <v>67</v>
      </c>
      <c r="H1489" s="36" t="s">
        <v>1493</v>
      </c>
      <c r="I1489" s="36">
        <v>1894</v>
      </c>
      <c r="J1489" s="36" t="s">
        <v>57</v>
      </c>
      <c r="K1489" s="36" t="s">
        <v>63</v>
      </c>
      <c r="L1489" s="36" t="s">
        <v>48</v>
      </c>
      <c r="M1489" s="36" t="s">
        <v>51</v>
      </c>
      <c r="N1489" s="36" t="s">
        <v>49</v>
      </c>
      <c r="O1489" s="36">
        <v>5</v>
      </c>
      <c r="P1489" s="36">
        <v>30</v>
      </c>
      <c r="Q1489" s="36">
        <v>1</v>
      </c>
      <c r="R1489" s="36">
        <v>125</v>
      </c>
      <c r="S1489" s="36">
        <v>9</v>
      </c>
      <c r="T1489" s="36" t="s">
        <v>50</v>
      </c>
      <c r="U1489" s="36">
        <v>1</v>
      </c>
      <c r="V1489" s="36">
        <v>4</v>
      </c>
      <c r="W1489" s="36">
        <v>83</v>
      </c>
      <c r="X1489" s="36">
        <v>2</v>
      </c>
      <c r="Y1489" s="36">
        <v>1</v>
      </c>
      <c r="Z1489" s="36">
        <v>3</v>
      </c>
      <c r="AA1489" s="36">
        <v>2206</v>
      </c>
      <c r="AB1489" s="36">
        <v>16117</v>
      </c>
      <c r="AC1489" s="36">
        <v>1</v>
      </c>
      <c r="AD1489" s="36">
        <v>13</v>
      </c>
      <c r="AE1489" s="36">
        <v>3</v>
      </c>
      <c r="AF1489" s="36">
        <v>1</v>
      </c>
      <c r="AG1489" s="36">
        <v>80</v>
      </c>
      <c r="AH1489" s="36">
        <v>0</v>
      </c>
      <c r="AI1489" s="36">
        <v>10</v>
      </c>
      <c r="AJ1489" s="36">
        <v>3</v>
      </c>
      <c r="AK1489" s="36">
        <v>10</v>
      </c>
      <c r="AL1489" s="36">
        <v>0</v>
      </c>
      <c r="AM1489" s="36">
        <v>1</v>
      </c>
      <c r="AN1489" s="36">
        <v>8</v>
      </c>
      <c r="AO1489" s="36" t="s">
        <v>2472</v>
      </c>
      <c r="AP1489" s="36" t="s">
        <v>2473</v>
      </c>
      <c r="AQ1489" s="36" t="s">
        <v>2480</v>
      </c>
      <c r="AR1489" s="36" t="s">
        <v>2481</v>
      </c>
      <c r="AS1489" s="36" t="s">
        <v>2476</v>
      </c>
      <c r="AT1489" s="36" t="str">
        <f>IF(Table1_2[[#This Row],[Gender]]="male",$AW$12,$AW$11)</f>
        <v>🤴</v>
      </c>
    </row>
    <row r="1490" spans="2:46" s="29" customFormat="1" ht="21" customHeight="1" x14ac:dyDescent="0.3">
      <c r="B1490" s="30"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29" customFormat="1" ht="21" customHeight="1" x14ac:dyDescent="0.3">
      <c r="B1491" s="33" t="s">
        <v>39</v>
      </c>
      <c r="C1491" s="36" t="s">
        <v>40</v>
      </c>
      <c r="D1491" s="36" t="s">
        <v>87</v>
      </c>
      <c r="E1491" s="36" t="s">
        <v>42</v>
      </c>
      <c r="F1491" s="36" t="s">
        <v>55</v>
      </c>
      <c r="G1491" s="36" t="s">
        <v>67</v>
      </c>
      <c r="H1491" s="36" t="s">
        <v>2926</v>
      </c>
      <c r="I1491" s="36">
        <v>1896</v>
      </c>
      <c r="J1491" s="36" t="s">
        <v>57</v>
      </c>
      <c r="K1491" s="36" t="s">
        <v>58</v>
      </c>
      <c r="L1491" s="36" t="s">
        <v>59</v>
      </c>
      <c r="M1491" s="36" t="s">
        <v>39</v>
      </c>
      <c r="N1491" s="36" t="s">
        <v>49</v>
      </c>
      <c r="O1491" s="36">
        <v>2</v>
      </c>
      <c r="P1491" s="36">
        <v>24</v>
      </c>
      <c r="Q1491" s="36">
        <v>0</v>
      </c>
      <c r="R1491" s="36">
        <v>813</v>
      </c>
      <c r="S1491" s="36">
        <v>1</v>
      </c>
      <c r="T1491" s="36" t="s">
        <v>72</v>
      </c>
      <c r="U1491" s="36">
        <v>1</v>
      </c>
      <c r="V1491" s="36">
        <v>2</v>
      </c>
      <c r="W1491" s="36">
        <v>61</v>
      </c>
      <c r="X1491" s="36">
        <v>3</v>
      </c>
      <c r="Y1491" s="36">
        <v>1</v>
      </c>
      <c r="Z1491" s="36">
        <v>4</v>
      </c>
      <c r="AA1491" s="36">
        <v>2293</v>
      </c>
      <c r="AB1491" s="36">
        <v>3020</v>
      </c>
      <c r="AC1491" s="36">
        <v>2</v>
      </c>
      <c r="AD1491" s="36">
        <v>16</v>
      </c>
      <c r="AE1491" s="36">
        <v>3</v>
      </c>
      <c r="AF1491" s="36">
        <v>1</v>
      </c>
      <c r="AG1491" s="36">
        <v>80</v>
      </c>
      <c r="AH1491" s="36">
        <v>1</v>
      </c>
      <c r="AI1491" s="36">
        <v>6</v>
      </c>
      <c r="AJ1491" s="36">
        <v>2</v>
      </c>
      <c r="AK1491" s="36">
        <v>2</v>
      </c>
      <c r="AL1491" s="36">
        <v>0</v>
      </c>
      <c r="AM1491" s="36">
        <v>2</v>
      </c>
      <c r="AN1491" s="36">
        <v>0</v>
      </c>
      <c r="AO1491" s="36" t="s">
        <v>2472</v>
      </c>
      <c r="AP1491" s="36" t="s">
        <v>2473</v>
      </c>
      <c r="AQ1491" s="36" t="s">
        <v>2474</v>
      </c>
      <c r="AR1491" s="36" t="s">
        <v>2484</v>
      </c>
      <c r="AS1491" s="36" t="s">
        <v>2476</v>
      </c>
      <c r="AT1491" s="36" t="str">
        <f>IF(Table1_2[[#This Row],[Gender]]="male",$AW$12,$AW$11)</f>
        <v>🤴</v>
      </c>
    </row>
    <row r="1492" spans="2:46" s="29" customFormat="1" ht="21" customHeight="1" x14ac:dyDescent="0.3">
      <c r="B1492" s="30"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29" customFormat="1" ht="21" customHeight="1" x14ac:dyDescent="0.3">
      <c r="B1493" s="33" t="s">
        <v>39</v>
      </c>
      <c r="C1493" s="36" t="s">
        <v>40</v>
      </c>
      <c r="D1493" s="36" t="s">
        <v>53</v>
      </c>
      <c r="E1493" s="36" t="s">
        <v>42</v>
      </c>
      <c r="F1493" s="36" t="s">
        <v>43</v>
      </c>
      <c r="G1493" s="36" t="s">
        <v>101</v>
      </c>
      <c r="H1493" s="36" t="s">
        <v>2927</v>
      </c>
      <c r="I1493" s="36">
        <v>1898</v>
      </c>
      <c r="J1493" s="36" t="s">
        <v>57</v>
      </c>
      <c r="K1493" s="36" t="s">
        <v>94</v>
      </c>
      <c r="L1493" s="36" t="s">
        <v>59</v>
      </c>
      <c r="M1493" s="36" t="s">
        <v>39</v>
      </c>
      <c r="N1493" s="36" t="s">
        <v>49</v>
      </c>
      <c r="O1493" s="36">
        <v>2</v>
      </c>
      <c r="P1493" s="36">
        <v>50</v>
      </c>
      <c r="Q1493" s="36">
        <v>0</v>
      </c>
      <c r="R1493" s="36">
        <v>869</v>
      </c>
      <c r="S1493" s="36">
        <v>3</v>
      </c>
      <c r="T1493" s="36" t="s">
        <v>50</v>
      </c>
      <c r="U1493" s="36">
        <v>1</v>
      </c>
      <c r="V1493" s="36">
        <v>1</v>
      </c>
      <c r="W1493" s="36">
        <v>86</v>
      </c>
      <c r="X1493" s="36">
        <v>2</v>
      </c>
      <c r="Y1493" s="36">
        <v>1</v>
      </c>
      <c r="Z1493" s="36">
        <v>3</v>
      </c>
      <c r="AA1493" s="36">
        <v>2683</v>
      </c>
      <c r="AB1493" s="36">
        <v>3810</v>
      </c>
      <c r="AC1493" s="36">
        <v>1</v>
      </c>
      <c r="AD1493" s="36">
        <v>14</v>
      </c>
      <c r="AE1493" s="36">
        <v>3</v>
      </c>
      <c r="AF1493" s="36">
        <v>3</v>
      </c>
      <c r="AG1493" s="36">
        <v>80</v>
      </c>
      <c r="AH1493" s="36">
        <v>0</v>
      </c>
      <c r="AI1493" s="36">
        <v>3</v>
      </c>
      <c r="AJ1493" s="36">
        <v>3</v>
      </c>
      <c r="AK1493" s="36">
        <v>3</v>
      </c>
      <c r="AL1493" s="36">
        <v>2</v>
      </c>
      <c r="AM1493" s="36">
        <v>0</v>
      </c>
      <c r="AN1493" s="36">
        <v>2</v>
      </c>
      <c r="AO1493" s="36" t="s">
        <v>2472</v>
      </c>
      <c r="AP1493" s="36" t="s">
        <v>2473</v>
      </c>
      <c r="AQ1493" s="36" t="s">
        <v>2480</v>
      </c>
      <c r="AR1493" s="36" t="s">
        <v>2478</v>
      </c>
      <c r="AS1493" s="36" t="s">
        <v>2476</v>
      </c>
      <c r="AT1493" s="36" t="str">
        <f>IF(Table1_2[[#This Row],[Gender]]="male",$AW$12,$AW$11)</f>
        <v>🤴</v>
      </c>
    </row>
    <row r="1494" spans="2:46" s="29" customFormat="1" ht="21" customHeight="1" x14ac:dyDescent="0.3">
      <c r="B1494" s="30"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29" customFormat="1" ht="21" customHeight="1" x14ac:dyDescent="0.3">
      <c r="B1495" s="33" t="s">
        <v>51</v>
      </c>
      <c r="C1495" s="36" t="s">
        <v>40</v>
      </c>
      <c r="D1495" s="36" t="s">
        <v>41</v>
      </c>
      <c r="E1495" s="36" t="s">
        <v>54</v>
      </c>
      <c r="F1495" s="36" t="s">
        <v>55</v>
      </c>
      <c r="G1495" s="36" t="s">
        <v>44</v>
      </c>
      <c r="H1495" s="36" t="s">
        <v>1325</v>
      </c>
      <c r="I1495" s="36">
        <v>1900</v>
      </c>
      <c r="J1495" s="36" t="s">
        <v>46</v>
      </c>
      <c r="K1495" s="36" t="s">
        <v>58</v>
      </c>
      <c r="L1495" s="36" t="s">
        <v>59</v>
      </c>
      <c r="M1495" s="36" t="s">
        <v>39</v>
      </c>
      <c r="N1495" s="36" t="s">
        <v>49</v>
      </c>
      <c r="O1495" s="36">
        <v>3</v>
      </c>
      <c r="P1495" s="36">
        <v>36</v>
      </c>
      <c r="Q1495" s="36">
        <v>1</v>
      </c>
      <c r="R1495" s="36">
        <v>852</v>
      </c>
      <c r="S1495" s="36">
        <v>5</v>
      </c>
      <c r="T1495" s="36" t="s">
        <v>66</v>
      </c>
      <c r="U1495" s="36">
        <v>1</v>
      </c>
      <c r="V1495" s="36">
        <v>2</v>
      </c>
      <c r="W1495" s="36">
        <v>82</v>
      </c>
      <c r="X1495" s="36">
        <v>2</v>
      </c>
      <c r="Y1495" s="36">
        <v>1</v>
      </c>
      <c r="Z1495" s="36">
        <v>1</v>
      </c>
      <c r="AA1495" s="36">
        <v>3419</v>
      </c>
      <c r="AB1495" s="36">
        <v>13072</v>
      </c>
      <c r="AC1495" s="36">
        <v>9</v>
      </c>
      <c r="AD1495" s="36">
        <v>14</v>
      </c>
      <c r="AE1495" s="36">
        <v>3</v>
      </c>
      <c r="AF1495" s="36">
        <v>4</v>
      </c>
      <c r="AG1495" s="36">
        <v>80</v>
      </c>
      <c r="AH1495" s="36">
        <v>1</v>
      </c>
      <c r="AI1495" s="36">
        <v>6</v>
      </c>
      <c r="AJ1495" s="36">
        <v>4</v>
      </c>
      <c r="AK1495" s="36">
        <v>1</v>
      </c>
      <c r="AL1495" s="36">
        <v>1</v>
      </c>
      <c r="AM1495" s="36">
        <v>0</v>
      </c>
      <c r="AN1495" s="36">
        <v>0</v>
      </c>
      <c r="AO1495" s="36" t="s">
        <v>2472</v>
      </c>
      <c r="AP1495" s="36" t="s">
        <v>2473</v>
      </c>
      <c r="AQ1495" s="36" t="s">
        <v>2483</v>
      </c>
      <c r="AR1495" s="36" t="s">
        <v>2475</v>
      </c>
      <c r="AS1495" s="36" t="s">
        <v>2476</v>
      </c>
      <c r="AT1495" s="36" t="str">
        <f>IF(Table1_2[[#This Row],[Gender]]="male",$AW$12,$AW$11)</f>
        <v>👩</v>
      </c>
    </row>
    <row r="1496" spans="2:46" s="29" customFormat="1" ht="21" customHeight="1" x14ac:dyDescent="0.3">
      <c r="B1496" s="30"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29" customFormat="1" ht="21" customHeight="1" x14ac:dyDescent="0.3">
      <c r="B1497" s="33" t="s">
        <v>51</v>
      </c>
      <c r="C1497" s="36" t="s">
        <v>40</v>
      </c>
      <c r="D1497" s="36" t="s">
        <v>41</v>
      </c>
      <c r="E1497" s="36" t="s">
        <v>54</v>
      </c>
      <c r="F1497" s="36" t="s">
        <v>55</v>
      </c>
      <c r="G1497" s="36" t="s">
        <v>61</v>
      </c>
      <c r="H1497" s="36" t="s">
        <v>1525</v>
      </c>
      <c r="I1497" s="36">
        <v>1902</v>
      </c>
      <c r="J1497" s="36" t="s">
        <v>57</v>
      </c>
      <c r="K1497" s="36" t="s">
        <v>63</v>
      </c>
      <c r="L1497" s="36" t="s">
        <v>74</v>
      </c>
      <c r="M1497" s="36" t="s">
        <v>51</v>
      </c>
      <c r="N1497" s="36" t="s">
        <v>49</v>
      </c>
      <c r="O1497" s="36">
        <v>3</v>
      </c>
      <c r="P1497" s="36">
        <v>35</v>
      </c>
      <c r="Q1497" s="36">
        <v>1</v>
      </c>
      <c r="R1497" s="36">
        <v>464</v>
      </c>
      <c r="S1497" s="36">
        <v>4</v>
      </c>
      <c r="T1497" s="36" t="s">
        <v>50</v>
      </c>
      <c r="U1497" s="36">
        <v>1</v>
      </c>
      <c r="V1497" s="36">
        <v>3</v>
      </c>
      <c r="W1497" s="36">
        <v>75</v>
      </c>
      <c r="X1497" s="36">
        <v>3</v>
      </c>
      <c r="Y1497" s="36">
        <v>1</v>
      </c>
      <c r="Z1497" s="36">
        <v>4</v>
      </c>
      <c r="AA1497" s="36">
        <v>1951</v>
      </c>
      <c r="AB1497" s="36">
        <v>10910</v>
      </c>
      <c r="AC1497" s="36">
        <v>1</v>
      </c>
      <c r="AD1497" s="36">
        <v>12</v>
      </c>
      <c r="AE1497" s="36">
        <v>3</v>
      </c>
      <c r="AF1497" s="36">
        <v>3</v>
      </c>
      <c r="AG1497" s="36">
        <v>80</v>
      </c>
      <c r="AH1497" s="36">
        <v>1</v>
      </c>
      <c r="AI1497" s="36">
        <v>1</v>
      </c>
      <c r="AJ1497" s="36">
        <v>3</v>
      </c>
      <c r="AK1497" s="36">
        <v>1</v>
      </c>
      <c r="AL1497" s="36">
        <v>0</v>
      </c>
      <c r="AM1497" s="36">
        <v>0</v>
      </c>
      <c r="AN1497" s="36">
        <v>0</v>
      </c>
      <c r="AO1497" s="36" t="s">
        <v>2472</v>
      </c>
      <c r="AP1497" s="36" t="s">
        <v>2473</v>
      </c>
      <c r="AQ1497" s="36" t="s">
        <v>2474</v>
      </c>
      <c r="AR1497" s="36" t="s">
        <v>2481</v>
      </c>
      <c r="AS1497" s="36" t="s">
        <v>2476</v>
      </c>
      <c r="AT1497" s="36" t="str">
        <f>IF(Table1_2[[#This Row],[Gender]]="male",$AW$12,$AW$11)</f>
        <v>🤴</v>
      </c>
    </row>
    <row r="1498" spans="2:46" s="29" customFormat="1" ht="21" customHeight="1" x14ac:dyDescent="0.3">
      <c r="B1498" s="30"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29" customFormat="1" ht="21" customHeight="1" x14ac:dyDescent="0.3">
      <c r="B1499" s="33" t="s">
        <v>39</v>
      </c>
      <c r="C1499" s="36" t="s">
        <v>40</v>
      </c>
      <c r="D1499" s="36" t="s">
        <v>64</v>
      </c>
      <c r="E1499" s="36" t="s">
        <v>42</v>
      </c>
      <c r="F1499" s="36" t="s">
        <v>55</v>
      </c>
      <c r="G1499" s="36" t="s">
        <v>44</v>
      </c>
      <c r="H1499" s="36" t="s">
        <v>1388</v>
      </c>
      <c r="I1499" s="36">
        <v>1904</v>
      </c>
      <c r="J1499" s="36" t="s">
        <v>57</v>
      </c>
      <c r="K1499" s="36" t="s">
        <v>63</v>
      </c>
      <c r="L1499" s="36" t="s">
        <v>48</v>
      </c>
      <c r="M1499" s="36" t="s">
        <v>51</v>
      </c>
      <c r="N1499" s="36" t="s">
        <v>49</v>
      </c>
      <c r="O1499" s="36">
        <v>2</v>
      </c>
      <c r="P1499" s="36">
        <v>26</v>
      </c>
      <c r="Q1499" s="36">
        <v>0</v>
      </c>
      <c r="R1499" s="36">
        <v>1357</v>
      </c>
      <c r="S1499" s="36">
        <v>25</v>
      </c>
      <c r="T1499" s="36" t="s">
        <v>72</v>
      </c>
      <c r="U1499" s="36">
        <v>1</v>
      </c>
      <c r="V1499" s="36">
        <v>1</v>
      </c>
      <c r="W1499" s="36">
        <v>48</v>
      </c>
      <c r="X1499" s="36">
        <v>1</v>
      </c>
      <c r="Y1499" s="36">
        <v>1</v>
      </c>
      <c r="Z1499" s="36">
        <v>3</v>
      </c>
      <c r="AA1499" s="36">
        <v>2293</v>
      </c>
      <c r="AB1499" s="36">
        <v>10558</v>
      </c>
      <c r="AC1499" s="36">
        <v>1</v>
      </c>
      <c r="AD1499" s="36">
        <v>12</v>
      </c>
      <c r="AE1499" s="36">
        <v>3</v>
      </c>
      <c r="AF1499" s="36">
        <v>3</v>
      </c>
      <c r="AG1499" s="36">
        <v>80</v>
      </c>
      <c r="AH1499" s="36">
        <v>0</v>
      </c>
      <c r="AI1499" s="36">
        <v>1</v>
      </c>
      <c r="AJ1499" s="36">
        <v>2</v>
      </c>
      <c r="AK1499" s="36">
        <v>1</v>
      </c>
      <c r="AL1499" s="36">
        <v>0</v>
      </c>
      <c r="AM1499" s="36">
        <v>0</v>
      </c>
      <c r="AN1499" s="36">
        <v>1</v>
      </c>
      <c r="AO1499" s="36" t="s">
        <v>2472</v>
      </c>
      <c r="AP1499" s="36" t="s">
        <v>2473</v>
      </c>
      <c r="AQ1499" s="36" t="s">
        <v>2480</v>
      </c>
      <c r="AR1499" s="36" t="s">
        <v>2481</v>
      </c>
      <c r="AS1499" s="36" t="s">
        <v>2476</v>
      </c>
      <c r="AT1499" s="36" t="str">
        <f>IF(Table1_2[[#This Row],[Gender]]="male",$AW$12,$AW$11)</f>
        <v>🤴</v>
      </c>
    </row>
    <row r="1500" spans="2:46" s="29" customFormat="1" ht="21" customHeight="1" x14ac:dyDescent="0.3">
      <c r="B1500" s="30"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29" customFormat="1" ht="21" customHeight="1" x14ac:dyDescent="0.3">
      <c r="B1501" s="33" t="s">
        <v>51</v>
      </c>
      <c r="C1501" s="36" t="s">
        <v>52</v>
      </c>
      <c r="D1501" s="36" t="s">
        <v>64</v>
      </c>
      <c r="E1501" s="36" t="s">
        <v>54</v>
      </c>
      <c r="F1501" s="36" t="s">
        <v>55</v>
      </c>
      <c r="G1501" s="36" t="s">
        <v>67</v>
      </c>
      <c r="H1501" s="36" t="s">
        <v>2930</v>
      </c>
      <c r="I1501" s="36">
        <v>1906</v>
      </c>
      <c r="J1501" s="36" t="s">
        <v>46</v>
      </c>
      <c r="K1501" s="36" t="s">
        <v>63</v>
      </c>
      <c r="L1501" s="36" t="s">
        <v>48</v>
      </c>
      <c r="M1501" s="36" t="s">
        <v>51</v>
      </c>
      <c r="N1501" s="36" t="s">
        <v>49</v>
      </c>
      <c r="O1501" s="36">
        <v>2</v>
      </c>
      <c r="P1501" s="36">
        <v>30</v>
      </c>
      <c r="Q1501" s="36">
        <v>1</v>
      </c>
      <c r="R1501" s="36">
        <v>721</v>
      </c>
      <c r="S1501" s="36">
        <v>1</v>
      </c>
      <c r="T1501" s="36" t="s">
        <v>50</v>
      </c>
      <c r="U1501" s="36">
        <v>1</v>
      </c>
      <c r="V1501" s="36">
        <v>3</v>
      </c>
      <c r="W1501" s="36">
        <v>58</v>
      </c>
      <c r="X1501" s="36">
        <v>3</v>
      </c>
      <c r="Y1501" s="36">
        <v>2</v>
      </c>
      <c r="Z1501" s="36">
        <v>4</v>
      </c>
      <c r="AA1501" s="36">
        <v>4011</v>
      </c>
      <c r="AB1501" s="36">
        <v>10781</v>
      </c>
      <c r="AC1501" s="36">
        <v>1</v>
      </c>
      <c r="AD1501" s="36">
        <v>23</v>
      </c>
      <c r="AE1501" s="36">
        <v>4</v>
      </c>
      <c r="AF1501" s="36">
        <v>4</v>
      </c>
      <c r="AG1501" s="36">
        <v>80</v>
      </c>
      <c r="AH1501" s="36">
        <v>0</v>
      </c>
      <c r="AI1501" s="36">
        <v>12</v>
      </c>
      <c r="AJ1501" s="36">
        <v>3</v>
      </c>
      <c r="AK1501" s="36">
        <v>12</v>
      </c>
      <c r="AL1501" s="36">
        <v>8</v>
      </c>
      <c r="AM1501" s="36">
        <v>3</v>
      </c>
      <c r="AN1501" s="36">
        <v>7</v>
      </c>
      <c r="AO1501" s="36" t="s">
        <v>2482</v>
      </c>
      <c r="AP1501" s="36" t="s">
        <v>2473</v>
      </c>
      <c r="AQ1501" s="36" t="s">
        <v>2474</v>
      </c>
      <c r="AR1501" s="36" t="s">
        <v>2481</v>
      </c>
      <c r="AS1501" s="36" t="s">
        <v>2479</v>
      </c>
      <c r="AT1501" s="36" t="str">
        <f>IF(Table1_2[[#This Row],[Gender]]="male",$AW$12,$AW$11)</f>
        <v>👩</v>
      </c>
    </row>
    <row r="1502" spans="2:46" s="29" customFormat="1" ht="21" customHeight="1" x14ac:dyDescent="0.3">
      <c r="B1502" s="30"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29" customFormat="1" ht="21" customHeight="1" x14ac:dyDescent="0.3">
      <c r="B1503" s="33" t="s">
        <v>51</v>
      </c>
      <c r="C1503" s="36" t="s">
        <v>86</v>
      </c>
      <c r="D1503" s="36" t="s">
        <v>64</v>
      </c>
      <c r="E1503" s="36" t="s">
        <v>54</v>
      </c>
      <c r="F1503" s="36" t="s">
        <v>43</v>
      </c>
      <c r="G1503" s="36" t="s">
        <v>101</v>
      </c>
      <c r="H1503" s="36" t="s">
        <v>2931</v>
      </c>
      <c r="I1503" s="36">
        <v>1908</v>
      </c>
      <c r="J1503" s="36" t="s">
        <v>57</v>
      </c>
      <c r="K1503" s="36" t="s">
        <v>47</v>
      </c>
      <c r="L1503" s="36" t="s">
        <v>48</v>
      </c>
      <c r="M1503" s="36" t="s">
        <v>51</v>
      </c>
      <c r="N1503" s="36" t="s">
        <v>49</v>
      </c>
      <c r="O1503" s="36">
        <v>2</v>
      </c>
      <c r="P1503" s="36">
        <v>34</v>
      </c>
      <c r="Q1503" s="36">
        <v>1</v>
      </c>
      <c r="R1503" s="36">
        <v>1065</v>
      </c>
      <c r="S1503" s="36">
        <v>23</v>
      </c>
      <c r="T1503" s="36" t="s">
        <v>66</v>
      </c>
      <c r="U1503" s="36">
        <v>1</v>
      </c>
      <c r="V1503" s="36">
        <v>2</v>
      </c>
      <c r="W1503" s="36">
        <v>72</v>
      </c>
      <c r="X1503" s="36">
        <v>3</v>
      </c>
      <c r="Y1503" s="36">
        <v>2</v>
      </c>
      <c r="Z1503" s="36">
        <v>3</v>
      </c>
      <c r="AA1503" s="36">
        <v>4568</v>
      </c>
      <c r="AB1503" s="36">
        <v>10034</v>
      </c>
      <c r="AC1503" s="36">
        <v>0</v>
      </c>
      <c r="AD1503" s="36">
        <v>20</v>
      </c>
      <c r="AE1503" s="36">
        <v>4</v>
      </c>
      <c r="AF1503" s="36">
        <v>3</v>
      </c>
      <c r="AG1503" s="36">
        <v>80</v>
      </c>
      <c r="AH1503" s="36">
        <v>0</v>
      </c>
      <c r="AI1503" s="36">
        <v>10</v>
      </c>
      <c r="AJ1503" s="36">
        <v>3</v>
      </c>
      <c r="AK1503" s="36">
        <v>9</v>
      </c>
      <c r="AL1503" s="36">
        <v>5</v>
      </c>
      <c r="AM1503" s="36">
        <v>8</v>
      </c>
      <c r="AN1503" s="36">
        <v>7</v>
      </c>
      <c r="AO1503" s="36" t="s">
        <v>2472</v>
      </c>
      <c r="AP1503" s="36" t="s">
        <v>2473</v>
      </c>
      <c r="AQ1503" s="36" t="s">
        <v>2480</v>
      </c>
      <c r="AR1503" s="36" t="s">
        <v>2481</v>
      </c>
      <c r="AS1503" s="36" t="s">
        <v>2479</v>
      </c>
      <c r="AT1503" s="36" t="str">
        <f>IF(Table1_2[[#This Row],[Gender]]="male",$AW$12,$AW$11)</f>
        <v>🤴</v>
      </c>
    </row>
    <row r="1504" spans="2:46" s="29" customFormat="1" ht="21" customHeight="1" x14ac:dyDescent="0.3">
      <c r="B1504" s="30"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29" customFormat="1" ht="21" customHeight="1" x14ac:dyDescent="0.3">
      <c r="B1505" s="33" t="s">
        <v>51</v>
      </c>
      <c r="C1505" s="36" t="s">
        <v>52</v>
      </c>
      <c r="D1505" s="36" t="s">
        <v>53</v>
      </c>
      <c r="E1505" s="36" t="s">
        <v>54</v>
      </c>
      <c r="F1505" s="36" t="s">
        <v>43</v>
      </c>
      <c r="G1505" s="36" t="s">
        <v>101</v>
      </c>
      <c r="H1505" s="36" t="s">
        <v>1108</v>
      </c>
      <c r="I1505" s="36">
        <v>1910</v>
      </c>
      <c r="J1505" s="36" t="s">
        <v>57</v>
      </c>
      <c r="K1505" s="36" t="s">
        <v>47</v>
      </c>
      <c r="L1505" s="36" t="s">
        <v>48</v>
      </c>
      <c r="M1505" s="36" t="s">
        <v>39</v>
      </c>
      <c r="N1505" s="36" t="s">
        <v>49</v>
      </c>
      <c r="O1505" s="36">
        <v>4</v>
      </c>
      <c r="P1505" s="36">
        <v>46</v>
      </c>
      <c r="Q1505" s="36">
        <v>1</v>
      </c>
      <c r="R1505" s="36">
        <v>1211</v>
      </c>
      <c r="S1505" s="36">
        <v>5</v>
      </c>
      <c r="T1505" s="36" t="s">
        <v>66</v>
      </c>
      <c r="U1505" s="36">
        <v>1</v>
      </c>
      <c r="V1505" s="36">
        <v>1</v>
      </c>
      <c r="W1505" s="36">
        <v>98</v>
      </c>
      <c r="X1505" s="36">
        <v>3</v>
      </c>
      <c r="Y1505" s="36">
        <v>2</v>
      </c>
      <c r="Z1505" s="36">
        <v>4</v>
      </c>
      <c r="AA1505" s="36">
        <v>5772</v>
      </c>
      <c r="AB1505" s="36">
        <v>20445</v>
      </c>
      <c r="AC1505" s="36">
        <v>4</v>
      </c>
      <c r="AD1505" s="36">
        <v>21</v>
      </c>
      <c r="AE1505" s="36">
        <v>4</v>
      </c>
      <c r="AF1505" s="36">
        <v>3</v>
      </c>
      <c r="AG1505" s="36">
        <v>80</v>
      </c>
      <c r="AH1505" s="36">
        <v>0</v>
      </c>
      <c r="AI1505" s="36">
        <v>14</v>
      </c>
      <c r="AJ1505" s="36">
        <v>3</v>
      </c>
      <c r="AK1505" s="36">
        <v>9</v>
      </c>
      <c r="AL1505" s="36">
        <v>6</v>
      </c>
      <c r="AM1505" s="36">
        <v>0</v>
      </c>
      <c r="AN1505" s="36">
        <v>8</v>
      </c>
      <c r="AO1505" s="36" t="s">
        <v>2482</v>
      </c>
      <c r="AP1505" s="36" t="s">
        <v>2473</v>
      </c>
      <c r="AQ1505" s="36" t="s">
        <v>2474</v>
      </c>
      <c r="AR1505" s="36" t="s">
        <v>2478</v>
      </c>
      <c r="AS1505" s="36" t="s">
        <v>2479</v>
      </c>
      <c r="AT1505" s="36" t="str">
        <f>IF(Table1_2[[#This Row],[Gender]]="male",$AW$12,$AW$11)</f>
        <v>🤴</v>
      </c>
    </row>
    <row r="1506" spans="2:46" s="29" customFormat="1" ht="21" customHeight="1" x14ac:dyDescent="0.3">
      <c r="B1506" s="30"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29" customFormat="1" ht="21" customHeight="1" x14ac:dyDescent="0.3">
      <c r="B1507" s="33" t="s">
        <v>39</v>
      </c>
      <c r="C1507" s="36" t="s">
        <v>40</v>
      </c>
      <c r="D1507" s="36" t="s">
        <v>53</v>
      </c>
      <c r="E1507" s="36" t="s">
        <v>42</v>
      </c>
      <c r="F1507" s="36" t="s">
        <v>55</v>
      </c>
      <c r="G1507" s="36" t="s">
        <v>44</v>
      </c>
      <c r="H1507" s="36" t="s">
        <v>1490</v>
      </c>
      <c r="I1507" s="36">
        <v>1912</v>
      </c>
      <c r="J1507" s="36" t="s">
        <v>57</v>
      </c>
      <c r="K1507" s="36" t="s">
        <v>63</v>
      </c>
      <c r="L1507" s="36" t="s">
        <v>48</v>
      </c>
      <c r="M1507" s="36" t="s">
        <v>39</v>
      </c>
      <c r="N1507" s="36" t="s">
        <v>49</v>
      </c>
      <c r="O1507" s="36">
        <v>2</v>
      </c>
      <c r="P1507" s="36">
        <v>48</v>
      </c>
      <c r="Q1507" s="36">
        <v>0</v>
      </c>
      <c r="R1507" s="36">
        <v>626</v>
      </c>
      <c r="S1507" s="36">
        <v>1</v>
      </c>
      <c r="T1507" s="36" t="s">
        <v>50</v>
      </c>
      <c r="U1507" s="36">
        <v>1</v>
      </c>
      <c r="V1507" s="36">
        <v>1</v>
      </c>
      <c r="W1507" s="36">
        <v>98</v>
      </c>
      <c r="X1507" s="36">
        <v>2</v>
      </c>
      <c r="Y1507" s="36">
        <v>3</v>
      </c>
      <c r="Z1507" s="36">
        <v>3</v>
      </c>
      <c r="AA1507" s="36">
        <v>5381</v>
      </c>
      <c r="AB1507" s="36">
        <v>19294</v>
      </c>
      <c r="AC1507" s="36">
        <v>9</v>
      </c>
      <c r="AD1507" s="36">
        <v>13</v>
      </c>
      <c r="AE1507" s="36">
        <v>3</v>
      </c>
      <c r="AF1507" s="36">
        <v>4</v>
      </c>
      <c r="AG1507" s="36">
        <v>80</v>
      </c>
      <c r="AH1507" s="36">
        <v>0</v>
      </c>
      <c r="AI1507" s="36">
        <v>23</v>
      </c>
      <c r="AJ1507" s="36">
        <v>3</v>
      </c>
      <c r="AK1507" s="36">
        <v>1</v>
      </c>
      <c r="AL1507" s="36">
        <v>0</v>
      </c>
      <c r="AM1507" s="36">
        <v>0</v>
      </c>
      <c r="AN1507" s="36">
        <v>0</v>
      </c>
      <c r="AO1507" s="36" t="s">
        <v>2486</v>
      </c>
      <c r="AP1507" s="36" t="s">
        <v>2473</v>
      </c>
      <c r="AQ1507" s="36" t="s">
        <v>2480</v>
      </c>
      <c r="AR1507" s="36" t="s">
        <v>2478</v>
      </c>
      <c r="AS1507" s="36" t="s">
        <v>2476</v>
      </c>
      <c r="AT1507" s="36" t="str">
        <f>IF(Table1_2[[#This Row],[Gender]]="male",$AW$12,$AW$11)</f>
        <v>🤴</v>
      </c>
    </row>
    <row r="1508" spans="2:46" s="29" customFormat="1" ht="21" customHeight="1" x14ac:dyDescent="0.3">
      <c r="B1508" s="30"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29" customFormat="1" ht="21" customHeight="1" x14ac:dyDescent="0.3">
      <c r="B1509" s="33" t="s">
        <v>51</v>
      </c>
      <c r="C1509" s="36" t="s">
        <v>40</v>
      </c>
      <c r="D1509" s="36" t="s">
        <v>41</v>
      </c>
      <c r="E1509" s="36" t="s">
        <v>54</v>
      </c>
      <c r="F1509" s="36" t="s">
        <v>43</v>
      </c>
      <c r="G1509" s="36" t="s">
        <v>101</v>
      </c>
      <c r="H1509" s="36" t="s">
        <v>1226</v>
      </c>
      <c r="I1509" s="36">
        <v>1914</v>
      </c>
      <c r="J1509" s="36" t="s">
        <v>46</v>
      </c>
      <c r="K1509" s="36" t="s">
        <v>47</v>
      </c>
      <c r="L1509" s="36" t="s">
        <v>74</v>
      </c>
      <c r="M1509" s="36" t="s">
        <v>39</v>
      </c>
      <c r="N1509" s="36" t="s">
        <v>49</v>
      </c>
      <c r="O1509" s="36">
        <v>2</v>
      </c>
      <c r="P1509" s="36">
        <v>44</v>
      </c>
      <c r="Q1509" s="36">
        <v>1</v>
      </c>
      <c r="R1509" s="36">
        <v>1488</v>
      </c>
      <c r="S1509" s="36">
        <v>1</v>
      </c>
      <c r="T1509" s="36" t="s">
        <v>129</v>
      </c>
      <c r="U1509" s="36">
        <v>1</v>
      </c>
      <c r="V1509" s="36">
        <v>2</v>
      </c>
      <c r="W1509" s="36">
        <v>75</v>
      </c>
      <c r="X1509" s="36">
        <v>3</v>
      </c>
      <c r="Y1509" s="36">
        <v>2</v>
      </c>
      <c r="Z1509" s="36">
        <v>1</v>
      </c>
      <c r="AA1509" s="36">
        <v>5454</v>
      </c>
      <c r="AB1509" s="36">
        <v>4009</v>
      </c>
      <c r="AC1509" s="36">
        <v>5</v>
      </c>
      <c r="AD1509" s="36">
        <v>21</v>
      </c>
      <c r="AE1509" s="36">
        <v>4</v>
      </c>
      <c r="AF1509" s="36">
        <v>3</v>
      </c>
      <c r="AG1509" s="36">
        <v>80</v>
      </c>
      <c r="AH1509" s="36">
        <v>1</v>
      </c>
      <c r="AI1509" s="36">
        <v>9</v>
      </c>
      <c r="AJ1509" s="36">
        <v>2</v>
      </c>
      <c r="AK1509" s="36">
        <v>4</v>
      </c>
      <c r="AL1509" s="36">
        <v>3</v>
      </c>
      <c r="AM1509" s="36">
        <v>1</v>
      </c>
      <c r="AN1509" s="36">
        <v>3</v>
      </c>
      <c r="AO1509" s="36" t="s">
        <v>2472</v>
      </c>
      <c r="AP1509" s="36" t="s">
        <v>2473</v>
      </c>
      <c r="AQ1509" s="36" t="s">
        <v>2483</v>
      </c>
      <c r="AR1509" s="36" t="s">
        <v>2475</v>
      </c>
      <c r="AS1509" s="36" t="s">
        <v>2479</v>
      </c>
      <c r="AT1509" s="36" t="str">
        <f>IF(Table1_2[[#This Row],[Gender]]="male",$AW$12,$AW$11)</f>
        <v>👩</v>
      </c>
    </row>
    <row r="1510" spans="2:46" s="29" customFormat="1" ht="21" customHeight="1" x14ac:dyDescent="0.3">
      <c r="B1510" s="30"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29" customFormat="1" ht="21" customHeight="1" x14ac:dyDescent="0.3">
      <c r="B1511" s="33" t="s">
        <v>51</v>
      </c>
      <c r="C1511" s="36" t="s">
        <v>40</v>
      </c>
      <c r="D1511" s="36" t="s">
        <v>64</v>
      </c>
      <c r="E1511" s="36" t="s">
        <v>54</v>
      </c>
      <c r="F1511" s="36" t="s">
        <v>43</v>
      </c>
      <c r="G1511" s="36" t="s">
        <v>101</v>
      </c>
      <c r="H1511" s="36" t="s">
        <v>2933</v>
      </c>
      <c r="I1511" s="36">
        <v>1916</v>
      </c>
      <c r="J1511" s="36" t="s">
        <v>46</v>
      </c>
      <c r="K1511" s="36" t="s">
        <v>47</v>
      </c>
      <c r="L1511" s="36" t="s">
        <v>59</v>
      </c>
      <c r="M1511" s="36" t="s">
        <v>39</v>
      </c>
      <c r="N1511" s="36" t="s">
        <v>49</v>
      </c>
      <c r="O1511" s="36">
        <v>2</v>
      </c>
      <c r="P1511" s="36">
        <v>26</v>
      </c>
      <c r="Q1511" s="36">
        <v>1</v>
      </c>
      <c r="R1511" s="36">
        <v>1443</v>
      </c>
      <c r="S1511" s="36">
        <v>23</v>
      </c>
      <c r="T1511" s="36" t="s">
        <v>72</v>
      </c>
      <c r="U1511" s="36">
        <v>1</v>
      </c>
      <c r="V1511" s="36">
        <v>3</v>
      </c>
      <c r="W1511" s="36">
        <v>47</v>
      </c>
      <c r="X1511" s="36">
        <v>2</v>
      </c>
      <c r="Y1511" s="36">
        <v>2</v>
      </c>
      <c r="Z1511" s="36">
        <v>4</v>
      </c>
      <c r="AA1511" s="36">
        <v>4157</v>
      </c>
      <c r="AB1511" s="36">
        <v>21436</v>
      </c>
      <c r="AC1511" s="36">
        <v>7</v>
      </c>
      <c r="AD1511" s="36">
        <v>19</v>
      </c>
      <c r="AE1511" s="36">
        <v>3</v>
      </c>
      <c r="AF1511" s="36">
        <v>3</v>
      </c>
      <c r="AG1511" s="36">
        <v>80</v>
      </c>
      <c r="AH1511" s="36">
        <v>1</v>
      </c>
      <c r="AI1511" s="36">
        <v>5</v>
      </c>
      <c r="AJ1511" s="36">
        <v>2</v>
      </c>
      <c r="AK1511" s="36">
        <v>2</v>
      </c>
      <c r="AL1511" s="36">
        <v>2</v>
      </c>
      <c r="AM1511" s="36">
        <v>0</v>
      </c>
      <c r="AN1511" s="36">
        <v>0</v>
      </c>
      <c r="AO1511" s="36" t="s">
        <v>2472</v>
      </c>
      <c r="AP1511" s="36" t="s">
        <v>2473</v>
      </c>
      <c r="AQ1511" s="36" t="s">
        <v>2474</v>
      </c>
      <c r="AR1511" s="36" t="s">
        <v>2481</v>
      </c>
      <c r="AS1511" s="36" t="s">
        <v>2476</v>
      </c>
      <c r="AT1511" s="36" t="str">
        <f>IF(Table1_2[[#This Row],[Gender]]="male",$AW$12,$AW$11)</f>
        <v>👩</v>
      </c>
    </row>
    <row r="1512" spans="2:46" s="29" customFormat="1" ht="21" customHeight="1" x14ac:dyDescent="0.3">
      <c r="B1512" s="30"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29" customFormat="1" ht="21" customHeight="1" x14ac:dyDescent="0.3">
      <c r="B1513" s="33" t="s">
        <v>51</v>
      </c>
      <c r="C1513" s="36" t="s">
        <v>52</v>
      </c>
      <c r="D1513" s="36" t="s">
        <v>41</v>
      </c>
      <c r="E1513" s="36" t="s">
        <v>54</v>
      </c>
      <c r="F1513" s="36" t="s">
        <v>43</v>
      </c>
      <c r="G1513" s="36" t="s">
        <v>44</v>
      </c>
      <c r="H1513" s="36" t="s">
        <v>2934</v>
      </c>
      <c r="I1513" s="36">
        <v>1918</v>
      </c>
      <c r="J1513" s="36" t="s">
        <v>57</v>
      </c>
      <c r="K1513" s="36" t="s">
        <v>47</v>
      </c>
      <c r="L1513" s="36" t="s">
        <v>59</v>
      </c>
      <c r="M1513" s="36" t="s">
        <v>51</v>
      </c>
      <c r="N1513" s="36" t="s">
        <v>49</v>
      </c>
      <c r="O1513" s="36">
        <v>3</v>
      </c>
      <c r="P1513" s="36">
        <v>35</v>
      </c>
      <c r="Q1513" s="36">
        <v>1</v>
      </c>
      <c r="R1513" s="36">
        <v>853</v>
      </c>
      <c r="S1513" s="36">
        <v>18</v>
      </c>
      <c r="T1513" s="36" t="s">
        <v>129</v>
      </c>
      <c r="U1513" s="36">
        <v>1</v>
      </c>
      <c r="V1513" s="36">
        <v>2</v>
      </c>
      <c r="W1513" s="36">
        <v>71</v>
      </c>
      <c r="X1513" s="36">
        <v>3</v>
      </c>
      <c r="Y1513" s="36">
        <v>3</v>
      </c>
      <c r="Z1513" s="36">
        <v>1</v>
      </c>
      <c r="AA1513" s="36">
        <v>9069</v>
      </c>
      <c r="AB1513" s="36">
        <v>11031</v>
      </c>
      <c r="AC1513" s="36">
        <v>1</v>
      </c>
      <c r="AD1513" s="36">
        <v>22</v>
      </c>
      <c r="AE1513" s="36">
        <v>4</v>
      </c>
      <c r="AF1513" s="36">
        <v>4</v>
      </c>
      <c r="AG1513" s="36">
        <v>80</v>
      </c>
      <c r="AH1513" s="36">
        <v>1</v>
      </c>
      <c r="AI1513" s="36">
        <v>9</v>
      </c>
      <c r="AJ1513" s="36">
        <v>2</v>
      </c>
      <c r="AK1513" s="36">
        <v>9</v>
      </c>
      <c r="AL1513" s="36">
        <v>8</v>
      </c>
      <c r="AM1513" s="36">
        <v>1</v>
      </c>
      <c r="AN1513" s="36">
        <v>8</v>
      </c>
      <c r="AO1513" s="36" t="s">
        <v>2472</v>
      </c>
      <c r="AP1513" s="36" t="s">
        <v>2473</v>
      </c>
      <c r="AQ1513" s="36" t="s">
        <v>2483</v>
      </c>
      <c r="AR1513" s="36" t="s">
        <v>2481</v>
      </c>
      <c r="AS1513" s="36" t="s">
        <v>2479</v>
      </c>
      <c r="AT1513" s="36" t="str">
        <f>IF(Table1_2[[#This Row],[Gender]]="male",$AW$12,$AW$11)</f>
        <v>🤴</v>
      </c>
    </row>
    <row r="1514" spans="2:46" s="29" customFormat="1" ht="21" customHeight="1" x14ac:dyDescent="0.3">
      <c r="B1514" s="30"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29" customFormat="1" ht="21" customHeight="1" x14ac:dyDescent="0.3">
      <c r="B1515" s="33" t="s">
        <v>51</v>
      </c>
      <c r="C1515" s="36" t="s">
        <v>40</v>
      </c>
      <c r="D1515" s="36" t="s">
        <v>64</v>
      </c>
      <c r="E1515" s="36" t="s">
        <v>54</v>
      </c>
      <c r="F1515" s="36" t="s">
        <v>55</v>
      </c>
      <c r="G1515" s="36" t="s">
        <v>44</v>
      </c>
      <c r="H1515" s="36" t="s">
        <v>2936</v>
      </c>
      <c r="I1515" s="36">
        <v>1920</v>
      </c>
      <c r="J1515" s="36" t="s">
        <v>57</v>
      </c>
      <c r="K1515" s="36" t="s">
        <v>63</v>
      </c>
      <c r="L1515" s="36" t="s">
        <v>74</v>
      </c>
      <c r="M1515" s="36" t="s">
        <v>51</v>
      </c>
      <c r="N1515" s="36" t="s">
        <v>49</v>
      </c>
      <c r="O1515" s="36">
        <v>3</v>
      </c>
      <c r="P1515" s="36">
        <v>31</v>
      </c>
      <c r="Q1515" s="36">
        <v>1</v>
      </c>
      <c r="R1515" s="36">
        <v>655</v>
      </c>
      <c r="S1515" s="36">
        <v>7</v>
      </c>
      <c r="T1515" s="36" t="s">
        <v>66</v>
      </c>
      <c r="U1515" s="36">
        <v>1</v>
      </c>
      <c r="V1515" s="36">
        <v>4</v>
      </c>
      <c r="W1515" s="36">
        <v>48</v>
      </c>
      <c r="X1515" s="36">
        <v>3</v>
      </c>
      <c r="Y1515" s="36">
        <v>2</v>
      </c>
      <c r="Z1515" s="36">
        <v>4</v>
      </c>
      <c r="AA1515" s="36">
        <v>5915</v>
      </c>
      <c r="AB1515" s="36">
        <v>9528</v>
      </c>
      <c r="AC1515" s="36">
        <v>3</v>
      </c>
      <c r="AD1515" s="36">
        <v>22</v>
      </c>
      <c r="AE1515" s="36">
        <v>4</v>
      </c>
      <c r="AF1515" s="36">
        <v>4</v>
      </c>
      <c r="AG1515" s="36">
        <v>80</v>
      </c>
      <c r="AH1515" s="36">
        <v>1</v>
      </c>
      <c r="AI1515" s="36">
        <v>10</v>
      </c>
      <c r="AJ1515" s="36">
        <v>2</v>
      </c>
      <c r="AK1515" s="36">
        <v>7</v>
      </c>
      <c r="AL1515" s="36">
        <v>7</v>
      </c>
      <c r="AM1515" s="36">
        <v>1</v>
      </c>
      <c r="AN1515" s="36">
        <v>7</v>
      </c>
      <c r="AO1515" s="36" t="s">
        <v>2472</v>
      </c>
      <c r="AP1515" s="36" t="s">
        <v>2473</v>
      </c>
      <c r="AQ1515" s="36" t="s">
        <v>2474</v>
      </c>
      <c r="AR1515" s="36" t="s">
        <v>2481</v>
      </c>
      <c r="AS1515" s="36" t="s">
        <v>2479</v>
      </c>
      <c r="AT1515" s="36" t="str">
        <f>IF(Table1_2[[#This Row],[Gender]]="male",$AW$12,$AW$11)</f>
        <v>🤴</v>
      </c>
    </row>
    <row r="1516" spans="2:46" s="29" customFormat="1" ht="21" customHeight="1" x14ac:dyDescent="0.3">
      <c r="B1516" s="30"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29" customFormat="1" ht="21" customHeight="1" x14ac:dyDescent="0.3">
      <c r="B1517" s="33" t="s">
        <v>51</v>
      </c>
      <c r="C1517" s="36" t="s">
        <v>40</v>
      </c>
      <c r="D1517" s="36" t="s">
        <v>64</v>
      </c>
      <c r="E1517" s="36" t="s">
        <v>54</v>
      </c>
      <c r="F1517" s="36" t="s">
        <v>55</v>
      </c>
      <c r="G1517" s="36" t="s">
        <v>67</v>
      </c>
      <c r="H1517" s="36" t="s">
        <v>1279</v>
      </c>
      <c r="I1517" s="36">
        <v>1922</v>
      </c>
      <c r="J1517" s="36" t="s">
        <v>57</v>
      </c>
      <c r="K1517" s="36" t="s">
        <v>76</v>
      </c>
      <c r="L1517" s="36" t="s">
        <v>59</v>
      </c>
      <c r="M1517" s="36" t="s">
        <v>39</v>
      </c>
      <c r="N1517" s="36" t="s">
        <v>49</v>
      </c>
      <c r="O1517" s="36">
        <v>3</v>
      </c>
      <c r="P1517" s="36">
        <v>32</v>
      </c>
      <c r="Q1517" s="36">
        <v>1</v>
      </c>
      <c r="R1517" s="36">
        <v>427</v>
      </c>
      <c r="S1517" s="36">
        <v>1</v>
      </c>
      <c r="T1517" s="36" t="s">
        <v>72</v>
      </c>
      <c r="U1517" s="36">
        <v>1</v>
      </c>
      <c r="V1517" s="36">
        <v>1</v>
      </c>
      <c r="W1517" s="36">
        <v>33</v>
      </c>
      <c r="X1517" s="36">
        <v>3</v>
      </c>
      <c r="Y1517" s="36">
        <v>2</v>
      </c>
      <c r="Z1517" s="36">
        <v>4</v>
      </c>
      <c r="AA1517" s="36">
        <v>6162</v>
      </c>
      <c r="AB1517" s="36">
        <v>10877</v>
      </c>
      <c r="AC1517" s="36">
        <v>1</v>
      </c>
      <c r="AD1517" s="36">
        <v>22</v>
      </c>
      <c r="AE1517" s="36">
        <v>4</v>
      </c>
      <c r="AF1517" s="36">
        <v>2</v>
      </c>
      <c r="AG1517" s="36">
        <v>80</v>
      </c>
      <c r="AH1517" s="36">
        <v>1</v>
      </c>
      <c r="AI1517" s="36">
        <v>9</v>
      </c>
      <c r="AJ1517" s="36">
        <v>3</v>
      </c>
      <c r="AK1517" s="36">
        <v>9</v>
      </c>
      <c r="AL1517" s="36">
        <v>8</v>
      </c>
      <c r="AM1517" s="36">
        <v>7</v>
      </c>
      <c r="AN1517" s="36">
        <v>8</v>
      </c>
      <c r="AO1517" s="36" t="s">
        <v>2472</v>
      </c>
      <c r="AP1517" s="36" t="s">
        <v>2473</v>
      </c>
      <c r="AQ1517" s="36" t="s">
        <v>2474</v>
      </c>
      <c r="AR1517" s="36" t="s">
        <v>2481</v>
      </c>
      <c r="AS1517" s="36" t="s">
        <v>2479</v>
      </c>
      <c r="AT1517" s="36" t="str">
        <f>IF(Table1_2[[#This Row],[Gender]]="male",$AW$12,$AW$11)</f>
        <v>🤴</v>
      </c>
    </row>
    <row r="1518" spans="2:46" s="29" customFormat="1" ht="21" customHeight="1" x14ac:dyDescent="0.3">
      <c r="B1518" s="30"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29" customFormat="1" ht="21" customHeight="1" x14ac:dyDescent="0.3">
      <c r="B1519" s="33" t="s">
        <v>51</v>
      </c>
      <c r="C1519" s="36" t="s">
        <v>40</v>
      </c>
      <c r="D1519" s="36" t="s">
        <v>53</v>
      </c>
      <c r="E1519" s="36" t="s">
        <v>54</v>
      </c>
      <c r="F1519" s="36" t="s">
        <v>55</v>
      </c>
      <c r="G1519" s="36" t="s">
        <v>67</v>
      </c>
      <c r="H1519" s="36" t="s">
        <v>1461</v>
      </c>
      <c r="I1519" s="36">
        <v>1924</v>
      </c>
      <c r="J1519" s="36" t="s">
        <v>46</v>
      </c>
      <c r="K1519" s="36" t="s">
        <v>96</v>
      </c>
      <c r="L1519" s="36" t="s">
        <v>74</v>
      </c>
      <c r="M1519" s="36" t="s">
        <v>39</v>
      </c>
      <c r="N1519" s="36" t="s">
        <v>49</v>
      </c>
      <c r="O1519" s="36">
        <v>2</v>
      </c>
      <c r="P1519" s="36">
        <v>50</v>
      </c>
      <c r="Q1519" s="36">
        <v>1</v>
      </c>
      <c r="R1519" s="36">
        <v>989</v>
      </c>
      <c r="S1519" s="36">
        <v>7</v>
      </c>
      <c r="T1519" s="36" t="s">
        <v>50</v>
      </c>
      <c r="U1519" s="36">
        <v>1</v>
      </c>
      <c r="V1519" s="36">
        <v>2</v>
      </c>
      <c r="W1519" s="36">
        <v>43</v>
      </c>
      <c r="X1519" s="36">
        <v>2</v>
      </c>
      <c r="Y1519" s="36">
        <v>5</v>
      </c>
      <c r="Z1519" s="36">
        <v>3</v>
      </c>
      <c r="AA1519" s="36">
        <v>18740</v>
      </c>
      <c r="AB1519" s="36">
        <v>16701</v>
      </c>
      <c r="AC1519" s="36">
        <v>5</v>
      </c>
      <c r="AD1519" s="36">
        <v>12</v>
      </c>
      <c r="AE1519" s="36">
        <v>3</v>
      </c>
      <c r="AF1519" s="36">
        <v>4</v>
      </c>
      <c r="AG1519" s="36">
        <v>80</v>
      </c>
      <c r="AH1519" s="36">
        <v>1</v>
      </c>
      <c r="AI1519" s="36">
        <v>29</v>
      </c>
      <c r="AJ1519" s="36">
        <v>2</v>
      </c>
      <c r="AK1519" s="36">
        <v>27</v>
      </c>
      <c r="AL1519" s="36">
        <v>3</v>
      </c>
      <c r="AM1519" s="36">
        <v>13</v>
      </c>
      <c r="AN1519" s="36">
        <v>8</v>
      </c>
      <c r="AO1519" s="36" t="s">
        <v>2486</v>
      </c>
      <c r="AP1519" s="36" t="s">
        <v>2473</v>
      </c>
      <c r="AQ1519" s="36" t="s">
        <v>2480</v>
      </c>
      <c r="AR1519" s="36" t="s">
        <v>2478</v>
      </c>
      <c r="AS1519" s="36" t="s">
        <v>2476</v>
      </c>
      <c r="AT1519" s="36" t="str">
        <f>IF(Table1_2[[#This Row],[Gender]]="male",$AW$12,$AW$11)</f>
        <v>👩</v>
      </c>
    </row>
    <row r="1520" spans="2:46" s="29" customFormat="1" ht="21" customHeight="1" x14ac:dyDescent="0.3">
      <c r="B1520" s="30"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29" customFormat="1" ht="21" customHeight="1" x14ac:dyDescent="0.3">
      <c r="B1521" s="33" t="s">
        <v>51</v>
      </c>
      <c r="C1521" s="36" t="s">
        <v>40</v>
      </c>
      <c r="D1521" s="36" t="s">
        <v>41</v>
      </c>
      <c r="E1521" s="36" t="s">
        <v>54</v>
      </c>
      <c r="F1521" s="36" t="s">
        <v>55</v>
      </c>
      <c r="G1521" s="36" t="s">
        <v>108</v>
      </c>
      <c r="H1521" s="36" t="s">
        <v>2938</v>
      </c>
      <c r="I1521" s="36">
        <v>1926</v>
      </c>
      <c r="J1521" s="36" t="s">
        <v>46</v>
      </c>
      <c r="K1521" s="36" t="s">
        <v>78</v>
      </c>
      <c r="L1521" s="36" t="s">
        <v>74</v>
      </c>
      <c r="M1521" s="36" t="s">
        <v>51</v>
      </c>
      <c r="N1521" s="36" t="s">
        <v>49</v>
      </c>
      <c r="O1521" s="36">
        <v>2</v>
      </c>
      <c r="P1521" s="36">
        <v>36</v>
      </c>
      <c r="Q1521" s="36">
        <v>1</v>
      </c>
      <c r="R1521" s="36">
        <v>1223</v>
      </c>
      <c r="S1521" s="36">
        <v>8</v>
      </c>
      <c r="T1521" s="36" t="s">
        <v>72</v>
      </c>
      <c r="U1521" s="36">
        <v>1</v>
      </c>
      <c r="V1521" s="36">
        <v>3</v>
      </c>
      <c r="W1521" s="36">
        <v>59</v>
      </c>
      <c r="X1521" s="36">
        <v>3</v>
      </c>
      <c r="Y1521" s="36">
        <v>3</v>
      </c>
      <c r="Z1521" s="36">
        <v>3</v>
      </c>
      <c r="AA1521" s="36">
        <v>10096</v>
      </c>
      <c r="AB1521" s="36">
        <v>8202</v>
      </c>
      <c r="AC1521" s="36">
        <v>1</v>
      </c>
      <c r="AD1521" s="36">
        <v>13</v>
      </c>
      <c r="AE1521" s="36">
        <v>3</v>
      </c>
      <c r="AF1521" s="36">
        <v>2</v>
      </c>
      <c r="AG1521" s="36">
        <v>80</v>
      </c>
      <c r="AH1521" s="36">
        <v>3</v>
      </c>
      <c r="AI1521" s="36">
        <v>17</v>
      </c>
      <c r="AJ1521" s="36">
        <v>3</v>
      </c>
      <c r="AK1521" s="36">
        <v>17</v>
      </c>
      <c r="AL1521" s="36">
        <v>14</v>
      </c>
      <c r="AM1521" s="36">
        <v>12</v>
      </c>
      <c r="AN1521" s="36">
        <v>8</v>
      </c>
      <c r="AO1521" s="36" t="s">
        <v>2482</v>
      </c>
      <c r="AP1521" s="36" t="s">
        <v>2473</v>
      </c>
      <c r="AQ1521" s="36" t="s">
        <v>2480</v>
      </c>
      <c r="AR1521" s="36" t="s">
        <v>2475</v>
      </c>
      <c r="AS1521" s="36" t="s">
        <v>2476</v>
      </c>
      <c r="AT1521" s="36" t="str">
        <f>IF(Table1_2[[#This Row],[Gender]]="male",$AW$12,$AW$11)</f>
        <v>👩</v>
      </c>
    </row>
    <row r="1522" spans="2:46" s="29" customFormat="1" ht="21" customHeight="1" x14ac:dyDescent="0.3">
      <c r="B1522" s="30"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29" customFormat="1" ht="21" customHeight="1" x14ac:dyDescent="0.3">
      <c r="B1523" s="33" t="s">
        <v>51</v>
      </c>
      <c r="C1523" s="36" t="s">
        <v>52</v>
      </c>
      <c r="D1523" s="36" t="s">
        <v>41</v>
      </c>
      <c r="E1523" s="36" t="s">
        <v>54</v>
      </c>
      <c r="F1523" s="36" t="s">
        <v>55</v>
      </c>
      <c r="G1523" s="36" t="s">
        <v>44</v>
      </c>
      <c r="H1523" s="36" t="s">
        <v>1420</v>
      </c>
      <c r="I1523" s="36">
        <v>1928</v>
      </c>
      <c r="J1523" s="36" t="s">
        <v>57</v>
      </c>
      <c r="K1523" s="36" t="s">
        <v>76</v>
      </c>
      <c r="L1523" s="36" t="s">
        <v>48</v>
      </c>
      <c r="M1523" s="36" t="s">
        <v>51</v>
      </c>
      <c r="N1523" s="36" t="s">
        <v>49</v>
      </c>
      <c r="O1523" s="36">
        <v>3</v>
      </c>
      <c r="P1523" s="36">
        <v>36</v>
      </c>
      <c r="Q1523" s="36">
        <v>1</v>
      </c>
      <c r="R1523" s="36">
        <v>1195</v>
      </c>
      <c r="S1523" s="36">
        <v>11</v>
      </c>
      <c r="T1523" s="36" t="s">
        <v>72</v>
      </c>
      <c r="U1523" s="36">
        <v>1</v>
      </c>
      <c r="V1523" s="36">
        <v>2</v>
      </c>
      <c r="W1523" s="36">
        <v>95</v>
      </c>
      <c r="X1523" s="36">
        <v>2</v>
      </c>
      <c r="Y1523" s="36">
        <v>2</v>
      </c>
      <c r="Z1523" s="36">
        <v>2</v>
      </c>
      <c r="AA1523" s="36">
        <v>6499</v>
      </c>
      <c r="AB1523" s="36">
        <v>22656</v>
      </c>
      <c r="AC1523" s="36">
        <v>1</v>
      </c>
      <c r="AD1523" s="36">
        <v>13</v>
      </c>
      <c r="AE1523" s="36">
        <v>3</v>
      </c>
      <c r="AF1523" s="36">
        <v>3</v>
      </c>
      <c r="AG1523" s="36">
        <v>80</v>
      </c>
      <c r="AH1523" s="36">
        <v>0</v>
      </c>
      <c r="AI1523" s="36">
        <v>6</v>
      </c>
      <c r="AJ1523" s="36">
        <v>3</v>
      </c>
      <c r="AK1523" s="36">
        <v>6</v>
      </c>
      <c r="AL1523" s="36">
        <v>5</v>
      </c>
      <c r="AM1523" s="36">
        <v>0</v>
      </c>
      <c r="AN1523" s="36">
        <v>3</v>
      </c>
      <c r="AO1523" s="36" t="s">
        <v>2472</v>
      </c>
      <c r="AP1523" s="36" t="s">
        <v>2473</v>
      </c>
      <c r="AQ1523" s="36" t="s">
        <v>2477</v>
      </c>
      <c r="AR1523" s="36" t="s">
        <v>2475</v>
      </c>
      <c r="AS1523" s="36" t="s">
        <v>2476</v>
      </c>
      <c r="AT1523" s="36" t="str">
        <f>IF(Table1_2[[#This Row],[Gender]]="male",$AW$12,$AW$11)</f>
        <v>🤴</v>
      </c>
    </row>
    <row r="1524" spans="2:46" s="29" customFormat="1" ht="21" customHeight="1" x14ac:dyDescent="0.3">
      <c r="B1524" s="30"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29" customFormat="1" ht="21" customHeight="1" x14ac:dyDescent="0.3">
      <c r="B1525" s="33" t="s">
        <v>51</v>
      </c>
      <c r="C1525" s="36" t="s">
        <v>52</v>
      </c>
      <c r="D1525" s="36" t="s">
        <v>41</v>
      </c>
      <c r="E1525" s="36" t="s">
        <v>54</v>
      </c>
      <c r="F1525" s="36" t="s">
        <v>55</v>
      </c>
      <c r="G1525" s="36" t="s">
        <v>67</v>
      </c>
      <c r="H1525" s="36" t="s">
        <v>1501</v>
      </c>
      <c r="I1525" s="36">
        <v>1930</v>
      </c>
      <c r="J1525" s="36" t="s">
        <v>57</v>
      </c>
      <c r="K1525" s="36" t="s">
        <v>58</v>
      </c>
      <c r="L1525" s="36" t="s">
        <v>59</v>
      </c>
      <c r="M1525" s="36" t="s">
        <v>51</v>
      </c>
      <c r="N1525" s="36" t="s">
        <v>49</v>
      </c>
      <c r="O1525" s="36">
        <v>2</v>
      </c>
      <c r="P1525" s="36">
        <v>35</v>
      </c>
      <c r="Q1525" s="36">
        <v>1</v>
      </c>
      <c r="R1525" s="36">
        <v>664</v>
      </c>
      <c r="S1525" s="36">
        <v>1</v>
      </c>
      <c r="T1525" s="36" t="s">
        <v>72</v>
      </c>
      <c r="U1525" s="36">
        <v>1</v>
      </c>
      <c r="V1525" s="36">
        <v>2</v>
      </c>
      <c r="W1525" s="36">
        <v>79</v>
      </c>
      <c r="X1525" s="36">
        <v>3</v>
      </c>
      <c r="Y1525" s="36">
        <v>1</v>
      </c>
      <c r="Z1525" s="36">
        <v>1</v>
      </c>
      <c r="AA1525" s="36">
        <v>2194</v>
      </c>
      <c r="AB1525" s="36">
        <v>5868</v>
      </c>
      <c r="AC1525" s="36">
        <v>4</v>
      </c>
      <c r="AD1525" s="36">
        <v>13</v>
      </c>
      <c r="AE1525" s="36">
        <v>3</v>
      </c>
      <c r="AF1525" s="36">
        <v>4</v>
      </c>
      <c r="AG1525" s="36">
        <v>80</v>
      </c>
      <c r="AH1525" s="36">
        <v>1</v>
      </c>
      <c r="AI1525" s="36">
        <v>5</v>
      </c>
      <c r="AJ1525" s="36">
        <v>2</v>
      </c>
      <c r="AK1525" s="36">
        <v>3</v>
      </c>
      <c r="AL1525" s="36">
        <v>2</v>
      </c>
      <c r="AM1525" s="36">
        <v>1</v>
      </c>
      <c r="AN1525" s="36">
        <v>2</v>
      </c>
      <c r="AO1525" s="36" t="s">
        <v>2472</v>
      </c>
      <c r="AP1525" s="36" t="s">
        <v>2473</v>
      </c>
      <c r="AQ1525" s="36" t="s">
        <v>2483</v>
      </c>
      <c r="AR1525" s="36" t="s">
        <v>2481</v>
      </c>
      <c r="AS1525" s="36" t="s">
        <v>2476</v>
      </c>
      <c r="AT1525" s="36" t="str">
        <f>IF(Table1_2[[#This Row],[Gender]]="male",$AW$12,$AW$11)</f>
        <v>🤴</v>
      </c>
    </row>
    <row r="1526" spans="2:46" s="29" customFormat="1" ht="21" customHeight="1" x14ac:dyDescent="0.3">
      <c r="B1526" s="30"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29" customFormat="1" ht="21" customHeight="1" x14ac:dyDescent="0.3">
      <c r="B1527" s="33" t="s">
        <v>51</v>
      </c>
      <c r="C1527" s="36" t="s">
        <v>52</v>
      </c>
      <c r="D1527" s="36" t="s">
        <v>70</v>
      </c>
      <c r="E1527" s="36" t="s">
        <v>54</v>
      </c>
      <c r="F1527" s="36" t="s">
        <v>43</v>
      </c>
      <c r="G1527" s="36" t="s">
        <v>44</v>
      </c>
      <c r="H1527" s="36" t="s">
        <v>2941</v>
      </c>
      <c r="I1527" s="36">
        <v>1932</v>
      </c>
      <c r="J1527" s="36" t="s">
        <v>46</v>
      </c>
      <c r="K1527" s="36" t="s">
        <v>47</v>
      </c>
      <c r="L1527" s="36" t="s">
        <v>48</v>
      </c>
      <c r="M1527" s="36" t="s">
        <v>51</v>
      </c>
      <c r="N1527" s="36" t="s">
        <v>49</v>
      </c>
      <c r="O1527" s="36">
        <v>2</v>
      </c>
      <c r="P1527" s="36">
        <v>59</v>
      </c>
      <c r="Q1527" s="36">
        <v>1</v>
      </c>
      <c r="R1527" s="36">
        <v>1225</v>
      </c>
      <c r="S1527" s="36">
        <v>1</v>
      </c>
      <c r="T1527" s="36" t="s">
        <v>60</v>
      </c>
      <c r="U1527" s="36">
        <v>1</v>
      </c>
      <c r="V1527" s="36">
        <v>1</v>
      </c>
      <c r="W1527" s="36">
        <v>57</v>
      </c>
      <c r="X1527" s="36">
        <v>2</v>
      </c>
      <c r="Y1527" s="36">
        <v>2</v>
      </c>
      <c r="Z1527" s="36">
        <v>3</v>
      </c>
      <c r="AA1527" s="36">
        <v>5473</v>
      </c>
      <c r="AB1527" s="36">
        <v>24668</v>
      </c>
      <c r="AC1527" s="36">
        <v>7</v>
      </c>
      <c r="AD1527" s="36">
        <v>11</v>
      </c>
      <c r="AE1527" s="36">
        <v>3</v>
      </c>
      <c r="AF1527" s="36">
        <v>4</v>
      </c>
      <c r="AG1527" s="36">
        <v>80</v>
      </c>
      <c r="AH1527" s="36">
        <v>0</v>
      </c>
      <c r="AI1527" s="36">
        <v>20</v>
      </c>
      <c r="AJ1527" s="36">
        <v>2</v>
      </c>
      <c r="AK1527" s="36">
        <v>4</v>
      </c>
      <c r="AL1527" s="36">
        <v>3</v>
      </c>
      <c r="AM1527" s="36">
        <v>1</v>
      </c>
      <c r="AN1527" s="36">
        <v>3</v>
      </c>
      <c r="AO1527" s="36" t="s">
        <v>2482</v>
      </c>
      <c r="AP1527" s="36" t="s">
        <v>2473</v>
      </c>
      <c r="AQ1527" s="36" t="s">
        <v>2480</v>
      </c>
      <c r="AR1527" s="36" t="s">
        <v>2496</v>
      </c>
      <c r="AS1527" s="36" t="s">
        <v>2476</v>
      </c>
      <c r="AT1527" s="36" t="str">
        <f>IF(Table1_2[[#This Row],[Gender]]="male",$AW$12,$AW$11)</f>
        <v>👩</v>
      </c>
    </row>
    <row r="1528" spans="2:46" s="29" customFormat="1" ht="21" customHeight="1" x14ac:dyDescent="0.3">
      <c r="B1528" s="30"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29" customFormat="1" ht="21" customHeight="1" x14ac:dyDescent="0.3">
      <c r="B1529" s="33" t="s">
        <v>51</v>
      </c>
      <c r="C1529" s="36" t="s">
        <v>40</v>
      </c>
      <c r="D1529" s="36" t="s">
        <v>64</v>
      </c>
      <c r="E1529" s="36" t="s">
        <v>54</v>
      </c>
      <c r="F1529" s="36" t="s">
        <v>55</v>
      </c>
      <c r="G1529" s="36" t="s">
        <v>67</v>
      </c>
      <c r="H1529" s="36" t="s">
        <v>2942</v>
      </c>
      <c r="I1529" s="36">
        <v>1934</v>
      </c>
      <c r="J1529" s="36" t="s">
        <v>57</v>
      </c>
      <c r="K1529" s="36" t="s">
        <v>58</v>
      </c>
      <c r="L1529" s="36" t="s">
        <v>48</v>
      </c>
      <c r="M1529" s="36" t="s">
        <v>51</v>
      </c>
      <c r="N1529" s="36" t="s">
        <v>49</v>
      </c>
      <c r="O1529" s="36">
        <v>4</v>
      </c>
      <c r="P1529" s="36">
        <v>31</v>
      </c>
      <c r="Q1529" s="36">
        <v>1</v>
      </c>
      <c r="R1529" s="36">
        <v>1082</v>
      </c>
      <c r="S1529" s="36">
        <v>1</v>
      </c>
      <c r="T1529" s="36" t="s">
        <v>66</v>
      </c>
      <c r="U1529" s="36">
        <v>1</v>
      </c>
      <c r="V1529" s="36">
        <v>3</v>
      </c>
      <c r="W1529" s="36">
        <v>87</v>
      </c>
      <c r="X1529" s="36">
        <v>3</v>
      </c>
      <c r="Y1529" s="36">
        <v>1</v>
      </c>
      <c r="Z1529" s="36">
        <v>2</v>
      </c>
      <c r="AA1529" s="36">
        <v>2501</v>
      </c>
      <c r="AB1529" s="36">
        <v>18775</v>
      </c>
      <c r="AC1529" s="36">
        <v>1</v>
      </c>
      <c r="AD1529" s="36">
        <v>17</v>
      </c>
      <c r="AE1529" s="36">
        <v>3</v>
      </c>
      <c r="AF1529" s="36">
        <v>2</v>
      </c>
      <c r="AG1529" s="36">
        <v>80</v>
      </c>
      <c r="AH1529" s="36">
        <v>0</v>
      </c>
      <c r="AI1529" s="36">
        <v>1</v>
      </c>
      <c r="AJ1529" s="36">
        <v>3</v>
      </c>
      <c r="AK1529" s="36">
        <v>1</v>
      </c>
      <c r="AL1529" s="36">
        <v>1</v>
      </c>
      <c r="AM1529" s="36">
        <v>1</v>
      </c>
      <c r="AN1529" s="36">
        <v>0</v>
      </c>
      <c r="AO1529" s="36" t="s">
        <v>2472</v>
      </c>
      <c r="AP1529" s="36" t="s">
        <v>2473</v>
      </c>
      <c r="AQ1529" s="36" t="s">
        <v>2477</v>
      </c>
      <c r="AR1529" s="36" t="s">
        <v>2481</v>
      </c>
      <c r="AS1529" s="36" t="s">
        <v>2476</v>
      </c>
      <c r="AT1529" s="36" t="str">
        <f>IF(Table1_2[[#This Row],[Gender]]="male",$AW$12,$AW$11)</f>
        <v>🤴</v>
      </c>
    </row>
    <row r="1530" spans="2:46" s="29" customFormat="1" ht="21" customHeight="1" x14ac:dyDescent="0.3">
      <c r="B1530" s="30"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29" customFormat="1" ht="21" customHeight="1" x14ac:dyDescent="0.3">
      <c r="B1531" s="33" t="s">
        <v>51</v>
      </c>
      <c r="C1531" s="36" t="s">
        <v>40</v>
      </c>
      <c r="D1531" s="36" t="s">
        <v>41</v>
      </c>
      <c r="E1531" s="36" t="s">
        <v>54</v>
      </c>
      <c r="F1531" s="36" t="s">
        <v>55</v>
      </c>
      <c r="G1531" s="36" t="s">
        <v>44</v>
      </c>
      <c r="H1531" s="36" t="s">
        <v>2943</v>
      </c>
      <c r="I1531" s="36">
        <v>1936</v>
      </c>
      <c r="J1531" s="36" t="s">
        <v>46</v>
      </c>
      <c r="K1531" s="36" t="s">
        <v>63</v>
      </c>
      <c r="L1531" s="36" t="s">
        <v>59</v>
      </c>
      <c r="M1531" s="36" t="s">
        <v>51</v>
      </c>
      <c r="N1531" s="36" t="s">
        <v>49</v>
      </c>
      <c r="O1531" s="36">
        <v>3</v>
      </c>
      <c r="P1531" s="36">
        <v>36</v>
      </c>
      <c r="Q1531" s="36">
        <v>1</v>
      </c>
      <c r="R1531" s="36">
        <v>132</v>
      </c>
      <c r="S1531" s="36">
        <v>6</v>
      </c>
      <c r="T1531" s="36" t="s">
        <v>72</v>
      </c>
      <c r="U1531" s="36">
        <v>1</v>
      </c>
      <c r="V1531" s="36">
        <v>2</v>
      </c>
      <c r="W1531" s="36">
        <v>55</v>
      </c>
      <c r="X1531" s="36">
        <v>4</v>
      </c>
      <c r="Y1531" s="36">
        <v>1</v>
      </c>
      <c r="Z1531" s="36">
        <v>4</v>
      </c>
      <c r="AA1531" s="36">
        <v>3038</v>
      </c>
      <c r="AB1531" s="36">
        <v>22002</v>
      </c>
      <c r="AC1531" s="36">
        <v>3</v>
      </c>
      <c r="AD1531" s="36">
        <v>12</v>
      </c>
      <c r="AE1531" s="36">
        <v>3</v>
      </c>
      <c r="AF1531" s="36">
        <v>2</v>
      </c>
      <c r="AG1531" s="36">
        <v>80</v>
      </c>
      <c r="AH1531" s="36">
        <v>0</v>
      </c>
      <c r="AI1531" s="36">
        <v>5</v>
      </c>
      <c r="AJ1531" s="36">
        <v>3</v>
      </c>
      <c r="AK1531" s="36">
        <v>1</v>
      </c>
      <c r="AL1531" s="36">
        <v>0</v>
      </c>
      <c r="AM1531" s="36">
        <v>0</v>
      </c>
      <c r="AN1531" s="36">
        <v>0</v>
      </c>
      <c r="AO1531" s="36" t="s">
        <v>2472</v>
      </c>
      <c r="AP1531" s="36" t="s">
        <v>2473</v>
      </c>
      <c r="AQ1531" s="36" t="s">
        <v>2474</v>
      </c>
      <c r="AR1531" s="36" t="s">
        <v>2475</v>
      </c>
      <c r="AS1531" s="36" t="s">
        <v>2476</v>
      </c>
      <c r="AT1531" s="36" t="str">
        <f>IF(Table1_2[[#This Row],[Gender]]="male",$AW$12,$AW$11)</f>
        <v>👩</v>
      </c>
    </row>
    <row r="1532" spans="2:46" s="29" customFormat="1" ht="21" customHeight="1" x14ac:dyDescent="0.3">
      <c r="B1532" s="30"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29" customFormat="1" ht="21" customHeight="1" x14ac:dyDescent="0.3">
      <c r="B1533" s="33" t="s">
        <v>51</v>
      </c>
      <c r="C1533" s="36" t="s">
        <v>40</v>
      </c>
      <c r="D1533" s="36" t="s">
        <v>41</v>
      </c>
      <c r="E1533" s="36" t="s">
        <v>54</v>
      </c>
      <c r="F1533" s="36" t="s">
        <v>43</v>
      </c>
      <c r="G1533" s="36" t="s">
        <v>101</v>
      </c>
      <c r="H1533" s="36" t="s">
        <v>2944</v>
      </c>
      <c r="I1533" s="36">
        <v>1938</v>
      </c>
      <c r="J1533" s="36" t="s">
        <v>57</v>
      </c>
      <c r="K1533" s="36" t="s">
        <v>47</v>
      </c>
      <c r="L1533" s="36" t="s">
        <v>48</v>
      </c>
      <c r="M1533" s="36" t="s">
        <v>51</v>
      </c>
      <c r="N1533" s="36" t="s">
        <v>49</v>
      </c>
      <c r="O1533" s="36">
        <v>2</v>
      </c>
      <c r="P1533" s="36">
        <v>35</v>
      </c>
      <c r="Q1533" s="36">
        <v>1</v>
      </c>
      <c r="R1533" s="36">
        <v>776</v>
      </c>
      <c r="S1533" s="36">
        <v>1</v>
      </c>
      <c r="T1533" s="36" t="s">
        <v>66</v>
      </c>
      <c r="U1533" s="36">
        <v>1</v>
      </c>
      <c r="V1533" s="36">
        <v>3</v>
      </c>
      <c r="W1533" s="36">
        <v>32</v>
      </c>
      <c r="X1533" s="36">
        <v>2</v>
      </c>
      <c r="Y1533" s="36">
        <v>2</v>
      </c>
      <c r="Z1533" s="36">
        <v>1</v>
      </c>
      <c r="AA1533" s="36">
        <v>4312</v>
      </c>
      <c r="AB1533" s="36">
        <v>23016</v>
      </c>
      <c r="AC1533" s="36">
        <v>0</v>
      </c>
      <c r="AD1533" s="36">
        <v>14</v>
      </c>
      <c r="AE1533" s="36">
        <v>3</v>
      </c>
      <c r="AF1533" s="36">
        <v>2</v>
      </c>
      <c r="AG1533" s="36">
        <v>80</v>
      </c>
      <c r="AH1533" s="36">
        <v>0</v>
      </c>
      <c r="AI1533" s="36">
        <v>16</v>
      </c>
      <c r="AJ1533" s="36">
        <v>3</v>
      </c>
      <c r="AK1533" s="36">
        <v>15</v>
      </c>
      <c r="AL1533" s="36">
        <v>13</v>
      </c>
      <c r="AM1533" s="36">
        <v>2</v>
      </c>
      <c r="AN1533" s="36">
        <v>8</v>
      </c>
      <c r="AO1533" s="36" t="s">
        <v>2482</v>
      </c>
      <c r="AP1533" s="36" t="s">
        <v>2473</v>
      </c>
      <c r="AQ1533" s="36" t="s">
        <v>2483</v>
      </c>
      <c r="AR1533" s="36" t="s">
        <v>2481</v>
      </c>
      <c r="AS1533" s="36" t="s">
        <v>2476</v>
      </c>
      <c r="AT1533" s="36" t="str">
        <f>IF(Table1_2[[#This Row],[Gender]]="male",$AW$12,$AW$11)</f>
        <v>🤴</v>
      </c>
    </row>
    <row r="1534" spans="2:46" s="29" customFormat="1" ht="21" customHeight="1" x14ac:dyDescent="0.3">
      <c r="B1534" s="30"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29" customFormat="1" ht="21" customHeight="1" x14ac:dyDescent="0.3">
      <c r="B1535" s="33" t="s">
        <v>51</v>
      </c>
      <c r="C1535" s="36" t="s">
        <v>40</v>
      </c>
      <c r="D1535" s="36" t="s">
        <v>41</v>
      </c>
      <c r="E1535" s="36" t="s">
        <v>54</v>
      </c>
      <c r="F1535" s="36" t="s">
        <v>55</v>
      </c>
      <c r="G1535" s="36" t="s">
        <v>67</v>
      </c>
      <c r="H1535" s="36" t="s">
        <v>2946</v>
      </c>
      <c r="I1535" s="36">
        <v>1940</v>
      </c>
      <c r="J1535" s="36" t="s">
        <v>57</v>
      </c>
      <c r="K1535" s="36" t="s">
        <v>96</v>
      </c>
      <c r="L1535" s="36" t="s">
        <v>48</v>
      </c>
      <c r="M1535" s="36" t="s">
        <v>51</v>
      </c>
      <c r="N1535" s="36" t="s">
        <v>49</v>
      </c>
      <c r="O1535" s="36">
        <v>3</v>
      </c>
      <c r="P1535" s="36">
        <v>37</v>
      </c>
      <c r="Q1535" s="36">
        <v>1</v>
      </c>
      <c r="R1535" s="36">
        <v>397</v>
      </c>
      <c r="S1535" s="36">
        <v>7</v>
      </c>
      <c r="T1535" s="36" t="s">
        <v>66</v>
      </c>
      <c r="U1535" s="36">
        <v>1</v>
      </c>
      <c r="V1535" s="36">
        <v>1</v>
      </c>
      <c r="W1535" s="36">
        <v>30</v>
      </c>
      <c r="X1535" s="36">
        <v>3</v>
      </c>
      <c r="Y1535" s="36">
        <v>3</v>
      </c>
      <c r="Z1535" s="36">
        <v>3</v>
      </c>
      <c r="AA1535" s="36">
        <v>13664</v>
      </c>
      <c r="AB1535" s="36">
        <v>25258</v>
      </c>
      <c r="AC1535" s="36">
        <v>4</v>
      </c>
      <c r="AD1535" s="36">
        <v>13</v>
      </c>
      <c r="AE1535" s="36">
        <v>3</v>
      </c>
      <c r="AF1535" s="36">
        <v>1</v>
      </c>
      <c r="AG1535" s="36">
        <v>80</v>
      </c>
      <c r="AH1535" s="36">
        <v>0</v>
      </c>
      <c r="AI1535" s="36">
        <v>16</v>
      </c>
      <c r="AJ1535" s="36">
        <v>4</v>
      </c>
      <c r="AK1535" s="36">
        <v>5</v>
      </c>
      <c r="AL1535" s="36">
        <v>2</v>
      </c>
      <c r="AM1535" s="36">
        <v>0</v>
      </c>
      <c r="AN1535" s="36">
        <v>2</v>
      </c>
      <c r="AO1535" s="36" t="s">
        <v>2482</v>
      </c>
      <c r="AP1535" s="36" t="s">
        <v>2473</v>
      </c>
      <c r="AQ1535" s="36" t="s">
        <v>2480</v>
      </c>
      <c r="AR1535" s="36" t="s">
        <v>2475</v>
      </c>
      <c r="AS1535" s="36" t="s">
        <v>2476</v>
      </c>
      <c r="AT1535" s="36" t="str">
        <f>IF(Table1_2[[#This Row],[Gender]]="male",$AW$12,$AW$11)</f>
        <v>🤴</v>
      </c>
    </row>
    <row r="1536" spans="2:46" s="29" customFormat="1" ht="21" customHeight="1" x14ac:dyDescent="0.3">
      <c r="B1536" s="30"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29" customFormat="1" ht="21" customHeight="1" x14ac:dyDescent="0.3">
      <c r="B1537" s="33" t="s">
        <v>51</v>
      </c>
      <c r="C1537" s="36" t="s">
        <v>40</v>
      </c>
      <c r="D1537" s="36" t="s">
        <v>64</v>
      </c>
      <c r="E1537" s="36" t="s">
        <v>54</v>
      </c>
      <c r="F1537" s="36" t="s">
        <v>55</v>
      </c>
      <c r="G1537" s="36" t="s">
        <v>44</v>
      </c>
      <c r="H1537" s="36" t="s">
        <v>1503</v>
      </c>
      <c r="I1537" s="36">
        <v>1942</v>
      </c>
      <c r="J1537" s="36" t="s">
        <v>57</v>
      </c>
      <c r="K1537" s="36" t="s">
        <v>63</v>
      </c>
      <c r="L1537" s="36" t="s">
        <v>59</v>
      </c>
      <c r="M1537" s="36" t="s">
        <v>39</v>
      </c>
      <c r="N1537" s="36" t="s">
        <v>49</v>
      </c>
      <c r="O1537" s="36">
        <v>1</v>
      </c>
      <c r="P1537" s="36">
        <v>30</v>
      </c>
      <c r="Q1537" s="36">
        <v>1</v>
      </c>
      <c r="R1537" s="36">
        <v>852</v>
      </c>
      <c r="S1537" s="36">
        <v>1</v>
      </c>
      <c r="T1537" s="36" t="s">
        <v>60</v>
      </c>
      <c r="U1537" s="36">
        <v>1</v>
      </c>
      <c r="V1537" s="36">
        <v>4</v>
      </c>
      <c r="W1537" s="36">
        <v>55</v>
      </c>
      <c r="X1537" s="36">
        <v>2</v>
      </c>
      <c r="Y1537" s="36">
        <v>2</v>
      </c>
      <c r="Z1537" s="36">
        <v>4</v>
      </c>
      <c r="AA1537" s="36">
        <v>5126</v>
      </c>
      <c r="AB1537" s="36">
        <v>15998</v>
      </c>
      <c r="AC1537" s="36">
        <v>1</v>
      </c>
      <c r="AD1537" s="36">
        <v>12</v>
      </c>
      <c r="AE1537" s="36">
        <v>3</v>
      </c>
      <c r="AF1537" s="36">
        <v>3</v>
      </c>
      <c r="AG1537" s="36">
        <v>80</v>
      </c>
      <c r="AH1537" s="36">
        <v>2</v>
      </c>
      <c r="AI1537" s="36">
        <v>10</v>
      </c>
      <c r="AJ1537" s="36">
        <v>2</v>
      </c>
      <c r="AK1537" s="36">
        <v>10</v>
      </c>
      <c r="AL1537" s="36">
        <v>8</v>
      </c>
      <c r="AM1537" s="36">
        <v>3</v>
      </c>
      <c r="AN1537" s="36">
        <v>0</v>
      </c>
      <c r="AO1537" s="36" t="s">
        <v>2472</v>
      </c>
      <c r="AP1537" s="36" t="s">
        <v>2473</v>
      </c>
      <c r="AQ1537" s="36" t="s">
        <v>2474</v>
      </c>
      <c r="AR1537" s="36" t="s">
        <v>2481</v>
      </c>
      <c r="AS1537" s="36" t="s">
        <v>2476</v>
      </c>
      <c r="AT1537" s="36" t="str">
        <f>IF(Table1_2[[#This Row],[Gender]]="male",$AW$12,$AW$11)</f>
        <v>🤴</v>
      </c>
    </row>
    <row r="1538" spans="2:46" s="29" customFormat="1" ht="21" customHeight="1" x14ac:dyDescent="0.3">
      <c r="B1538" s="30"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29" customFormat="1" ht="21" customHeight="1" x14ac:dyDescent="0.3">
      <c r="B1539" s="33" t="s">
        <v>51</v>
      </c>
      <c r="C1539" s="36" t="s">
        <v>40</v>
      </c>
      <c r="D1539" s="36" t="s">
        <v>70</v>
      </c>
      <c r="E1539" s="36" t="s">
        <v>54</v>
      </c>
      <c r="F1539" s="36" t="s">
        <v>43</v>
      </c>
      <c r="G1539" s="36" t="s">
        <v>44</v>
      </c>
      <c r="H1539" s="36" t="s">
        <v>2947</v>
      </c>
      <c r="I1539" s="36">
        <v>1944</v>
      </c>
      <c r="J1539" s="36" t="s">
        <v>57</v>
      </c>
      <c r="K1539" s="36" t="s">
        <v>47</v>
      </c>
      <c r="L1539" s="36" t="s">
        <v>59</v>
      </c>
      <c r="M1539" s="36" t="s">
        <v>51</v>
      </c>
      <c r="N1539" s="36" t="s">
        <v>49</v>
      </c>
      <c r="O1539" s="36">
        <v>4</v>
      </c>
      <c r="P1539" s="36">
        <v>55</v>
      </c>
      <c r="Q1539" s="36">
        <v>1</v>
      </c>
      <c r="R1539" s="36">
        <v>111</v>
      </c>
      <c r="S1539" s="36">
        <v>1</v>
      </c>
      <c r="T1539" s="36" t="s">
        <v>50</v>
      </c>
      <c r="U1539" s="36">
        <v>1</v>
      </c>
      <c r="V1539" s="36">
        <v>1</v>
      </c>
      <c r="W1539" s="36">
        <v>70</v>
      </c>
      <c r="X1539" s="36">
        <v>3</v>
      </c>
      <c r="Y1539" s="36">
        <v>3</v>
      </c>
      <c r="Z1539" s="36">
        <v>4</v>
      </c>
      <c r="AA1539" s="36">
        <v>10239</v>
      </c>
      <c r="AB1539" s="36">
        <v>18092</v>
      </c>
      <c r="AC1539" s="36">
        <v>3</v>
      </c>
      <c r="AD1539" s="36">
        <v>14</v>
      </c>
      <c r="AE1539" s="36">
        <v>3</v>
      </c>
      <c r="AF1539" s="36">
        <v>4</v>
      </c>
      <c r="AG1539" s="36">
        <v>80</v>
      </c>
      <c r="AH1539" s="36">
        <v>1</v>
      </c>
      <c r="AI1539" s="36">
        <v>24</v>
      </c>
      <c r="AJ1539" s="36">
        <v>3</v>
      </c>
      <c r="AK1539" s="36">
        <v>1</v>
      </c>
      <c r="AL1539" s="36">
        <v>0</v>
      </c>
      <c r="AM1539" s="36">
        <v>1</v>
      </c>
      <c r="AN1539" s="36">
        <v>0</v>
      </c>
      <c r="AO1539" s="36" t="s">
        <v>2486</v>
      </c>
      <c r="AP1539" s="36" t="s">
        <v>2473</v>
      </c>
      <c r="AQ1539" s="36" t="s">
        <v>2474</v>
      </c>
      <c r="AR1539" s="36" t="s">
        <v>2478</v>
      </c>
      <c r="AS1539" s="36" t="s">
        <v>2476</v>
      </c>
      <c r="AT1539" s="36" t="str">
        <f>IF(Table1_2[[#This Row],[Gender]]="male",$AW$12,$AW$11)</f>
        <v>🤴</v>
      </c>
    </row>
    <row r="1540" spans="2:46" s="29" customFormat="1" ht="21" customHeight="1" x14ac:dyDescent="0.3">
      <c r="B1540" s="30"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29" customFormat="1" ht="21" customHeight="1" x14ac:dyDescent="0.3">
      <c r="B1541" s="33" t="s">
        <v>51</v>
      </c>
      <c r="C1541" s="36" t="s">
        <v>40</v>
      </c>
      <c r="D1541" s="36" t="s">
        <v>64</v>
      </c>
      <c r="E1541" s="36" t="s">
        <v>54</v>
      </c>
      <c r="F1541" s="36" t="s">
        <v>55</v>
      </c>
      <c r="G1541" s="36" t="s">
        <v>67</v>
      </c>
      <c r="H1541" s="36" t="s">
        <v>2948</v>
      </c>
      <c r="I1541" s="36">
        <v>1946</v>
      </c>
      <c r="J1541" s="36" t="s">
        <v>57</v>
      </c>
      <c r="K1541" s="36" t="s">
        <v>76</v>
      </c>
      <c r="L1541" s="36" t="s">
        <v>59</v>
      </c>
      <c r="M1541" s="36" t="s">
        <v>51</v>
      </c>
      <c r="N1541" s="36" t="s">
        <v>49</v>
      </c>
      <c r="O1541" s="36">
        <v>2</v>
      </c>
      <c r="P1541" s="36">
        <v>34</v>
      </c>
      <c r="Q1541" s="36">
        <v>1</v>
      </c>
      <c r="R1541" s="36">
        <v>1153</v>
      </c>
      <c r="S1541" s="36">
        <v>1</v>
      </c>
      <c r="T1541" s="36" t="s">
        <v>50</v>
      </c>
      <c r="U1541" s="36">
        <v>1</v>
      </c>
      <c r="V1541" s="36">
        <v>1</v>
      </c>
      <c r="W1541" s="36">
        <v>94</v>
      </c>
      <c r="X1541" s="36">
        <v>3</v>
      </c>
      <c r="Y1541" s="36">
        <v>2</v>
      </c>
      <c r="Z1541" s="36">
        <v>2</v>
      </c>
      <c r="AA1541" s="36">
        <v>4325</v>
      </c>
      <c r="AB1541" s="36">
        <v>17736</v>
      </c>
      <c r="AC1541" s="36">
        <v>1</v>
      </c>
      <c r="AD1541" s="36">
        <v>15</v>
      </c>
      <c r="AE1541" s="36">
        <v>3</v>
      </c>
      <c r="AF1541" s="36">
        <v>3</v>
      </c>
      <c r="AG1541" s="36">
        <v>80</v>
      </c>
      <c r="AH1541" s="36">
        <v>0</v>
      </c>
      <c r="AI1541" s="36">
        <v>5</v>
      </c>
      <c r="AJ1541" s="36">
        <v>3</v>
      </c>
      <c r="AK1541" s="36">
        <v>5</v>
      </c>
      <c r="AL1541" s="36">
        <v>2</v>
      </c>
      <c r="AM1541" s="36">
        <v>1</v>
      </c>
      <c r="AN1541" s="36">
        <v>3</v>
      </c>
      <c r="AO1541" s="36" t="s">
        <v>2472</v>
      </c>
      <c r="AP1541" s="36" t="s">
        <v>2473</v>
      </c>
      <c r="AQ1541" s="36" t="s">
        <v>2477</v>
      </c>
      <c r="AR1541" s="36" t="s">
        <v>2481</v>
      </c>
      <c r="AS1541" s="36" t="s">
        <v>2476</v>
      </c>
      <c r="AT1541" s="36" t="str">
        <f>IF(Table1_2[[#This Row],[Gender]]="male",$AW$12,$AW$11)</f>
        <v>🤴</v>
      </c>
    </row>
    <row r="1542" spans="2:46" s="29" customFormat="1" ht="21" customHeight="1" x14ac:dyDescent="0.3">
      <c r="B1542" s="30"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29" customFormat="1" ht="21" customHeight="1" x14ac:dyDescent="0.3">
      <c r="B1543" s="33" t="s">
        <v>51</v>
      </c>
      <c r="C1543" s="36" t="s">
        <v>40</v>
      </c>
      <c r="D1543" s="36" t="s">
        <v>87</v>
      </c>
      <c r="E1543" s="36" t="s">
        <v>54</v>
      </c>
      <c r="F1543" s="36" t="s">
        <v>43</v>
      </c>
      <c r="G1543" s="36" t="s">
        <v>108</v>
      </c>
      <c r="H1543" s="36" t="s">
        <v>2949</v>
      </c>
      <c r="I1543" s="36">
        <v>1948</v>
      </c>
      <c r="J1543" s="36" t="s">
        <v>57</v>
      </c>
      <c r="K1543" s="36" t="s">
        <v>94</v>
      </c>
      <c r="L1543" s="36" t="s">
        <v>74</v>
      </c>
      <c r="M1543" s="36" t="s">
        <v>51</v>
      </c>
      <c r="N1543" s="36" t="s">
        <v>49</v>
      </c>
      <c r="O1543" s="36">
        <v>3</v>
      </c>
      <c r="P1543" s="36">
        <v>23</v>
      </c>
      <c r="Q1543" s="36">
        <v>1</v>
      </c>
      <c r="R1543" s="36">
        <v>541</v>
      </c>
      <c r="S1543" s="36">
        <v>2</v>
      </c>
      <c r="T1543" s="36" t="s">
        <v>60</v>
      </c>
      <c r="U1543" s="36">
        <v>1</v>
      </c>
      <c r="V1543" s="36">
        <v>3</v>
      </c>
      <c r="W1543" s="36">
        <v>62</v>
      </c>
      <c r="X1543" s="36">
        <v>3</v>
      </c>
      <c r="Y1543" s="36">
        <v>1</v>
      </c>
      <c r="Z1543" s="36">
        <v>1</v>
      </c>
      <c r="AA1543" s="36">
        <v>2322</v>
      </c>
      <c r="AB1543" s="36">
        <v>9518</v>
      </c>
      <c r="AC1543" s="36">
        <v>3</v>
      </c>
      <c r="AD1543" s="36">
        <v>13</v>
      </c>
      <c r="AE1543" s="36">
        <v>3</v>
      </c>
      <c r="AF1543" s="36">
        <v>3</v>
      </c>
      <c r="AG1543" s="36">
        <v>80</v>
      </c>
      <c r="AH1543" s="36">
        <v>1</v>
      </c>
      <c r="AI1543" s="36">
        <v>3</v>
      </c>
      <c r="AJ1543" s="36">
        <v>3</v>
      </c>
      <c r="AK1543" s="36">
        <v>0</v>
      </c>
      <c r="AL1543" s="36">
        <v>0</v>
      </c>
      <c r="AM1543" s="36">
        <v>0</v>
      </c>
      <c r="AN1543" s="36">
        <v>0</v>
      </c>
      <c r="AO1543" s="36" t="s">
        <v>2472</v>
      </c>
      <c r="AP1543" s="36" t="s">
        <v>2473</v>
      </c>
      <c r="AQ1543" s="36" t="s">
        <v>2483</v>
      </c>
      <c r="AR1543" s="36" t="s">
        <v>2484</v>
      </c>
      <c r="AS1543" s="36" t="s">
        <v>2476</v>
      </c>
      <c r="AT1543" s="36" t="str">
        <f>IF(Table1_2[[#This Row],[Gender]]="male",$AW$12,$AW$11)</f>
        <v>🤴</v>
      </c>
    </row>
    <row r="1544" spans="2:46" s="29" customFormat="1" ht="21" customHeight="1" x14ac:dyDescent="0.3">
      <c r="B1544" s="30"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29" customFormat="1" ht="21" customHeight="1" x14ac:dyDescent="0.3">
      <c r="B1545" s="33" t="s">
        <v>51</v>
      </c>
      <c r="C1545" s="36" t="s">
        <v>40</v>
      </c>
      <c r="D1545" s="36" t="s">
        <v>64</v>
      </c>
      <c r="E1545" s="36" t="s">
        <v>54</v>
      </c>
      <c r="F1545" s="36" t="s">
        <v>55</v>
      </c>
      <c r="G1545" s="36" t="s">
        <v>44</v>
      </c>
      <c r="H1545" s="36" t="s">
        <v>1264</v>
      </c>
      <c r="I1545" s="36">
        <v>1950</v>
      </c>
      <c r="J1545" s="36" t="s">
        <v>57</v>
      </c>
      <c r="K1545" s="36" t="s">
        <v>78</v>
      </c>
      <c r="L1545" s="36" t="s">
        <v>59</v>
      </c>
      <c r="M1545" s="36" t="s">
        <v>51</v>
      </c>
      <c r="N1545" s="36" t="s">
        <v>49</v>
      </c>
      <c r="O1545" s="36">
        <v>3</v>
      </c>
      <c r="P1545" s="36">
        <v>30</v>
      </c>
      <c r="Q1545" s="36">
        <v>1</v>
      </c>
      <c r="R1545" s="36">
        <v>288</v>
      </c>
      <c r="S1545" s="36">
        <v>2</v>
      </c>
      <c r="T1545" s="36" t="s">
        <v>72</v>
      </c>
      <c r="U1545" s="36">
        <v>1</v>
      </c>
      <c r="V1545" s="36">
        <v>3</v>
      </c>
      <c r="W1545" s="36">
        <v>99</v>
      </c>
      <c r="X1545" s="36">
        <v>2</v>
      </c>
      <c r="Y1545" s="36">
        <v>2</v>
      </c>
      <c r="Z1545" s="36">
        <v>4</v>
      </c>
      <c r="AA1545" s="36">
        <v>4152</v>
      </c>
      <c r="AB1545" s="36">
        <v>15830</v>
      </c>
      <c r="AC1545" s="36">
        <v>1</v>
      </c>
      <c r="AD1545" s="36">
        <v>19</v>
      </c>
      <c r="AE1545" s="36">
        <v>3</v>
      </c>
      <c r="AF1545" s="36">
        <v>1</v>
      </c>
      <c r="AG1545" s="36">
        <v>80</v>
      </c>
      <c r="AH1545" s="36">
        <v>3</v>
      </c>
      <c r="AI1545" s="36">
        <v>11</v>
      </c>
      <c r="AJ1545" s="36">
        <v>3</v>
      </c>
      <c r="AK1545" s="36">
        <v>11</v>
      </c>
      <c r="AL1545" s="36">
        <v>10</v>
      </c>
      <c r="AM1545" s="36">
        <v>10</v>
      </c>
      <c r="AN1545" s="36">
        <v>8</v>
      </c>
      <c r="AO1545" s="36" t="s">
        <v>2482</v>
      </c>
      <c r="AP1545" s="36" t="s">
        <v>2473</v>
      </c>
      <c r="AQ1545" s="36" t="s">
        <v>2474</v>
      </c>
      <c r="AR1545" s="36" t="s">
        <v>2481</v>
      </c>
      <c r="AS1545" s="36" t="s">
        <v>2476</v>
      </c>
      <c r="AT1545" s="36" t="str">
        <f>IF(Table1_2[[#This Row],[Gender]]="male",$AW$12,$AW$11)</f>
        <v>🤴</v>
      </c>
    </row>
    <row r="1546" spans="2:46" s="29" customFormat="1" ht="21" customHeight="1" x14ac:dyDescent="0.3">
      <c r="B1546" s="30"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29" customFormat="1" ht="21" customHeight="1" x14ac:dyDescent="0.3">
      <c r="B1547" s="33" t="s">
        <v>51</v>
      </c>
      <c r="C1547" s="36" t="s">
        <v>52</v>
      </c>
      <c r="D1547" s="36" t="s">
        <v>41</v>
      </c>
      <c r="E1547" s="36" t="s">
        <v>54</v>
      </c>
      <c r="F1547" s="36" t="s">
        <v>55</v>
      </c>
      <c r="G1547" s="36" t="s">
        <v>44</v>
      </c>
      <c r="H1547" s="36" t="s">
        <v>1116</v>
      </c>
      <c r="I1547" s="36">
        <v>1952</v>
      </c>
      <c r="J1547" s="36" t="s">
        <v>57</v>
      </c>
      <c r="K1547" s="36" t="s">
        <v>78</v>
      </c>
      <c r="L1547" s="36" t="s">
        <v>59</v>
      </c>
      <c r="M1547" s="36" t="s">
        <v>51</v>
      </c>
      <c r="N1547" s="36" t="s">
        <v>49</v>
      </c>
      <c r="O1547" s="36">
        <v>3</v>
      </c>
      <c r="P1547" s="36">
        <v>40</v>
      </c>
      <c r="Q1547" s="36">
        <v>1</v>
      </c>
      <c r="R1547" s="36">
        <v>530</v>
      </c>
      <c r="S1547" s="36">
        <v>1</v>
      </c>
      <c r="T1547" s="36" t="s">
        <v>66</v>
      </c>
      <c r="U1547" s="36">
        <v>1</v>
      </c>
      <c r="V1547" s="36">
        <v>3</v>
      </c>
      <c r="W1547" s="36">
        <v>78</v>
      </c>
      <c r="X1547" s="36">
        <v>2</v>
      </c>
      <c r="Y1547" s="36">
        <v>4</v>
      </c>
      <c r="Z1547" s="36">
        <v>2</v>
      </c>
      <c r="AA1547" s="36">
        <v>13503</v>
      </c>
      <c r="AB1547" s="36">
        <v>14115</v>
      </c>
      <c r="AC1547" s="36">
        <v>1</v>
      </c>
      <c r="AD1547" s="36">
        <v>22</v>
      </c>
      <c r="AE1547" s="36">
        <v>4</v>
      </c>
      <c r="AF1547" s="36">
        <v>4</v>
      </c>
      <c r="AG1547" s="36">
        <v>80</v>
      </c>
      <c r="AH1547" s="36">
        <v>1</v>
      </c>
      <c r="AI1547" s="36">
        <v>22</v>
      </c>
      <c r="AJ1547" s="36">
        <v>2</v>
      </c>
      <c r="AK1547" s="36">
        <v>22</v>
      </c>
      <c r="AL1547" s="36">
        <v>3</v>
      </c>
      <c r="AM1547" s="36">
        <v>11</v>
      </c>
      <c r="AN1547" s="36">
        <v>11</v>
      </c>
      <c r="AO1547" s="36" t="s">
        <v>2486</v>
      </c>
      <c r="AP1547" s="36" t="s">
        <v>2473</v>
      </c>
      <c r="AQ1547" s="36" t="s">
        <v>2477</v>
      </c>
      <c r="AR1547" s="36" t="s">
        <v>2475</v>
      </c>
      <c r="AS1547" s="36" t="s">
        <v>2479</v>
      </c>
      <c r="AT1547" s="36" t="str">
        <f>IF(Table1_2[[#This Row],[Gender]]="male",$AW$12,$AW$11)</f>
        <v>🤴</v>
      </c>
    </row>
    <row r="1548" spans="2:46" s="29" customFormat="1" ht="21" customHeight="1" x14ac:dyDescent="0.3">
      <c r="B1548" s="30"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29" customFormat="1" ht="21" customHeight="1" x14ac:dyDescent="0.3">
      <c r="B1549" s="33" t="s">
        <v>51</v>
      </c>
      <c r="C1549" s="36" t="s">
        <v>40</v>
      </c>
      <c r="D1549" s="36" t="s">
        <v>64</v>
      </c>
      <c r="E1549" s="36" t="s">
        <v>54</v>
      </c>
      <c r="F1549" s="36" t="s">
        <v>43</v>
      </c>
      <c r="G1549" s="36" t="s">
        <v>67</v>
      </c>
      <c r="H1549" s="36" t="s">
        <v>1458</v>
      </c>
      <c r="I1549" s="36">
        <v>1954</v>
      </c>
      <c r="J1549" s="36" t="s">
        <v>46</v>
      </c>
      <c r="K1549" s="36" t="s">
        <v>47</v>
      </c>
      <c r="L1549" s="36" t="s">
        <v>74</v>
      </c>
      <c r="M1549" s="36" t="s">
        <v>39</v>
      </c>
      <c r="N1549" s="36" t="s">
        <v>49</v>
      </c>
      <c r="O1549" s="36">
        <v>4</v>
      </c>
      <c r="P1549" s="36">
        <v>30</v>
      </c>
      <c r="Q1549" s="36">
        <v>1</v>
      </c>
      <c r="R1549" s="36">
        <v>1334</v>
      </c>
      <c r="S1549" s="36">
        <v>4</v>
      </c>
      <c r="T1549" s="36" t="s">
        <v>50</v>
      </c>
      <c r="U1549" s="36">
        <v>1</v>
      </c>
      <c r="V1549" s="36">
        <v>3</v>
      </c>
      <c r="W1549" s="36">
        <v>63</v>
      </c>
      <c r="X1549" s="36">
        <v>2</v>
      </c>
      <c r="Y1549" s="36">
        <v>2</v>
      </c>
      <c r="Z1549" s="36">
        <v>2</v>
      </c>
      <c r="AA1549" s="36">
        <v>5209</v>
      </c>
      <c r="AB1549" s="36">
        <v>19760</v>
      </c>
      <c r="AC1549" s="36">
        <v>1</v>
      </c>
      <c r="AD1549" s="36">
        <v>12</v>
      </c>
      <c r="AE1549" s="36">
        <v>3</v>
      </c>
      <c r="AF1549" s="36">
        <v>2</v>
      </c>
      <c r="AG1549" s="36">
        <v>80</v>
      </c>
      <c r="AH1549" s="36">
        <v>3</v>
      </c>
      <c r="AI1549" s="36">
        <v>11</v>
      </c>
      <c r="AJ1549" s="36">
        <v>2</v>
      </c>
      <c r="AK1549" s="36">
        <v>11</v>
      </c>
      <c r="AL1549" s="36">
        <v>8</v>
      </c>
      <c r="AM1549" s="36">
        <v>2</v>
      </c>
      <c r="AN1549" s="36">
        <v>7</v>
      </c>
      <c r="AO1549" s="36" t="s">
        <v>2482</v>
      </c>
      <c r="AP1549" s="36" t="s">
        <v>2473</v>
      </c>
      <c r="AQ1549" s="36" t="s">
        <v>2477</v>
      </c>
      <c r="AR1549" s="36" t="s">
        <v>2481</v>
      </c>
      <c r="AS1549" s="36" t="s">
        <v>2476</v>
      </c>
      <c r="AT1549" s="36" t="str">
        <f>IF(Table1_2[[#This Row],[Gender]]="male",$AW$12,$AW$11)</f>
        <v>👩</v>
      </c>
    </row>
    <row r="1550" spans="2:46" s="29" customFormat="1" ht="21" customHeight="1" x14ac:dyDescent="0.3">
      <c r="B1550" s="30"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29" customFormat="1" ht="21" customHeight="1" x14ac:dyDescent="0.3">
      <c r="B1551" s="33" t="s">
        <v>51</v>
      </c>
      <c r="C1551" s="36" t="s">
        <v>40</v>
      </c>
      <c r="D1551" s="36" t="s">
        <v>64</v>
      </c>
      <c r="E1551" s="36" t="s">
        <v>54</v>
      </c>
      <c r="F1551" s="36" t="s">
        <v>43</v>
      </c>
      <c r="G1551" s="36" t="s">
        <v>67</v>
      </c>
      <c r="H1551" s="36" t="s">
        <v>1316</v>
      </c>
      <c r="I1551" s="36">
        <v>1956</v>
      </c>
      <c r="J1551" s="36" t="s">
        <v>57</v>
      </c>
      <c r="K1551" s="36" t="s">
        <v>47</v>
      </c>
      <c r="L1551" s="36" t="s">
        <v>48</v>
      </c>
      <c r="M1551" s="36" t="s">
        <v>51</v>
      </c>
      <c r="N1551" s="36" t="s">
        <v>49</v>
      </c>
      <c r="O1551" s="36">
        <v>0</v>
      </c>
      <c r="P1551" s="36">
        <v>32</v>
      </c>
      <c r="Q1551" s="36">
        <v>1</v>
      </c>
      <c r="R1551" s="36">
        <v>1093</v>
      </c>
      <c r="S1551" s="36">
        <v>6</v>
      </c>
      <c r="T1551" s="36" t="s">
        <v>66</v>
      </c>
      <c r="U1551" s="36">
        <v>1</v>
      </c>
      <c r="V1551" s="36">
        <v>2</v>
      </c>
      <c r="W1551" s="36">
        <v>87</v>
      </c>
      <c r="X1551" s="36">
        <v>3</v>
      </c>
      <c r="Y1551" s="36">
        <v>2</v>
      </c>
      <c r="Z1551" s="36">
        <v>3</v>
      </c>
      <c r="AA1551" s="36">
        <v>5010</v>
      </c>
      <c r="AB1551" s="36">
        <v>24301</v>
      </c>
      <c r="AC1551" s="36">
        <v>1</v>
      </c>
      <c r="AD1551" s="36">
        <v>16</v>
      </c>
      <c r="AE1551" s="36">
        <v>3</v>
      </c>
      <c r="AF1551" s="36">
        <v>1</v>
      </c>
      <c r="AG1551" s="36">
        <v>80</v>
      </c>
      <c r="AH1551" s="36">
        <v>0</v>
      </c>
      <c r="AI1551" s="36">
        <v>12</v>
      </c>
      <c r="AJ1551" s="36">
        <v>3</v>
      </c>
      <c r="AK1551" s="36">
        <v>11</v>
      </c>
      <c r="AL1551" s="36">
        <v>8</v>
      </c>
      <c r="AM1551" s="36">
        <v>5</v>
      </c>
      <c r="AN1551" s="36">
        <v>7</v>
      </c>
      <c r="AO1551" s="36" t="s">
        <v>2482</v>
      </c>
      <c r="AP1551" s="36" t="s">
        <v>2473</v>
      </c>
      <c r="AQ1551" s="36" t="s">
        <v>2480</v>
      </c>
      <c r="AR1551" s="36" t="s">
        <v>2481</v>
      </c>
      <c r="AS1551" s="36" t="s">
        <v>2476</v>
      </c>
      <c r="AT1551" s="36" t="str">
        <f>IF(Table1_2[[#This Row],[Gender]]="male",$AW$12,$AW$11)</f>
        <v>🤴</v>
      </c>
    </row>
    <row r="1552" spans="2:46" s="29" customFormat="1" ht="21" customHeight="1" x14ac:dyDescent="0.3">
      <c r="B1552" s="30"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29" customFormat="1" ht="21" customHeight="1" x14ac:dyDescent="0.3">
      <c r="B1553" s="33" t="s">
        <v>51</v>
      </c>
      <c r="C1553" s="36" t="s">
        <v>40</v>
      </c>
      <c r="D1553" s="36" t="s">
        <v>87</v>
      </c>
      <c r="E1553" s="36" t="s">
        <v>54</v>
      </c>
      <c r="F1553" s="36" t="s">
        <v>43</v>
      </c>
      <c r="G1553" s="36" t="s">
        <v>61</v>
      </c>
      <c r="H1553" s="36" t="s">
        <v>1474</v>
      </c>
      <c r="I1553" s="36">
        <v>1958</v>
      </c>
      <c r="J1553" s="36" t="s">
        <v>46</v>
      </c>
      <c r="K1553" s="36" t="s">
        <v>47</v>
      </c>
      <c r="L1553" s="36" t="s">
        <v>59</v>
      </c>
      <c r="M1553" s="36" t="s">
        <v>51</v>
      </c>
      <c r="N1553" s="36" t="s">
        <v>49</v>
      </c>
      <c r="O1553" s="36">
        <v>2</v>
      </c>
      <c r="P1553" s="36">
        <v>24</v>
      </c>
      <c r="Q1553" s="36">
        <v>1</v>
      </c>
      <c r="R1553" s="36">
        <v>1353</v>
      </c>
      <c r="S1553" s="36">
        <v>3</v>
      </c>
      <c r="T1553" s="36" t="s">
        <v>50</v>
      </c>
      <c r="U1553" s="36">
        <v>1</v>
      </c>
      <c r="V1553" s="36">
        <v>1</v>
      </c>
      <c r="W1553" s="36">
        <v>33</v>
      </c>
      <c r="X1553" s="36">
        <v>3</v>
      </c>
      <c r="Y1553" s="36">
        <v>2</v>
      </c>
      <c r="Z1553" s="36">
        <v>3</v>
      </c>
      <c r="AA1553" s="36">
        <v>4999</v>
      </c>
      <c r="AB1553" s="36">
        <v>17519</v>
      </c>
      <c r="AC1553" s="36">
        <v>0</v>
      </c>
      <c r="AD1553" s="36">
        <v>21</v>
      </c>
      <c r="AE1553" s="36">
        <v>4</v>
      </c>
      <c r="AF1553" s="36">
        <v>1</v>
      </c>
      <c r="AG1553" s="36">
        <v>80</v>
      </c>
      <c r="AH1553" s="36">
        <v>1</v>
      </c>
      <c r="AI1553" s="36">
        <v>4</v>
      </c>
      <c r="AJ1553" s="36">
        <v>2</v>
      </c>
      <c r="AK1553" s="36">
        <v>3</v>
      </c>
      <c r="AL1553" s="36">
        <v>2</v>
      </c>
      <c r="AM1553" s="36">
        <v>0</v>
      </c>
      <c r="AN1553" s="36">
        <v>2</v>
      </c>
      <c r="AO1553" s="36" t="s">
        <v>2472</v>
      </c>
      <c r="AP1553" s="36" t="s">
        <v>2473</v>
      </c>
      <c r="AQ1553" s="36" t="s">
        <v>2480</v>
      </c>
      <c r="AR1553" s="36" t="s">
        <v>2484</v>
      </c>
      <c r="AS1553" s="36" t="s">
        <v>2479</v>
      </c>
      <c r="AT1553" s="36" t="str">
        <f>IF(Table1_2[[#This Row],[Gender]]="male",$AW$12,$AW$11)</f>
        <v>👩</v>
      </c>
    </row>
    <row r="1554" spans="2:46" s="29" customFormat="1" ht="21" customHeight="1" x14ac:dyDescent="0.3">
      <c r="B1554" s="30"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29" customFormat="1" ht="21" customHeight="1" x14ac:dyDescent="0.3">
      <c r="B1555" s="33" t="s">
        <v>51</v>
      </c>
      <c r="C1555" s="36" t="s">
        <v>40</v>
      </c>
      <c r="D1555" s="36" t="s">
        <v>70</v>
      </c>
      <c r="E1555" s="36" t="s">
        <v>54</v>
      </c>
      <c r="F1555" s="36" t="s">
        <v>43</v>
      </c>
      <c r="G1555" s="36" t="s">
        <v>67</v>
      </c>
      <c r="H1555" s="36" t="s">
        <v>1375</v>
      </c>
      <c r="I1555" s="36">
        <v>1960</v>
      </c>
      <c r="J1555" s="36" t="s">
        <v>57</v>
      </c>
      <c r="K1555" s="36" t="s">
        <v>47</v>
      </c>
      <c r="L1555" s="36" t="s">
        <v>48</v>
      </c>
      <c r="M1555" s="36" t="s">
        <v>51</v>
      </c>
      <c r="N1555" s="36" t="s">
        <v>49</v>
      </c>
      <c r="O1555" s="36">
        <v>1</v>
      </c>
      <c r="P1555" s="36">
        <v>58</v>
      </c>
      <c r="Q1555" s="36">
        <v>1</v>
      </c>
      <c r="R1555" s="36">
        <v>682</v>
      </c>
      <c r="S1555" s="36">
        <v>10</v>
      </c>
      <c r="T1555" s="36" t="s">
        <v>66</v>
      </c>
      <c r="U1555" s="36">
        <v>1</v>
      </c>
      <c r="V1555" s="36">
        <v>4</v>
      </c>
      <c r="W1555" s="36">
        <v>37</v>
      </c>
      <c r="X1555" s="36">
        <v>3</v>
      </c>
      <c r="Y1555" s="36">
        <v>4</v>
      </c>
      <c r="Z1555" s="36">
        <v>3</v>
      </c>
      <c r="AA1555" s="36">
        <v>13872</v>
      </c>
      <c r="AB1555" s="36">
        <v>24409</v>
      </c>
      <c r="AC1555" s="36">
        <v>0</v>
      </c>
      <c r="AD1555" s="36">
        <v>13</v>
      </c>
      <c r="AE1555" s="36">
        <v>3</v>
      </c>
      <c r="AF1555" s="36">
        <v>3</v>
      </c>
      <c r="AG1555" s="36">
        <v>80</v>
      </c>
      <c r="AH1555" s="36">
        <v>0</v>
      </c>
      <c r="AI1555" s="36">
        <v>38</v>
      </c>
      <c r="AJ1555" s="36">
        <v>2</v>
      </c>
      <c r="AK1555" s="36">
        <v>37</v>
      </c>
      <c r="AL1555" s="36">
        <v>10</v>
      </c>
      <c r="AM1555" s="36">
        <v>1</v>
      </c>
      <c r="AN1555" s="36">
        <v>8</v>
      </c>
      <c r="AO1555" s="36" t="s">
        <v>2485</v>
      </c>
      <c r="AP1555" s="36" t="s">
        <v>2487</v>
      </c>
      <c r="AQ1555" s="36" t="s">
        <v>2480</v>
      </c>
      <c r="AR1555" s="36" t="s">
        <v>2496</v>
      </c>
      <c r="AS1555" s="36" t="s">
        <v>2476</v>
      </c>
      <c r="AT1555" s="36" t="str">
        <f>IF(Table1_2[[#This Row],[Gender]]="male",$AW$12,$AW$11)</f>
        <v>🤴</v>
      </c>
    </row>
    <row r="1556" spans="2:46" s="29" customFormat="1" ht="21" customHeight="1" x14ac:dyDescent="0.3">
      <c r="B1556" s="30"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29" customFormat="1" ht="21" customHeight="1" x14ac:dyDescent="0.3">
      <c r="B1557" s="33" t="s">
        <v>39</v>
      </c>
      <c r="C1557" s="36" t="s">
        <v>40</v>
      </c>
      <c r="D1557" s="36" t="s">
        <v>41</v>
      </c>
      <c r="E1557" s="36" t="s">
        <v>42</v>
      </c>
      <c r="F1557" s="36" t="s">
        <v>156</v>
      </c>
      <c r="G1557" s="36" t="s">
        <v>158</v>
      </c>
      <c r="H1557" s="36" t="s">
        <v>1433</v>
      </c>
      <c r="I1557" s="36">
        <v>1962</v>
      </c>
      <c r="J1557" s="36" t="s">
        <v>57</v>
      </c>
      <c r="K1557" s="36" t="s">
        <v>158</v>
      </c>
      <c r="L1557" s="36" t="s">
        <v>74</v>
      </c>
      <c r="M1557" s="36" t="s">
        <v>39</v>
      </c>
      <c r="N1557" s="36" t="s">
        <v>49</v>
      </c>
      <c r="O1557" s="36">
        <v>3</v>
      </c>
      <c r="P1557" s="36">
        <v>37</v>
      </c>
      <c r="Q1557" s="36">
        <v>0</v>
      </c>
      <c r="R1557" s="36">
        <v>807</v>
      </c>
      <c r="S1557" s="36">
        <v>6</v>
      </c>
      <c r="T1557" s="36" t="s">
        <v>66</v>
      </c>
      <c r="U1557" s="36">
        <v>1</v>
      </c>
      <c r="V1557" s="36">
        <v>3</v>
      </c>
      <c r="W1557" s="36">
        <v>63</v>
      </c>
      <c r="X1557" s="36">
        <v>3</v>
      </c>
      <c r="Y1557" s="36">
        <v>1</v>
      </c>
      <c r="Z1557" s="36">
        <v>1</v>
      </c>
      <c r="AA1557" s="36">
        <v>2073</v>
      </c>
      <c r="AB1557" s="36">
        <v>23648</v>
      </c>
      <c r="AC1557" s="36">
        <v>4</v>
      </c>
      <c r="AD1557" s="36">
        <v>22</v>
      </c>
      <c r="AE1557" s="36">
        <v>4</v>
      </c>
      <c r="AF1557" s="36">
        <v>4</v>
      </c>
      <c r="AG1557" s="36">
        <v>80</v>
      </c>
      <c r="AH1557" s="36">
        <v>0</v>
      </c>
      <c r="AI1557" s="36">
        <v>7</v>
      </c>
      <c r="AJ1557" s="36">
        <v>3</v>
      </c>
      <c r="AK1557" s="36">
        <v>3</v>
      </c>
      <c r="AL1557" s="36">
        <v>2</v>
      </c>
      <c r="AM1557" s="36">
        <v>0</v>
      </c>
      <c r="AN1557" s="36">
        <v>2</v>
      </c>
      <c r="AO1557" s="36" t="s">
        <v>2472</v>
      </c>
      <c r="AP1557" s="36" t="s">
        <v>2473</v>
      </c>
      <c r="AQ1557" s="36" t="s">
        <v>2483</v>
      </c>
      <c r="AR1557" s="36" t="s">
        <v>2475</v>
      </c>
      <c r="AS1557" s="36" t="s">
        <v>2479</v>
      </c>
      <c r="AT1557" s="36" t="str">
        <f>IF(Table1_2[[#This Row],[Gender]]="male",$AW$12,$AW$11)</f>
        <v>🤴</v>
      </c>
    </row>
    <row r="1558" spans="2:46" s="29" customFormat="1" ht="21" customHeight="1" x14ac:dyDescent="0.3">
      <c r="B1558" s="30"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29" customFormat="1" ht="21" customHeight="1" x14ac:dyDescent="0.3">
      <c r="B1559" s="33" t="s">
        <v>39</v>
      </c>
      <c r="C1559" s="36" t="s">
        <v>52</v>
      </c>
      <c r="D1559" s="36" t="s">
        <v>87</v>
      </c>
      <c r="E1559" s="36" t="s">
        <v>42</v>
      </c>
      <c r="F1559" s="36" t="s">
        <v>55</v>
      </c>
      <c r="G1559" s="36" t="s">
        <v>44</v>
      </c>
      <c r="H1559" s="36" t="s">
        <v>1478</v>
      </c>
      <c r="I1559" s="36">
        <v>1964</v>
      </c>
      <c r="J1559" s="36" t="s">
        <v>46</v>
      </c>
      <c r="K1559" s="36" t="s">
        <v>63</v>
      </c>
      <c r="L1559" s="36" t="s">
        <v>48</v>
      </c>
      <c r="M1559" s="36" t="s">
        <v>39</v>
      </c>
      <c r="N1559" s="36" t="s">
        <v>49</v>
      </c>
      <c r="O1559" s="36">
        <v>5</v>
      </c>
      <c r="P1559" s="36">
        <v>20</v>
      </c>
      <c r="Q1559" s="36">
        <v>0</v>
      </c>
      <c r="R1559" s="36">
        <v>871</v>
      </c>
      <c r="S1559" s="36">
        <v>6</v>
      </c>
      <c r="T1559" s="36" t="s">
        <v>72</v>
      </c>
      <c r="U1559" s="36">
        <v>1</v>
      </c>
      <c r="V1559" s="36">
        <v>4</v>
      </c>
      <c r="W1559" s="36">
        <v>66</v>
      </c>
      <c r="X1559" s="36">
        <v>2</v>
      </c>
      <c r="Y1559" s="36">
        <v>1</v>
      </c>
      <c r="Z1559" s="36">
        <v>4</v>
      </c>
      <c r="AA1559" s="36">
        <v>2926</v>
      </c>
      <c r="AB1559" s="36">
        <v>19783</v>
      </c>
      <c r="AC1559" s="36">
        <v>1</v>
      </c>
      <c r="AD1559" s="36">
        <v>18</v>
      </c>
      <c r="AE1559" s="36">
        <v>3</v>
      </c>
      <c r="AF1559" s="36">
        <v>2</v>
      </c>
      <c r="AG1559" s="36">
        <v>80</v>
      </c>
      <c r="AH1559" s="36">
        <v>0</v>
      </c>
      <c r="AI1559" s="36">
        <v>1</v>
      </c>
      <c r="AJ1559" s="36">
        <v>3</v>
      </c>
      <c r="AK1559" s="36">
        <v>1</v>
      </c>
      <c r="AL1559" s="36">
        <v>0</v>
      </c>
      <c r="AM1559" s="36">
        <v>1</v>
      </c>
      <c r="AN1559" s="36">
        <v>0</v>
      </c>
      <c r="AO1559" s="36" t="s">
        <v>2472</v>
      </c>
      <c r="AP1559" s="36" t="s">
        <v>2473</v>
      </c>
      <c r="AQ1559" s="36" t="s">
        <v>2474</v>
      </c>
      <c r="AR1559" s="36" t="s">
        <v>2484</v>
      </c>
      <c r="AS1559" s="36" t="s">
        <v>2476</v>
      </c>
      <c r="AT1559" s="36" t="str">
        <f>IF(Table1_2[[#This Row],[Gender]]="male",$AW$12,$AW$11)</f>
        <v>👩</v>
      </c>
    </row>
    <row r="1560" spans="2:46" s="29" customFormat="1" ht="21" customHeight="1" x14ac:dyDescent="0.3">
      <c r="B1560" s="30"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29" customFormat="1" ht="21" customHeight="1" x14ac:dyDescent="0.3">
      <c r="B1561" s="33" t="s">
        <v>51</v>
      </c>
      <c r="C1561" s="36" t="s">
        <v>86</v>
      </c>
      <c r="D1561" s="36" t="s">
        <v>41</v>
      </c>
      <c r="E1561" s="36" t="s">
        <v>54</v>
      </c>
      <c r="F1561" s="36" t="s">
        <v>55</v>
      </c>
      <c r="G1561" s="36" t="s">
        <v>44</v>
      </c>
      <c r="H1561" s="36" t="s">
        <v>1280</v>
      </c>
      <c r="I1561" s="36">
        <v>1966</v>
      </c>
      <c r="J1561" s="36" t="s">
        <v>57</v>
      </c>
      <c r="K1561" s="36" t="s">
        <v>78</v>
      </c>
      <c r="L1561" s="36" t="s">
        <v>74</v>
      </c>
      <c r="M1561" s="36" t="s">
        <v>51</v>
      </c>
      <c r="N1561" s="36" t="s">
        <v>49</v>
      </c>
      <c r="O1561" s="36">
        <v>2</v>
      </c>
      <c r="P1561" s="36">
        <v>37</v>
      </c>
      <c r="Q1561" s="36">
        <v>1</v>
      </c>
      <c r="R1561" s="36">
        <v>1040</v>
      </c>
      <c r="S1561" s="36">
        <v>2</v>
      </c>
      <c r="T1561" s="36" t="s">
        <v>50</v>
      </c>
      <c r="U1561" s="36">
        <v>1</v>
      </c>
      <c r="V1561" s="36">
        <v>3</v>
      </c>
      <c r="W1561" s="36">
        <v>100</v>
      </c>
      <c r="X1561" s="36">
        <v>2</v>
      </c>
      <c r="Y1561" s="36">
        <v>2</v>
      </c>
      <c r="Z1561" s="36">
        <v>4</v>
      </c>
      <c r="AA1561" s="36">
        <v>5163</v>
      </c>
      <c r="AB1561" s="36">
        <v>15850</v>
      </c>
      <c r="AC1561" s="36">
        <v>5</v>
      </c>
      <c r="AD1561" s="36">
        <v>14</v>
      </c>
      <c r="AE1561" s="36">
        <v>3</v>
      </c>
      <c r="AF1561" s="36">
        <v>4</v>
      </c>
      <c r="AG1561" s="36">
        <v>80</v>
      </c>
      <c r="AH1561" s="36">
        <v>1</v>
      </c>
      <c r="AI1561" s="36">
        <v>17</v>
      </c>
      <c r="AJ1561" s="36">
        <v>4</v>
      </c>
      <c r="AK1561" s="36">
        <v>1</v>
      </c>
      <c r="AL1561" s="36">
        <v>0</v>
      </c>
      <c r="AM1561" s="36">
        <v>0</v>
      </c>
      <c r="AN1561" s="36">
        <v>0</v>
      </c>
      <c r="AO1561" s="36" t="s">
        <v>2482</v>
      </c>
      <c r="AP1561" s="36" t="s">
        <v>2473</v>
      </c>
      <c r="AQ1561" s="36" t="s">
        <v>2474</v>
      </c>
      <c r="AR1561" s="36" t="s">
        <v>2475</v>
      </c>
      <c r="AS1561" s="36" t="s">
        <v>2476</v>
      </c>
      <c r="AT1561" s="36" t="str">
        <f>IF(Table1_2[[#This Row],[Gender]]="male",$AW$12,$AW$11)</f>
        <v>🤴</v>
      </c>
    </row>
    <row r="1562" spans="2:46" s="29" customFormat="1" ht="21" customHeight="1" x14ac:dyDescent="0.3">
      <c r="B1562" s="30"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29" customFormat="1" ht="21" customHeight="1" x14ac:dyDescent="0.3">
      <c r="B1563" s="33" t="s">
        <v>51</v>
      </c>
      <c r="C1563" s="36" t="s">
        <v>52</v>
      </c>
      <c r="D1563" s="36" t="s">
        <v>53</v>
      </c>
      <c r="E1563" s="36" t="s">
        <v>54</v>
      </c>
      <c r="F1563" s="36" t="s">
        <v>55</v>
      </c>
      <c r="G1563" s="36" t="s">
        <v>44</v>
      </c>
      <c r="H1563" s="36" t="s">
        <v>1317</v>
      </c>
      <c r="I1563" s="36">
        <v>1968</v>
      </c>
      <c r="J1563" s="36" t="s">
        <v>46</v>
      </c>
      <c r="K1563" s="36" t="s">
        <v>96</v>
      </c>
      <c r="L1563" s="36" t="s">
        <v>59</v>
      </c>
      <c r="M1563" s="36" t="s">
        <v>39</v>
      </c>
      <c r="N1563" s="36" t="s">
        <v>49</v>
      </c>
      <c r="O1563" s="36">
        <v>1</v>
      </c>
      <c r="P1563" s="36">
        <v>50</v>
      </c>
      <c r="Q1563" s="36">
        <v>1</v>
      </c>
      <c r="R1563" s="36">
        <v>1115</v>
      </c>
      <c r="S1563" s="36">
        <v>1</v>
      </c>
      <c r="T1563" s="36" t="s">
        <v>72</v>
      </c>
      <c r="U1563" s="36">
        <v>1</v>
      </c>
      <c r="V1563" s="36">
        <v>1</v>
      </c>
      <c r="W1563" s="36">
        <v>73</v>
      </c>
      <c r="X1563" s="36">
        <v>3</v>
      </c>
      <c r="Y1563" s="36">
        <v>5</v>
      </c>
      <c r="Z1563" s="36">
        <v>2</v>
      </c>
      <c r="AA1563" s="36">
        <v>18172</v>
      </c>
      <c r="AB1563" s="36">
        <v>9755</v>
      </c>
      <c r="AC1563" s="36">
        <v>3</v>
      </c>
      <c r="AD1563" s="36">
        <v>19</v>
      </c>
      <c r="AE1563" s="36">
        <v>3</v>
      </c>
      <c r="AF1563" s="36">
        <v>1</v>
      </c>
      <c r="AG1563" s="36">
        <v>80</v>
      </c>
      <c r="AH1563" s="36">
        <v>0</v>
      </c>
      <c r="AI1563" s="36">
        <v>28</v>
      </c>
      <c r="AJ1563" s="36">
        <v>2</v>
      </c>
      <c r="AK1563" s="36">
        <v>8</v>
      </c>
      <c r="AL1563" s="36">
        <v>3</v>
      </c>
      <c r="AM1563" s="36">
        <v>0</v>
      </c>
      <c r="AN1563" s="36">
        <v>7</v>
      </c>
      <c r="AO1563" s="36" t="s">
        <v>2486</v>
      </c>
      <c r="AP1563" s="36" t="s">
        <v>2473</v>
      </c>
      <c r="AQ1563" s="36" t="s">
        <v>2477</v>
      </c>
      <c r="AR1563" s="36" t="s">
        <v>2478</v>
      </c>
      <c r="AS1563" s="36" t="s">
        <v>2476</v>
      </c>
      <c r="AT1563" s="36" t="str">
        <f>IF(Table1_2[[#This Row],[Gender]]="male",$AW$12,$AW$11)</f>
        <v>👩</v>
      </c>
    </row>
    <row r="1564" spans="2:46" s="29" customFormat="1" ht="21" customHeight="1" x14ac:dyDescent="0.3">
      <c r="B1564" s="30"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29" customFormat="1" ht="21" customHeight="1" x14ac:dyDescent="0.3">
      <c r="B1565" s="33" t="s">
        <v>51</v>
      </c>
      <c r="C1565" s="36" t="s">
        <v>40</v>
      </c>
      <c r="D1565" s="36" t="s">
        <v>64</v>
      </c>
      <c r="E1565" s="36" t="s">
        <v>54</v>
      </c>
      <c r="F1565" s="36" t="s">
        <v>55</v>
      </c>
      <c r="G1565" s="36" t="s">
        <v>67</v>
      </c>
      <c r="H1565" s="36" t="s">
        <v>1509</v>
      </c>
      <c r="I1565" s="36">
        <v>1970</v>
      </c>
      <c r="J1565" s="36" t="s">
        <v>57</v>
      </c>
      <c r="K1565" s="36" t="s">
        <v>58</v>
      </c>
      <c r="L1565" s="36" t="s">
        <v>59</v>
      </c>
      <c r="M1565" s="36" t="s">
        <v>51</v>
      </c>
      <c r="N1565" s="36" t="s">
        <v>49</v>
      </c>
      <c r="O1565" s="36">
        <v>2</v>
      </c>
      <c r="P1565" s="36">
        <v>25</v>
      </c>
      <c r="Q1565" s="36">
        <v>1</v>
      </c>
      <c r="R1565" s="36">
        <v>1280</v>
      </c>
      <c r="S1565" s="36">
        <v>7</v>
      </c>
      <c r="T1565" s="36" t="s">
        <v>60</v>
      </c>
      <c r="U1565" s="36">
        <v>1</v>
      </c>
      <c r="V1565" s="36">
        <v>4</v>
      </c>
      <c r="W1565" s="36">
        <v>64</v>
      </c>
      <c r="X1565" s="36">
        <v>2</v>
      </c>
      <c r="Y1565" s="36">
        <v>1</v>
      </c>
      <c r="Z1565" s="36">
        <v>4</v>
      </c>
      <c r="AA1565" s="36">
        <v>2889</v>
      </c>
      <c r="AB1565" s="36">
        <v>26897</v>
      </c>
      <c r="AC1565" s="36">
        <v>1</v>
      </c>
      <c r="AD1565" s="36">
        <v>11</v>
      </c>
      <c r="AE1565" s="36">
        <v>3</v>
      </c>
      <c r="AF1565" s="36">
        <v>3</v>
      </c>
      <c r="AG1565" s="36">
        <v>80</v>
      </c>
      <c r="AH1565" s="36">
        <v>2</v>
      </c>
      <c r="AI1565" s="36">
        <v>2</v>
      </c>
      <c r="AJ1565" s="36">
        <v>3</v>
      </c>
      <c r="AK1565" s="36">
        <v>2</v>
      </c>
      <c r="AL1565" s="36">
        <v>2</v>
      </c>
      <c r="AM1565" s="36">
        <v>2</v>
      </c>
      <c r="AN1565" s="36">
        <v>1</v>
      </c>
      <c r="AO1565" s="36" t="s">
        <v>2472</v>
      </c>
      <c r="AP1565" s="36" t="s">
        <v>2473</v>
      </c>
      <c r="AQ1565" s="36" t="s">
        <v>2474</v>
      </c>
      <c r="AR1565" s="36" t="s">
        <v>2484</v>
      </c>
      <c r="AS1565" s="36" t="s">
        <v>2476</v>
      </c>
      <c r="AT1565" s="36" t="str">
        <f>IF(Table1_2[[#This Row],[Gender]]="male",$AW$12,$AW$11)</f>
        <v>🤴</v>
      </c>
    </row>
    <row r="1566" spans="2:46" s="29" customFormat="1" ht="21" customHeight="1" x14ac:dyDescent="0.3">
      <c r="B1566" s="30"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29" customFormat="1" ht="21" customHeight="1" x14ac:dyDescent="0.3">
      <c r="B1567" s="33" t="s">
        <v>51</v>
      </c>
      <c r="C1567" s="36" t="s">
        <v>52</v>
      </c>
      <c r="D1567" s="36" t="s">
        <v>53</v>
      </c>
      <c r="E1567" s="36" t="s">
        <v>54</v>
      </c>
      <c r="F1567" s="36" t="s">
        <v>55</v>
      </c>
      <c r="G1567" s="36" t="s">
        <v>67</v>
      </c>
      <c r="H1567" s="36" t="s">
        <v>1300</v>
      </c>
      <c r="I1567" s="36">
        <v>1972</v>
      </c>
      <c r="J1567" s="36" t="s">
        <v>46</v>
      </c>
      <c r="K1567" s="36" t="s">
        <v>78</v>
      </c>
      <c r="L1567" s="36" t="s">
        <v>48</v>
      </c>
      <c r="M1567" s="36" t="s">
        <v>51</v>
      </c>
      <c r="N1567" s="36" t="s">
        <v>49</v>
      </c>
      <c r="O1567" s="36">
        <v>1</v>
      </c>
      <c r="P1567" s="36">
        <v>51</v>
      </c>
      <c r="Q1567" s="36">
        <v>1</v>
      </c>
      <c r="R1567" s="36">
        <v>1456</v>
      </c>
      <c r="S1567" s="36">
        <v>1</v>
      </c>
      <c r="T1567" s="36" t="s">
        <v>66</v>
      </c>
      <c r="U1567" s="36">
        <v>1</v>
      </c>
      <c r="V1567" s="36">
        <v>1</v>
      </c>
      <c r="W1567" s="36">
        <v>30</v>
      </c>
      <c r="X1567" s="36">
        <v>2</v>
      </c>
      <c r="Y1567" s="36">
        <v>3</v>
      </c>
      <c r="Z1567" s="36">
        <v>1</v>
      </c>
      <c r="AA1567" s="36">
        <v>7484</v>
      </c>
      <c r="AB1567" s="36">
        <v>25796</v>
      </c>
      <c r="AC1567" s="36">
        <v>3</v>
      </c>
      <c r="AD1567" s="36">
        <v>20</v>
      </c>
      <c r="AE1567" s="36">
        <v>4</v>
      </c>
      <c r="AF1567" s="36">
        <v>3</v>
      </c>
      <c r="AG1567" s="36">
        <v>80</v>
      </c>
      <c r="AH1567" s="36">
        <v>0</v>
      </c>
      <c r="AI1567" s="36">
        <v>23</v>
      </c>
      <c r="AJ1567" s="36">
        <v>2</v>
      </c>
      <c r="AK1567" s="36">
        <v>13</v>
      </c>
      <c r="AL1567" s="36">
        <v>12</v>
      </c>
      <c r="AM1567" s="36">
        <v>12</v>
      </c>
      <c r="AN1567" s="36">
        <v>8</v>
      </c>
      <c r="AO1567" s="36" t="s">
        <v>2486</v>
      </c>
      <c r="AP1567" s="36" t="s">
        <v>2473</v>
      </c>
      <c r="AQ1567" s="36" t="s">
        <v>2483</v>
      </c>
      <c r="AR1567" s="36" t="s">
        <v>2478</v>
      </c>
      <c r="AS1567" s="36" t="s">
        <v>2479</v>
      </c>
      <c r="AT1567" s="36" t="str">
        <f>IF(Table1_2[[#This Row],[Gender]]="male",$AW$12,$AW$11)</f>
        <v>👩</v>
      </c>
    </row>
    <row r="1568" spans="2:46" s="29" customFormat="1" ht="21" customHeight="1" x14ac:dyDescent="0.3">
      <c r="B1568" s="30"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29" customFormat="1" ht="21" customHeight="1" x14ac:dyDescent="0.3">
      <c r="B1569" s="33" t="s">
        <v>51</v>
      </c>
      <c r="C1569" s="36" t="s">
        <v>86</v>
      </c>
      <c r="D1569" s="36" t="s">
        <v>53</v>
      </c>
      <c r="E1569" s="36" t="s">
        <v>54</v>
      </c>
      <c r="F1569" s="36" t="s">
        <v>156</v>
      </c>
      <c r="G1569" s="36" t="s">
        <v>158</v>
      </c>
      <c r="H1569" s="36" t="s">
        <v>2953</v>
      </c>
      <c r="I1569" s="36">
        <v>1974</v>
      </c>
      <c r="J1569" s="36" t="s">
        <v>46</v>
      </c>
      <c r="K1569" s="36" t="s">
        <v>90</v>
      </c>
      <c r="L1569" s="36" t="s">
        <v>48</v>
      </c>
      <c r="M1569" s="36" t="s">
        <v>39</v>
      </c>
      <c r="N1569" s="36" t="s">
        <v>49</v>
      </c>
      <c r="O1569" s="36">
        <v>3</v>
      </c>
      <c r="P1569" s="36">
        <v>54</v>
      </c>
      <c r="Q1569" s="36">
        <v>1</v>
      </c>
      <c r="R1569" s="36">
        <v>142</v>
      </c>
      <c r="S1569" s="36">
        <v>26</v>
      </c>
      <c r="T1569" s="36" t="s">
        <v>72</v>
      </c>
      <c r="U1569" s="36">
        <v>1</v>
      </c>
      <c r="V1569" s="36">
        <v>4</v>
      </c>
      <c r="W1569" s="36">
        <v>30</v>
      </c>
      <c r="X1569" s="36">
        <v>4</v>
      </c>
      <c r="Y1569" s="36">
        <v>4</v>
      </c>
      <c r="Z1569" s="36">
        <v>4</v>
      </c>
      <c r="AA1569" s="36">
        <v>17328</v>
      </c>
      <c r="AB1569" s="36">
        <v>13871</v>
      </c>
      <c r="AC1569" s="36">
        <v>2</v>
      </c>
      <c r="AD1569" s="36">
        <v>12</v>
      </c>
      <c r="AE1569" s="36">
        <v>3</v>
      </c>
      <c r="AF1569" s="36">
        <v>3</v>
      </c>
      <c r="AG1569" s="36">
        <v>80</v>
      </c>
      <c r="AH1569" s="36">
        <v>0</v>
      </c>
      <c r="AI1569" s="36">
        <v>23</v>
      </c>
      <c r="AJ1569" s="36">
        <v>3</v>
      </c>
      <c r="AK1569" s="36">
        <v>5</v>
      </c>
      <c r="AL1569" s="36">
        <v>3</v>
      </c>
      <c r="AM1569" s="36">
        <v>4</v>
      </c>
      <c r="AN1569" s="36">
        <v>4</v>
      </c>
      <c r="AO1569" s="36" t="s">
        <v>2486</v>
      </c>
      <c r="AP1569" s="36" t="s">
        <v>2473</v>
      </c>
      <c r="AQ1569" s="36" t="s">
        <v>2474</v>
      </c>
      <c r="AR1569" s="36" t="s">
        <v>2478</v>
      </c>
      <c r="AS1569" s="36" t="s">
        <v>2476</v>
      </c>
      <c r="AT1569" s="36" t="str">
        <f>IF(Table1_2[[#This Row],[Gender]]="male",$AW$12,$AW$11)</f>
        <v>👩</v>
      </c>
    </row>
    <row r="1570" spans="2:46" s="29" customFormat="1" ht="21" customHeight="1" x14ac:dyDescent="0.3">
      <c r="B1570" s="30"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29" customFormat="1" ht="21" customHeight="1" x14ac:dyDescent="0.3">
      <c r="B1571" s="33" t="s">
        <v>51</v>
      </c>
      <c r="C1571" s="36" t="s">
        <v>40</v>
      </c>
      <c r="D1571" s="36" t="s">
        <v>64</v>
      </c>
      <c r="E1571" s="36" t="s">
        <v>54</v>
      </c>
      <c r="F1571" s="36" t="s">
        <v>55</v>
      </c>
      <c r="G1571" s="36" t="s">
        <v>44</v>
      </c>
      <c r="H1571" s="36" t="s">
        <v>1322</v>
      </c>
      <c r="I1571" s="36">
        <v>1976</v>
      </c>
      <c r="J1571" s="36" t="s">
        <v>46</v>
      </c>
      <c r="K1571" s="36" t="s">
        <v>58</v>
      </c>
      <c r="L1571" s="36" t="s">
        <v>74</v>
      </c>
      <c r="M1571" s="36" t="s">
        <v>51</v>
      </c>
      <c r="N1571" s="36" t="s">
        <v>49</v>
      </c>
      <c r="O1571" s="36">
        <v>3</v>
      </c>
      <c r="P1571" s="36">
        <v>34</v>
      </c>
      <c r="Q1571" s="36">
        <v>1</v>
      </c>
      <c r="R1571" s="36">
        <v>1031</v>
      </c>
      <c r="S1571" s="36">
        <v>6</v>
      </c>
      <c r="T1571" s="36" t="s">
        <v>66</v>
      </c>
      <c r="U1571" s="36">
        <v>1</v>
      </c>
      <c r="V1571" s="36">
        <v>3</v>
      </c>
      <c r="W1571" s="36">
        <v>45</v>
      </c>
      <c r="X1571" s="36">
        <v>2</v>
      </c>
      <c r="Y1571" s="36">
        <v>2</v>
      </c>
      <c r="Z1571" s="36">
        <v>2</v>
      </c>
      <c r="AA1571" s="36">
        <v>4505</v>
      </c>
      <c r="AB1571" s="36">
        <v>15000</v>
      </c>
      <c r="AC1571" s="36">
        <v>6</v>
      </c>
      <c r="AD1571" s="36">
        <v>15</v>
      </c>
      <c r="AE1571" s="36">
        <v>3</v>
      </c>
      <c r="AF1571" s="36">
        <v>3</v>
      </c>
      <c r="AG1571" s="36">
        <v>80</v>
      </c>
      <c r="AH1571" s="36">
        <v>1</v>
      </c>
      <c r="AI1571" s="36">
        <v>12</v>
      </c>
      <c r="AJ1571" s="36">
        <v>3</v>
      </c>
      <c r="AK1571" s="36">
        <v>1</v>
      </c>
      <c r="AL1571" s="36">
        <v>0</v>
      </c>
      <c r="AM1571" s="36">
        <v>0</v>
      </c>
      <c r="AN1571" s="36">
        <v>0</v>
      </c>
      <c r="AO1571" s="36" t="s">
        <v>2482</v>
      </c>
      <c r="AP1571" s="36" t="s">
        <v>2473</v>
      </c>
      <c r="AQ1571" s="36" t="s">
        <v>2477</v>
      </c>
      <c r="AR1571" s="36" t="s">
        <v>2481</v>
      </c>
      <c r="AS1571" s="36" t="s">
        <v>2476</v>
      </c>
      <c r="AT1571" s="36" t="str">
        <f>IF(Table1_2[[#This Row],[Gender]]="male",$AW$12,$AW$11)</f>
        <v>👩</v>
      </c>
    </row>
    <row r="1572" spans="2:46" s="29" customFormat="1" ht="21" customHeight="1" x14ac:dyDescent="0.3">
      <c r="B1572" s="30"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29" customFormat="1" ht="21" customHeight="1" x14ac:dyDescent="0.3">
      <c r="B1573" s="33" t="s">
        <v>51</v>
      </c>
      <c r="C1573" s="36" t="s">
        <v>40</v>
      </c>
      <c r="D1573" s="36" t="s">
        <v>64</v>
      </c>
      <c r="E1573" s="36" t="s">
        <v>54</v>
      </c>
      <c r="F1573" s="36" t="s">
        <v>55</v>
      </c>
      <c r="G1573" s="36" t="s">
        <v>67</v>
      </c>
      <c r="H1573" s="36" t="s">
        <v>2955</v>
      </c>
      <c r="I1573" s="36">
        <v>1978</v>
      </c>
      <c r="J1573" s="36" t="s">
        <v>46</v>
      </c>
      <c r="K1573" s="36" t="s">
        <v>90</v>
      </c>
      <c r="L1573" s="36" t="s">
        <v>48</v>
      </c>
      <c r="M1573" s="36" t="s">
        <v>51</v>
      </c>
      <c r="N1573" s="36" t="s">
        <v>49</v>
      </c>
      <c r="O1573" s="36">
        <v>6</v>
      </c>
      <c r="P1573" s="36">
        <v>34</v>
      </c>
      <c r="Q1573" s="36">
        <v>1</v>
      </c>
      <c r="R1573" s="36">
        <v>1354</v>
      </c>
      <c r="S1573" s="36">
        <v>5</v>
      </c>
      <c r="T1573" s="36" t="s">
        <v>72</v>
      </c>
      <c r="U1573" s="36">
        <v>1</v>
      </c>
      <c r="V1573" s="36">
        <v>3</v>
      </c>
      <c r="W1573" s="36">
        <v>45</v>
      </c>
      <c r="X1573" s="36">
        <v>2</v>
      </c>
      <c r="Y1573" s="36">
        <v>3</v>
      </c>
      <c r="Z1573" s="36">
        <v>1</v>
      </c>
      <c r="AA1573" s="36">
        <v>11631</v>
      </c>
      <c r="AB1573" s="36">
        <v>5615</v>
      </c>
      <c r="AC1573" s="36">
        <v>2</v>
      </c>
      <c r="AD1573" s="36">
        <v>12</v>
      </c>
      <c r="AE1573" s="36">
        <v>3</v>
      </c>
      <c r="AF1573" s="36">
        <v>4</v>
      </c>
      <c r="AG1573" s="36">
        <v>80</v>
      </c>
      <c r="AH1573" s="36">
        <v>0</v>
      </c>
      <c r="AI1573" s="36">
        <v>14</v>
      </c>
      <c r="AJ1573" s="36">
        <v>3</v>
      </c>
      <c r="AK1573" s="36">
        <v>11</v>
      </c>
      <c r="AL1573" s="36">
        <v>10</v>
      </c>
      <c r="AM1573" s="36">
        <v>5</v>
      </c>
      <c r="AN1573" s="36">
        <v>8</v>
      </c>
      <c r="AO1573" s="36" t="s">
        <v>2482</v>
      </c>
      <c r="AP1573" s="36" t="s">
        <v>2473</v>
      </c>
      <c r="AQ1573" s="36" t="s">
        <v>2483</v>
      </c>
      <c r="AR1573" s="36" t="s">
        <v>2481</v>
      </c>
      <c r="AS1573" s="36" t="s">
        <v>2476</v>
      </c>
      <c r="AT1573" s="36" t="str">
        <f>IF(Table1_2[[#This Row],[Gender]]="male",$AW$12,$AW$11)</f>
        <v>👩</v>
      </c>
    </row>
    <row r="1574" spans="2:46" s="29" customFormat="1" ht="21" customHeight="1" x14ac:dyDescent="0.3">
      <c r="B1574" s="30"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29" customFormat="1" ht="21" customHeight="1" x14ac:dyDescent="0.3">
      <c r="B1575" s="33" t="s">
        <v>51</v>
      </c>
      <c r="C1575" s="36" t="s">
        <v>40</v>
      </c>
      <c r="D1575" s="36" t="s">
        <v>41</v>
      </c>
      <c r="E1575" s="36" t="s">
        <v>54</v>
      </c>
      <c r="F1575" s="36" t="s">
        <v>55</v>
      </c>
      <c r="G1575" s="36" t="s">
        <v>44</v>
      </c>
      <c r="H1575" s="36" t="s">
        <v>1486</v>
      </c>
      <c r="I1575" s="36">
        <v>1980</v>
      </c>
      <c r="J1575" s="36" t="s">
        <v>46</v>
      </c>
      <c r="K1575" s="36" t="s">
        <v>63</v>
      </c>
      <c r="L1575" s="36" t="s">
        <v>74</v>
      </c>
      <c r="M1575" s="36" t="s">
        <v>51</v>
      </c>
      <c r="N1575" s="36" t="s">
        <v>49</v>
      </c>
      <c r="O1575" s="36">
        <v>2</v>
      </c>
      <c r="P1575" s="36">
        <v>36</v>
      </c>
      <c r="Q1575" s="36">
        <v>1</v>
      </c>
      <c r="R1575" s="36">
        <v>922</v>
      </c>
      <c r="S1575" s="36">
        <v>3</v>
      </c>
      <c r="T1575" s="36" t="s">
        <v>50</v>
      </c>
      <c r="U1575" s="36">
        <v>1</v>
      </c>
      <c r="V1575" s="36">
        <v>1</v>
      </c>
      <c r="W1575" s="36">
        <v>39</v>
      </c>
      <c r="X1575" s="36">
        <v>3</v>
      </c>
      <c r="Y1575" s="36">
        <v>1</v>
      </c>
      <c r="Z1575" s="36">
        <v>4</v>
      </c>
      <c r="AA1575" s="36">
        <v>2835</v>
      </c>
      <c r="AB1575" s="36">
        <v>2561</v>
      </c>
      <c r="AC1575" s="36">
        <v>5</v>
      </c>
      <c r="AD1575" s="36">
        <v>22</v>
      </c>
      <c r="AE1575" s="36">
        <v>4</v>
      </c>
      <c r="AF1575" s="36">
        <v>1</v>
      </c>
      <c r="AG1575" s="36">
        <v>80</v>
      </c>
      <c r="AH1575" s="36">
        <v>1</v>
      </c>
      <c r="AI1575" s="36">
        <v>7</v>
      </c>
      <c r="AJ1575" s="36">
        <v>3</v>
      </c>
      <c r="AK1575" s="36">
        <v>1</v>
      </c>
      <c r="AL1575" s="36">
        <v>0</v>
      </c>
      <c r="AM1575" s="36">
        <v>0</v>
      </c>
      <c r="AN1575" s="36">
        <v>0</v>
      </c>
      <c r="AO1575" s="36" t="s">
        <v>2472</v>
      </c>
      <c r="AP1575" s="36" t="s">
        <v>2473</v>
      </c>
      <c r="AQ1575" s="36" t="s">
        <v>2474</v>
      </c>
      <c r="AR1575" s="36" t="s">
        <v>2475</v>
      </c>
      <c r="AS1575" s="36" t="s">
        <v>2479</v>
      </c>
      <c r="AT1575" s="36" t="str">
        <f>IF(Table1_2[[#This Row],[Gender]]="male",$AW$12,$AW$11)</f>
        <v>👩</v>
      </c>
    </row>
    <row r="1576" spans="2:46" s="29" customFormat="1" ht="21" customHeight="1" x14ac:dyDescent="0.3">
      <c r="B1576" s="30"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29" customFormat="1" ht="21" customHeight="1" x14ac:dyDescent="0.3">
      <c r="B1577" s="33" t="s">
        <v>51</v>
      </c>
      <c r="C1577" s="36" t="s">
        <v>52</v>
      </c>
      <c r="D1577" s="36" t="s">
        <v>64</v>
      </c>
      <c r="E1577" s="36" t="s">
        <v>54</v>
      </c>
      <c r="F1577" s="36" t="s">
        <v>55</v>
      </c>
      <c r="G1577" s="36" t="s">
        <v>44</v>
      </c>
      <c r="H1577" s="36" t="s">
        <v>1183</v>
      </c>
      <c r="I1577" s="36">
        <v>1982</v>
      </c>
      <c r="J1577" s="36" t="s">
        <v>57</v>
      </c>
      <c r="K1577" s="36" t="s">
        <v>58</v>
      </c>
      <c r="L1577" s="36" t="s">
        <v>74</v>
      </c>
      <c r="M1577" s="36" t="s">
        <v>51</v>
      </c>
      <c r="N1577" s="36" t="s">
        <v>49</v>
      </c>
      <c r="O1577" s="36">
        <v>2</v>
      </c>
      <c r="P1577" s="36">
        <v>30</v>
      </c>
      <c r="Q1577" s="36">
        <v>1</v>
      </c>
      <c r="R1577" s="36">
        <v>1312</v>
      </c>
      <c r="S1577" s="36">
        <v>23</v>
      </c>
      <c r="T1577" s="36" t="s">
        <v>72</v>
      </c>
      <c r="U1577" s="36">
        <v>1</v>
      </c>
      <c r="V1577" s="36">
        <v>1</v>
      </c>
      <c r="W1577" s="36">
        <v>96</v>
      </c>
      <c r="X1577" s="36">
        <v>1</v>
      </c>
      <c r="Y1577" s="36">
        <v>1</v>
      </c>
      <c r="Z1577" s="36">
        <v>3</v>
      </c>
      <c r="AA1577" s="36">
        <v>2613</v>
      </c>
      <c r="AB1577" s="36">
        <v>22310</v>
      </c>
      <c r="AC1577" s="36">
        <v>1</v>
      </c>
      <c r="AD1577" s="36">
        <v>25</v>
      </c>
      <c r="AE1577" s="36">
        <v>4</v>
      </c>
      <c r="AF1577" s="36">
        <v>3</v>
      </c>
      <c r="AG1577" s="36">
        <v>80</v>
      </c>
      <c r="AH1577" s="36">
        <v>3</v>
      </c>
      <c r="AI1577" s="36">
        <v>10</v>
      </c>
      <c r="AJ1577" s="36">
        <v>2</v>
      </c>
      <c r="AK1577" s="36">
        <v>10</v>
      </c>
      <c r="AL1577" s="36">
        <v>7</v>
      </c>
      <c r="AM1577" s="36">
        <v>0</v>
      </c>
      <c r="AN1577" s="36">
        <v>9</v>
      </c>
      <c r="AO1577" s="36" t="s">
        <v>2472</v>
      </c>
      <c r="AP1577" s="36" t="s">
        <v>2473</v>
      </c>
      <c r="AQ1577" s="36" t="s">
        <v>2480</v>
      </c>
      <c r="AR1577" s="36" t="s">
        <v>2481</v>
      </c>
      <c r="AS1577" s="36" t="s">
        <v>2479</v>
      </c>
      <c r="AT1577" s="36" t="str">
        <f>IF(Table1_2[[#This Row],[Gender]]="male",$AW$12,$AW$11)</f>
        <v>🤴</v>
      </c>
    </row>
    <row r="1578" spans="2:46" s="29" customFormat="1" ht="21" customHeight="1" x14ac:dyDescent="0.3">
      <c r="B1578" s="30"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29" customFormat="1" ht="21" customHeight="1" x14ac:dyDescent="0.3">
      <c r="B1579" s="33" t="s">
        <v>39</v>
      </c>
      <c r="C1579" s="36" t="s">
        <v>40</v>
      </c>
      <c r="D1579" s="36" t="s">
        <v>70</v>
      </c>
      <c r="E1579" s="36" t="s">
        <v>42</v>
      </c>
      <c r="F1579" s="36" t="s">
        <v>55</v>
      </c>
      <c r="G1579" s="36" t="s">
        <v>44</v>
      </c>
      <c r="H1579" s="36" t="s">
        <v>1120</v>
      </c>
      <c r="I1579" s="36">
        <v>1984</v>
      </c>
      <c r="J1579" s="36" t="s">
        <v>46</v>
      </c>
      <c r="K1579" s="36" t="s">
        <v>58</v>
      </c>
      <c r="L1579" s="36" t="s">
        <v>59</v>
      </c>
      <c r="M1579" s="36" t="s">
        <v>39</v>
      </c>
      <c r="N1579" s="36" t="s">
        <v>49</v>
      </c>
      <c r="O1579" s="36">
        <v>2</v>
      </c>
      <c r="P1579" s="36">
        <v>56</v>
      </c>
      <c r="Q1579" s="36">
        <v>0</v>
      </c>
      <c r="R1579" s="36">
        <v>441</v>
      </c>
      <c r="S1579" s="36">
        <v>14</v>
      </c>
      <c r="T1579" s="36" t="s">
        <v>66</v>
      </c>
      <c r="U1579" s="36">
        <v>1</v>
      </c>
      <c r="V1579" s="36">
        <v>2</v>
      </c>
      <c r="W1579" s="36">
        <v>72</v>
      </c>
      <c r="X1579" s="36">
        <v>3</v>
      </c>
      <c r="Y1579" s="36">
        <v>1</v>
      </c>
      <c r="Z1579" s="36">
        <v>2</v>
      </c>
      <c r="AA1579" s="36">
        <v>4963</v>
      </c>
      <c r="AB1579" s="36">
        <v>4510</v>
      </c>
      <c r="AC1579" s="36">
        <v>9</v>
      </c>
      <c r="AD1579" s="36">
        <v>18</v>
      </c>
      <c r="AE1579" s="36">
        <v>3</v>
      </c>
      <c r="AF1579" s="36">
        <v>1</v>
      </c>
      <c r="AG1579" s="36">
        <v>80</v>
      </c>
      <c r="AH1579" s="36">
        <v>3</v>
      </c>
      <c r="AI1579" s="36">
        <v>7</v>
      </c>
      <c r="AJ1579" s="36">
        <v>3</v>
      </c>
      <c r="AK1579" s="36">
        <v>5</v>
      </c>
      <c r="AL1579" s="36">
        <v>4</v>
      </c>
      <c r="AM1579" s="36">
        <v>4</v>
      </c>
      <c r="AN1579" s="36">
        <v>3</v>
      </c>
      <c r="AO1579" s="36" t="s">
        <v>2472</v>
      </c>
      <c r="AP1579" s="36" t="s">
        <v>2473</v>
      </c>
      <c r="AQ1579" s="36" t="s">
        <v>2477</v>
      </c>
      <c r="AR1579" s="36" t="s">
        <v>2496</v>
      </c>
      <c r="AS1579" s="36" t="s">
        <v>2476</v>
      </c>
      <c r="AT1579" s="36" t="str">
        <f>IF(Table1_2[[#This Row],[Gender]]="male",$AW$12,$AW$11)</f>
        <v>👩</v>
      </c>
    </row>
    <row r="1580" spans="2:46" s="29" customFormat="1" ht="21" customHeight="1" x14ac:dyDescent="0.3">
      <c r="B1580" s="30"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29" customFormat="1" ht="21" customHeight="1" x14ac:dyDescent="0.3">
      <c r="B1581" s="33" t="s">
        <v>39</v>
      </c>
      <c r="C1581" s="36" t="s">
        <v>40</v>
      </c>
      <c r="D1581" s="36" t="s">
        <v>64</v>
      </c>
      <c r="E1581" s="36" t="s">
        <v>42</v>
      </c>
      <c r="F1581" s="36" t="s">
        <v>43</v>
      </c>
      <c r="G1581" s="36" t="s">
        <v>44</v>
      </c>
      <c r="H1581" s="36" t="s">
        <v>1464</v>
      </c>
      <c r="I1581" s="36">
        <v>1986</v>
      </c>
      <c r="J1581" s="36" t="s">
        <v>57</v>
      </c>
      <c r="K1581" s="36" t="s">
        <v>47</v>
      </c>
      <c r="L1581" s="36" t="s">
        <v>59</v>
      </c>
      <c r="M1581" s="36" t="s">
        <v>39</v>
      </c>
      <c r="N1581" s="36" t="s">
        <v>49</v>
      </c>
      <c r="O1581" s="36">
        <v>3</v>
      </c>
      <c r="P1581" s="36">
        <v>31</v>
      </c>
      <c r="Q1581" s="36">
        <v>0</v>
      </c>
      <c r="R1581" s="36">
        <v>249</v>
      </c>
      <c r="S1581" s="36">
        <v>6</v>
      </c>
      <c r="T1581" s="36" t="s">
        <v>66</v>
      </c>
      <c r="U1581" s="36">
        <v>1</v>
      </c>
      <c r="V1581" s="36">
        <v>2</v>
      </c>
      <c r="W1581" s="36">
        <v>76</v>
      </c>
      <c r="X1581" s="36">
        <v>1</v>
      </c>
      <c r="Y1581" s="36">
        <v>2</v>
      </c>
      <c r="Z1581" s="36">
        <v>3</v>
      </c>
      <c r="AA1581" s="36">
        <v>6172</v>
      </c>
      <c r="AB1581" s="36">
        <v>20739</v>
      </c>
      <c r="AC1581" s="36">
        <v>4</v>
      </c>
      <c r="AD1581" s="36">
        <v>18</v>
      </c>
      <c r="AE1581" s="36">
        <v>3</v>
      </c>
      <c r="AF1581" s="36">
        <v>2</v>
      </c>
      <c r="AG1581" s="36">
        <v>80</v>
      </c>
      <c r="AH1581" s="36">
        <v>0</v>
      </c>
      <c r="AI1581" s="36">
        <v>12</v>
      </c>
      <c r="AJ1581" s="36">
        <v>2</v>
      </c>
      <c r="AK1581" s="36">
        <v>7</v>
      </c>
      <c r="AL1581" s="36">
        <v>7</v>
      </c>
      <c r="AM1581" s="36">
        <v>7</v>
      </c>
      <c r="AN1581" s="36">
        <v>7</v>
      </c>
      <c r="AO1581" s="36" t="s">
        <v>2482</v>
      </c>
      <c r="AP1581" s="36" t="s">
        <v>2473</v>
      </c>
      <c r="AQ1581" s="36" t="s">
        <v>2480</v>
      </c>
      <c r="AR1581" s="36" t="s">
        <v>2481</v>
      </c>
      <c r="AS1581" s="36" t="s">
        <v>2476</v>
      </c>
      <c r="AT1581" s="36" t="str">
        <f>IF(Table1_2[[#This Row],[Gender]]="male",$AW$12,$AW$11)</f>
        <v>🤴</v>
      </c>
    </row>
    <row r="1582" spans="2:46" s="29" customFormat="1" ht="21" customHeight="1" x14ac:dyDescent="0.3">
      <c r="B1582" s="30"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29" customFormat="1" ht="21" customHeight="1" x14ac:dyDescent="0.3">
      <c r="B1583" s="33" t="s">
        <v>39</v>
      </c>
      <c r="C1583" s="36" t="s">
        <v>40</v>
      </c>
      <c r="D1583" s="36" t="s">
        <v>70</v>
      </c>
      <c r="E1583" s="36" t="s">
        <v>42</v>
      </c>
      <c r="F1583" s="36" t="s">
        <v>55</v>
      </c>
      <c r="G1583" s="36" t="s">
        <v>67</v>
      </c>
      <c r="H1583" s="36" t="s">
        <v>1262</v>
      </c>
      <c r="I1583" s="36">
        <v>1988</v>
      </c>
      <c r="J1583" s="36" t="s">
        <v>46</v>
      </c>
      <c r="K1583" s="36" t="s">
        <v>78</v>
      </c>
      <c r="L1583" s="36" t="s">
        <v>59</v>
      </c>
      <c r="M1583" s="36" t="s">
        <v>51</v>
      </c>
      <c r="N1583" s="36" t="s">
        <v>49</v>
      </c>
      <c r="O1583" s="36">
        <v>3</v>
      </c>
      <c r="P1583" s="36">
        <v>58</v>
      </c>
      <c r="Q1583" s="36">
        <v>0</v>
      </c>
      <c r="R1583" s="36">
        <v>147</v>
      </c>
      <c r="S1583" s="36">
        <v>23</v>
      </c>
      <c r="T1583" s="36" t="s">
        <v>66</v>
      </c>
      <c r="U1583" s="36">
        <v>1</v>
      </c>
      <c r="V1583" s="36">
        <v>4</v>
      </c>
      <c r="W1583" s="36">
        <v>94</v>
      </c>
      <c r="X1583" s="36">
        <v>3</v>
      </c>
      <c r="Y1583" s="36">
        <v>3</v>
      </c>
      <c r="Z1583" s="36">
        <v>4</v>
      </c>
      <c r="AA1583" s="36">
        <v>10312</v>
      </c>
      <c r="AB1583" s="36">
        <v>3465</v>
      </c>
      <c r="AC1583" s="36">
        <v>1</v>
      </c>
      <c r="AD1583" s="36">
        <v>12</v>
      </c>
      <c r="AE1583" s="36">
        <v>3</v>
      </c>
      <c r="AF1583" s="36">
        <v>4</v>
      </c>
      <c r="AG1583" s="36">
        <v>80</v>
      </c>
      <c r="AH1583" s="36">
        <v>1</v>
      </c>
      <c r="AI1583" s="36">
        <v>40</v>
      </c>
      <c r="AJ1583" s="36">
        <v>2</v>
      </c>
      <c r="AK1583" s="36">
        <v>40</v>
      </c>
      <c r="AL1583" s="36">
        <v>10</v>
      </c>
      <c r="AM1583" s="36">
        <v>15</v>
      </c>
      <c r="AN1583" s="36">
        <v>6</v>
      </c>
      <c r="AO1583" s="36" t="s">
        <v>2485</v>
      </c>
      <c r="AP1583" s="36" t="s">
        <v>2473</v>
      </c>
      <c r="AQ1583" s="36" t="s">
        <v>2474</v>
      </c>
      <c r="AR1583" s="36" t="s">
        <v>2496</v>
      </c>
      <c r="AS1583" s="36" t="s">
        <v>2476</v>
      </c>
      <c r="AT1583" s="36" t="str">
        <f>IF(Table1_2[[#This Row],[Gender]]="male",$AW$12,$AW$11)</f>
        <v>👩</v>
      </c>
    </row>
    <row r="1584" spans="2:46" s="29" customFormat="1" ht="21" customHeight="1" x14ac:dyDescent="0.3">
      <c r="B1584" s="30"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29" customFormat="1" ht="21" customHeight="1" x14ac:dyDescent="0.3">
      <c r="B1585" s="33" t="s">
        <v>51</v>
      </c>
      <c r="C1585" s="36" t="s">
        <v>40</v>
      </c>
      <c r="D1585" s="36" t="s">
        <v>87</v>
      </c>
      <c r="E1585" s="36" t="s">
        <v>54</v>
      </c>
      <c r="F1585" s="36" t="s">
        <v>55</v>
      </c>
      <c r="G1585" s="36" t="s">
        <v>108</v>
      </c>
      <c r="H1585" s="36" t="s">
        <v>1323</v>
      </c>
      <c r="I1585" s="36">
        <v>1990</v>
      </c>
      <c r="J1585" s="36" t="s">
        <v>57</v>
      </c>
      <c r="K1585" s="36" t="s">
        <v>63</v>
      </c>
      <c r="L1585" s="36" t="s">
        <v>59</v>
      </c>
      <c r="M1585" s="36" t="s">
        <v>51</v>
      </c>
      <c r="N1585" s="36" t="s">
        <v>49</v>
      </c>
      <c r="O1585" s="36">
        <v>2</v>
      </c>
      <c r="P1585" s="36">
        <v>22</v>
      </c>
      <c r="Q1585" s="36">
        <v>1</v>
      </c>
      <c r="R1585" s="36">
        <v>594</v>
      </c>
      <c r="S1585" s="36">
        <v>2</v>
      </c>
      <c r="T1585" s="36" t="s">
        <v>60</v>
      </c>
      <c r="U1585" s="36">
        <v>1</v>
      </c>
      <c r="V1585" s="36">
        <v>3</v>
      </c>
      <c r="W1585" s="36">
        <v>100</v>
      </c>
      <c r="X1585" s="36">
        <v>3</v>
      </c>
      <c r="Y1585" s="36">
        <v>1</v>
      </c>
      <c r="Z1585" s="36">
        <v>4</v>
      </c>
      <c r="AA1585" s="36">
        <v>2523</v>
      </c>
      <c r="AB1585" s="36">
        <v>19299</v>
      </c>
      <c r="AC1585" s="36">
        <v>0</v>
      </c>
      <c r="AD1585" s="36">
        <v>14</v>
      </c>
      <c r="AE1585" s="36">
        <v>3</v>
      </c>
      <c r="AF1585" s="36">
        <v>3</v>
      </c>
      <c r="AG1585" s="36">
        <v>80</v>
      </c>
      <c r="AH1585" s="36">
        <v>1</v>
      </c>
      <c r="AI1585" s="36">
        <v>3</v>
      </c>
      <c r="AJ1585" s="36">
        <v>3</v>
      </c>
      <c r="AK1585" s="36">
        <v>2</v>
      </c>
      <c r="AL1585" s="36">
        <v>1</v>
      </c>
      <c r="AM1585" s="36">
        <v>2</v>
      </c>
      <c r="AN1585" s="36">
        <v>1</v>
      </c>
      <c r="AO1585" s="36" t="s">
        <v>2472</v>
      </c>
      <c r="AP1585" s="36" t="s">
        <v>2473</v>
      </c>
      <c r="AQ1585" s="36" t="s">
        <v>2474</v>
      </c>
      <c r="AR1585" s="36" t="s">
        <v>2484</v>
      </c>
      <c r="AS1585" s="36" t="s">
        <v>2476</v>
      </c>
      <c r="AT1585" s="36" t="str">
        <f>IF(Table1_2[[#This Row],[Gender]]="male",$AW$12,$AW$11)</f>
        <v>🤴</v>
      </c>
    </row>
    <row r="1586" spans="2:46" s="29" customFormat="1" ht="21" customHeight="1" x14ac:dyDescent="0.3">
      <c r="B1586" s="30"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29" customFormat="1" ht="21" customHeight="1" x14ac:dyDescent="0.3">
      <c r="B1587" s="33" t="s">
        <v>51</v>
      </c>
      <c r="C1587" s="36" t="s">
        <v>52</v>
      </c>
      <c r="D1587" s="36" t="s">
        <v>41</v>
      </c>
      <c r="E1587" s="36" t="s">
        <v>54</v>
      </c>
      <c r="F1587" s="36" t="s">
        <v>55</v>
      </c>
      <c r="G1587" s="36" t="s">
        <v>67</v>
      </c>
      <c r="H1587" s="36" t="s">
        <v>2959</v>
      </c>
      <c r="I1587" s="36">
        <v>1992</v>
      </c>
      <c r="J1587" s="36" t="s">
        <v>46</v>
      </c>
      <c r="K1587" s="36" t="s">
        <v>58</v>
      </c>
      <c r="L1587" s="36" t="s">
        <v>48</v>
      </c>
      <c r="M1587" s="36" t="s">
        <v>51</v>
      </c>
      <c r="N1587" s="36" t="s">
        <v>49</v>
      </c>
      <c r="O1587" s="36">
        <v>2</v>
      </c>
      <c r="P1587" s="36">
        <v>43</v>
      </c>
      <c r="Q1587" s="36">
        <v>1</v>
      </c>
      <c r="R1587" s="36">
        <v>957</v>
      </c>
      <c r="S1587" s="36">
        <v>28</v>
      </c>
      <c r="T1587" s="36" t="s">
        <v>72</v>
      </c>
      <c r="U1587" s="36">
        <v>1</v>
      </c>
      <c r="V1587" s="36">
        <v>2</v>
      </c>
      <c r="W1587" s="36">
        <v>72</v>
      </c>
      <c r="X1587" s="36">
        <v>4</v>
      </c>
      <c r="Y1587" s="36">
        <v>1</v>
      </c>
      <c r="Z1587" s="36">
        <v>3</v>
      </c>
      <c r="AA1587" s="36">
        <v>4739</v>
      </c>
      <c r="AB1587" s="36">
        <v>16090</v>
      </c>
      <c r="AC1587" s="36">
        <v>4</v>
      </c>
      <c r="AD1587" s="36">
        <v>12</v>
      </c>
      <c r="AE1587" s="36">
        <v>3</v>
      </c>
      <c r="AF1587" s="36">
        <v>4</v>
      </c>
      <c r="AG1587" s="36">
        <v>80</v>
      </c>
      <c r="AH1587" s="36">
        <v>0</v>
      </c>
      <c r="AI1587" s="36">
        <v>18</v>
      </c>
      <c r="AJ1587" s="36">
        <v>3</v>
      </c>
      <c r="AK1587" s="36">
        <v>3</v>
      </c>
      <c r="AL1587" s="36">
        <v>2</v>
      </c>
      <c r="AM1587" s="36">
        <v>1</v>
      </c>
      <c r="AN1587" s="36">
        <v>2</v>
      </c>
      <c r="AO1587" s="36" t="s">
        <v>2482</v>
      </c>
      <c r="AP1587" s="36" t="s">
        <v>2473</v>
      </c>
      <c r="AQ1587" s="36" t="s">
        <v>2480</v>
      </c>
      <c r="AR1587" s="36" t="s">
        <v>2475</v>
      </c>
      <c r="AS1587" s="36" t="s">
        <v>2476</v>
      </c>
      <c r="AT1587" s="36" t="str">
        <f>IF(Table1_2[[#This Row],[Gender]]="male",$AW$12,$AW$11)</f>
        <v>👩</v>
      </c>
    </row>
    <row r="1588" spans="2:46" s="29" customFormat="1" ht="21" customHeight="1" x14ac:dyDescent="0.3">
      <c r="B1588" s="30"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29" customFormat="1" ht="21" customHeight="1" x14ac:dyDescent="0.3">
      <c r="B1589" s="33" t="s">
        <v>39</v>
      </c>
      <c r="C1589" s="36" t="s">
        <v>40</v>
      </c>
      <c r="D1589" s="36" t="s">
        <v>64</v>
      </c>
      <c r="E1589" s="36" t="s">
        <v>42</v>
      </c>
      <c r="F1589" s="36" t="s">
        <v>43</v>
      </c>
      <c r="G1589" s="36" t="s">
        <v>44</v>
      </c>
      <c r="H1589" s="36" t="s">
        <v>1406</v>
      </c>
      <c r="I1589" s="36">
        <v>1994</v>
      </c>
      <c r="J1589" s="36" t="s">
        <v>46</v>
      </c>
      <c r="K1589" s="36" t="s">
        <v>47</v>
      </c>
      <c r="L1589" s="36" t="s">
        <v>59</v>
      </c>
      <c r="M1589" s="36" t="s">
        <v>39</v>
      </c>
      <c r="N1589" s="36" t="s">
        <v>49</v>
      </c>
      <c r="O1589" s="36">
        <v>2</v>
      </c>
      <c r="P1589" s="36">
        <v>31</v>
      </c>
      <c r="Q1589" s="36">
        <v>0</v>
      </c>
      <c r="R1589" s="36">
        <v>542</v>
      </c>
      <c r="S1589" s="36">
        <v>20</v>
      </c>
      <c r="T1589" s="36" t="s">
        <v>72</v>
      </c>
      <c r="U1589" s="36">
        <v>1</v>
      </c>
      <c r="V1589" s="36">
        <v>2</v>
      </c>
      <c r="W1589" s="36">
        <v>71</v>
      </c>
      <c r="X1589" s="36">
        <v>1</v>
      </c>
      <c r="Y1589" s="36">
        <v>2</v>
      </c>
      <c r="Z1589" s="36">
        <v>3</v>
      </c>
      <c r="AA1589" s="36">
        <v>4559</v>
      </c>
      <c r="AB1589" s="36">
        <v>24788</v>
      </c>
      <c r="AC1589" s="36">
        <v>3</v>
      </c>
      <c r="AD1589" s="36">
        <v>11</v>
      </c>
      <c r="AE1589" s="36">
        <v>3</v>
      </c>
      <c r="AF1589" s="36">
        <v>3</v>
      </c>
      <c r="AG1589" s="36">
        <v>80</v>
      </c>
      <c r="AH1589" s="36">
        <v>1</v>
      </c>
      <c r="AI1589" s="36">
        <v>4</v>
      </c>
      <c r="AJ1589" s="36">
        <v>3</v>
      </c>
      <c r="AK1589" s="36">
        <v>2</v>
      </c>
      <c r="AL1589" s="36">
        <v>2</v>
      </c>
      <c r="AM1589" s="36">
        <v>2</v>
      </c>
      <c r="AN1589" s="36">
        <v>2</v>
      </c>
      <c r="AO1589" s="36" t="s">
        <v>2472</v>
      </c>
      <c r="AP1589" s="36" t="s">
        <v>2488</v>
      </c>
      <c r="AQ1589" s="36" t="s">
        <v>2480</v>
      </c>
      <c r="AR1589" s="36" t="s">
        <v>2481</v>
      </c>
      <c r="AS1589" s="36" t="s">
        <v>2476</v>
      </c>
      <c r="AT1589" s="36" t="str">
        <f>IF(Table1_2[[#This Row],[Gender]]="male",$AW$12,$AW$11)</f>
        <v>👩</v>
      </c>
    </row>
    <row r="1590" spans="2:46" s="29" customFormat="1" ht="21" customHeight="1" x14ac:dyDescent="0.3">
      <c r="B1590" s="30"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29" customFormat="1" ht="21" customHeight="1" x14ac:dyDescent="0.3">
      <c r="B1591" s="33" t="s">
        <v>51</v>
      </c>
      <c r="C1591" s="36" t="s">
        <v>40</v>
      </c>
      <c r="D1591" s="36" t="s">
        <v>64</v>
      </c>
      <c r="E1591" s="36" t="s">
        <v>54</v>
      </c>
      <c r="F1591" s="36" t="s">
        <v>156</v>
      </c>
      <c r="G1591" s="36" t="s">
        <v>44</v>
      </c>
      <c r="H1591" s="36" t="s">
        <v>1327</v>
      </c>
      <c r="I1591" s="36">
        <v>1996</v>
      </c>
      <c r="J1591" s="36" t="s">
        <v>46</v>
      </c>
      <c r="K1591" s="36" t="s">
        <v>158</v>
      </c>
      <c r="L1591" s="36" t="s">
        <v>59</v>
      </c>
      <c r="M1591" s="36" t="s">
        <v>51</v>
      </c>
      <c r="N1591" s="36" t="s">
        <v>49</v>
      </c>
      <c r="O1591" s="36">
        <v>3</v>
      </c>
      <c r="P1591" s="36">
        <v>26</v>
      </c>
      <c r="Q1591" s="36">
        <v>1</v>
      </c>
      <c r="R1591" s="36">
        <v>1355</v>
      </c>
      <c r="S1591" s="36">
        <v>25</v>
      </c>
      <c r="T1591" s="36" t="s">
        <v>60</v>
      </c>
      <c r="U1591" s="36">
        <v>1</v>
      </c>
      <c r="V1591" s="36">
        <v>3</v>
      </c>
      <c r="W1591" s="36">
        <v>61</v>
      </c>
      <c r="X1591" s="36">
        <v>3</v>
      </c>
      <c r="Y1591" s="36">
        <v>1</v>
      </c>
      <c r="Z1591" s="36">
        <v>3</v>
      </c>
      <c r="AA1591" s="36">
        <v>2942</v>
      </c>
      <c r="AB1591" s="36">
        <v>8916</v>
      </c>
      <c r="AC1591" s="36">
        <v>1</v>
      </c>
      <c r="AD1591" s="36">
        <v>23</v>
      </c>
      <c r="AE1591" s="36">
        <v>4</v>
      </c>
      <c r="AF1591" s="36">
        <v>4</v>
      </c>
      <c r="AG1591" s="36">
        <v>80</v>
      </c>
      <c r="AH1591" s="36">
        <v>1</v>
      </c>
      <c r="AI1591" s="36">
        <v>8</v>
      </c>
      <c r="AJ1591" s="36">
        <v>3</v>
      </c>
      <c r="AK1591" s="36">
        <v>8</v>
      </c>
      <c r="AL1591" s="36">
        <v>7</v>
      </c>
      <c r="AM1591" s="36">
        <v>5</v>
      </c>
      <c r="AN1591" s="36">
        <v>7</v>
      </c>
      <c r="AO1591" s="36" t="s">
        <v>2472</v>
      </c>
      <c r="AP1591" s="36" t="s">
        <v>2473</v>
      </c>
      <c r="AQ1591" s="36" t="s">
        <v>2480</v>
      </c>
      <c r="AR1591" s="36" t="s">
        <v>2481</v>
      </c>
      <c r="AS1591" s="36" t="s">
        <v>2479</v>
      </c>
      <c r="AT1591" s="36" t="str">
        <f>IF(Table1_2[[#This Row],[Gender]]="male",$AW$12,$AW$11)</f>
        <v>👩</v>
      </c>
    </row>
    <row r="1592" spans="2:46" s="29" customFormat="1" ht="21" customHeight="1" x14ac:dyDescent="0.3">
      <c r="B1592" s="30"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29" customFormat="1" ht="21" customHeight="1" x14ac:dyDescent="0.3">
      <c r="B1593" s="33" t="s">
        <v>39</v>
      </c>
      <c r="C1593" s="36" t="s">
        <v>52</v>
      </c>
      <c r="D1593" s="36" t="s">
        <v>53</v>
      </c>
      <c r="E1593" s="36" t="s">
        <v>42</v>
      </c>
      <c r="F1593" s="36" t="s">
        <v>55</v>
      </c>
      <c r="G1593" s="36" t="s">
        <v>44</v>
      </c>
      <c r="H1593" s="36" t="s">
        <v>1198</v>
      </c>
      <c r="I1593" s="36">
        <v>1998</v>
      </c>
      <c r="J1593" s="36" t="s">
        <v>57</v>
      </c>
      <c r="K1593" s="36" t="s">
        <v>76</v>
      </c>
      <c r="L1593" s="36" t="s">
        <v>48</v>
      </c>
      <c r="M1593" s="36" t="s">
        <v>51</v>
      </c>
      <c r="N1593" s="36" t="s">
        <v>49</v>
      </c>
      <c r="O1593" s="36">
        <v>2</v>
      </c>
      <c r="P1593" s="36">
        <v>51</v>
      </c>
      <c r="Q1593" s="36">
        <v>0</v>
      </c>
      <c r="R1593" s="36">
        <v>1150</v>
      </c>
      <c r="S1593" s="36">
        <v>8</v>
      </c>
      <c r="T1593" s="36" t="s">
        <v>66</v>
      </c>
      <c r="U1593" s="36">
        <v>1</v>
      </c>
      <c r="V1593" s="36">
        <v>1</v>
      </c>
      <c r="W1593" s="36">
        <v>53</v>
      </c>
      <c r="X1593" s="36">
        <v>1</v>
      </c>
      <c r="Y1593" s="36">
        <v>3</v>
      </c>
      <c r="Z1593" s="36">
        <v>4</v>
      </c>
      <c r="AA1593" s="36">
        <v>10650</v>
      </c>
      <c r="AB1593" s="36">
        <v>25150</v>
      </c>
      <c r="AC1593" s="36">
        <v>2</v>
      </c>
      <c r="AD1593" s="36">
        <v>15</v>
      </c>
      <c r="AE1593" s="36">
        <v>3</v>
      </c>
      <c r="AF1593" s="36">
        <v>4</v>
      </c>
      <c r="AG1593" s="36">
        <v>80</v>
      </c>
      <c r="AH1593" s="36">
        <v>0</v>
      </c>
      <c r="AI1593" s="36">
        <v>18</v>
      </c>
      <c r="AJ1593" s="36">
        <v>3</v>
      </c>
      <c r="AK1593" s="36">
        <v>4</v>
      </c>
      <c r="AL1593" s="36">
        <v>2</v>
      </c>
      <c r="AM1593" s="36">
        <v>0</v>
      </c>
      <c r="AN1593" s="36">
        <v>3</v>
      </c>
      <c r="AO1593" s="36" t="s">
        <v>2482</v>
      </c>
      <c r="AP1593" s="36" t="s">
        <v>2473</v>
      </c>
      <c r="AQ1593" s="36" t="s">
        <v>2474</v>
      </c>
      <c r="AR1593" s="36" t="s">
        <v>2478</v>
      </c>
      <c r="AS1593" s="36" t="s">
        <v>2476</v>
      </c>
      <c r="AT1593" s="36" t="str">
        <f>IF(Table1_2[[#This Row],[Gender]]="male",$AW$12,$AW$11)</f>
        <v>🤴</v>
      </c>
    </row>
    <row r="1594" spans="2:46" s="29" customFormat="1" ht="21" customHeight="1" x14ac:dyDescent="0.3">
      <c r="B1594" s="30"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29" customFormat="1" ht="21" customHeight="1" x14ac:dyDescent="0.3">
      <c r="B1595" s="33" t="s">
        <v>51</v>
      </c>
      <c r="C1595" s="36" t="s">
        <v>40</v>
      </c>
      <c r="D1595" s="36" t="s">
        <v>64</v>
      </c>
      <c r="E1595" s="36" t="s">
        <v>54</v>
      </c>
      <c r="F1595" s="36" t="s">
        <v>43</v>
      </c>
      <c r="G1595" s="36" t="s">
        <v>44</v>
      </c>
      <c r="H1595" s="36" t="s">
        <v>1274</v>
      </c>
      <c r="I1595" s="36">
        <v>2000</v>
      </c>
      <c r="J1595" s="36" t="s">
        <v>57</v>
      </c>
      <c r="K1595" s="36" t="s">
        <v>47</v>
      </c>
      <c r="L1595" s="36" t="s">
        <v>59</v>
      </c>
      <c r="M1595" s="36" t="s">
        <v>51</v>
      </c>
      <c r="N1595" s="36" t="s">
        <v>49</v>
      </c>
      <c r="O1595" s="36">
        <v>3</v>
      </c>
      <c r="P1595" s="36">
        <v>25</v>
      </c>
      <c r="Q1595" s="36">
        <v>1</v>
      </c>
      <c r="R1595" s="36">
        <v>959</v>
      </c>
      <c r="S1595" s="36">
        <v>28</v>
      </c>
      <c r="T1595" s="36" t="s">
        <v>72</v>
      </c>
      <c r="U1595" s="36">
        <v>1</v>
      </c>
      <c r="V1595" s="36">
        <v>1</v>
      </c>
      <c r="W1595" s="36">
        <v>41</v>
      </c>
      <c r="X1595" s="36">
        <v>2</v>
      </c>
      <c r="Y1595" s="36">
        <v>2</v>
      </c>
      <c r="Z1595" s="36">
        <v>3</v>
      </c>
      <c r="AA1595" s="36">
        <v>8639</v>
      </c>
      <c r="AB1595" s="36">
        <v>24835</v>
      </c>
      <c r="AC1595" s="36">
        <v>2</v>
      </c>
      <c r="AD1595" s="36">
        <v>18</v>
      </c>
      <c r="AE1595" s="36">
        <v>3</v>
      </c>
      <c r="AF1595" s="36">
        <v>4</v>
      </c>
      <c r="AG1595" s="36">
        <v>80</v>
      </c>
      <c r="AH1595" s="36">
        <v>0</v>
      </c>
      <c r="AI1595" s="36">
        <v>6</v>
      </c>
      <c r="AJ1595" s="36">
        <v>3</v>
      </c>
      <c r="AK1595" s="36">
        <v>2</v>
      </c>
      <c r="AL1595" s="36">
        <v>2</v>
      </c>
      <c r="AM1595" s="36">
        <v>2</v>
      </c>
      <c r="AN1595" s="36">
        <v>2</v>
      </c>
      <c r="AO1595" s="36" t="s">
        <v>2472</v>
      </c>
      <c r="AP1595" s="36" t="s">
        <v>2473</v>
      </c>
      <c r="AQ1595" s="36" t="s">
        <v>2480</v>
      </c>
      <c r="AR1595" s="36" t="s">
        <v>2484</v>
      </c>
      <c r="AS1595" s="36" t="s">
        <v>2476</v>
      </c>
      <c r="AT1595" s="36" t="str">
        <f>IF(Table1_2[[#This Row],[Gender]]="male",$AW$12,$AW$11)</f>
        <v>🤴</v>
      </c>
    </row>
    <row r="1596" spans="2:46" s="29" customFormat="1" ht="21" customHeight="1" x14ac:dyDescent="0.3">
      <c r="B1596" s="30"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29" customFormat="1" ht="21" customHeight="1" x14ac:dyDescent="0.3">
      <c r="B1597" s="33" t="s">
        <v>39</v>
      </c>
      <c r="C1597" s="36" t="s">
        <v>40</v>
      </c>
      <c r="D1597" s="36" t="s">
        <v>64</v>
      </c>
      <c r="E1597" s="36" t="s">
        <v>42</v>
      </c>
      <c r="F1597" s="36" t="s">
        <v>55</v>
      </c>
      <c r="G1597" s="36" t="s">
        <v>67</v>
      </c>
      <c r="H1597" s="36" t="s">
        <v>1383</v>
      </c>
      <c r="I1597" s="36">
        <v>2002</v>
      </c>
      <c r="J1597" s="36" t="s">
        <v>46</v>
      </c>
      <c r="K1597" s="36" t="s">
        <v>63</v>
      </c>
      <c r="L1597" s="36" t="s">
        <v>48</v>
      </c>
      <c r="M1597" s="36" t="s">
        <v>51</v>
      </c>
      <c r="N1597" s="36" t="s">
        <v>49</v>
      </c>
      <c r="O1597" s="36">
        <v>2</v>
      </c>
      <c r="P1597" s="36">
        <v>32</v>
      </c>
      <c r="Q1597" s="36">
        <v>0</v>
      </c>
      <c r="R1597" s="36">
        <v>1033</v>
      </c>
      <c r="S1597" s="36">
        <v>9</v>
      </c>
      <c r="T1597" s="36" t="s">
        <v>72</v>
      </c>
      <c r="U1597" s="36">
        <v>1</v>
      </c>
      <c r="V1597" s="36">
        <v>1</v>
      </c>
      <c r="W1597" s="36">
        <v>41</v>
      </c>
      <c r="X1597" s="36">
        <v>3</v>
      </c>
      <c r="Y1597" s="36">
        <v>1</v>
      </c>
      <c r="Z1597" s="36">
        <v>1</v>
      </c>
      <c r="AA1597" s="36">
        <v>4200</v>
      </c>
      <c r="AB1597" s="36">
        <v>10224</v>
      </c>
      <c r="AC1597" s="36">
        <v>7</v>
      </c>
      <c r="AD1597" s="36">
        <v>22</v>
      </c>
      <c r="AE1597" s="36">
        <v>4</v>
      </c>
      <c r="AF1597" s="36">
        <v>1</v>
      </c>
      <c r="AG1597" s="36">
        <v>80</v>
      </c>
      <c r="AH1597" s="36">
        <v>0</v>
      </c>
      <c r="AI1597" s="36">
        <v>10</v>
      </c>
      <c r="AJ1597" s="36">
        <v>4</v>
      </c>
      <c r="AK1597" s="36">
        <v>5</v>
      </c>
      <c r="AL1597" s="36">
        <v>4</v>
      </c>
      <c r="AM1597" s="36">
        <v>0</v>
      </c>
      <c r="AN1597" s="36">
        <v>4</v>
      </c>
      <c r="AO1597" s="36" t="s">
        <v>2472</v>
      </c>
      <c r="AP1597" s="36" t="s">
        <v>2473</v>
      </c>
      <c r="AQ1597" s="36" t="s">
        <v>2483</v>
      </c>
      <c r="AR1597" s="36" t="s">
        <v>2481</v>
      </c>
      <c r="AS1597" s="36" t="s">
        <v>2479</v>
      </c>
      <c r="AT1597" s="36" t="str">
        <f>IF(Table1_2[[#This Row],[Gender]]="male",$AW$12,$AW$11)</f>
        <v>👩</v>
      </c>
    </row>
    <row r="1598" spans="2:46" s="29" customFormat="1" ht="21" customHeight="1" x14ac:dyDescent="0.3">
      <c r="B1598" s="30"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29" customFormat="1" ht="21" customHeight="1" x14ac:dyDescent="0.3">
      <c r="B1599" s="33" t="s">
        <v>51</v>
      </c>
      <c r="C1599" s="36" t="s">
        <v>40</v>
      </c>
      <c r="D1599" s="36" t="s">
        <v>41</v>
      </c>
      <c r="E1599" s="36" t="s">
        <v>54</v>
      </c>
      <c r="F1599" s="36" t="s">
        <v>55</v>
      </c>
      <c r="G1599" s="36" t="s">
        <v>108</v>
      </c>
      <c r="H1599" s="36" t="s">
        <v>1278</v>
      </c>
      <c r="I1599" s="36">
        <v>2004</v>
      </c>
      <c r="J1599" s="36" t="s">
        <v>46</v>
      </c>
      <c r="K1599" s="36" t="s">
        <v>58</v>
      </c>
      <c r="L1599" s="36" t="s">
        <v>48</v>
      </c>
      <c r="M1599" s="36" t="s">
        <v>39</v>
      </c>
      <c r="N1599" s="36" t="s">
        <v>49</v>
      </c>
      <c r="O1599" s="36">
        <v>2</v>
      </c>
      <c r="P1599" s="36">
        <v>38</v>
      </c>
      <c r="Q1599" s="36">
        <v>1</v>
      </c>
      <c r="R1599" s="36">
        <v>364</v>
      </c>
      <c r="S1599" s="36">
        <v>3</v>
      </c>
      <c r="T1599" s="36" t="s">
        <v>129</v>
      </c>
      <c r="U1599" s="36">
        <v>1</v>
      </c>
      <c r="V1599" s="36">
        <v>4</v>
      </c>
      <c r="W1599" s="36">
        <v>32</v>
      </c>
      <c r="X1599" s="36">
        <v>3</v>
      </c>
      <c r="Y1599" s="36">
        <v>2</v>
      </c>
      <c r="Z1599" s="36">
        <v>3</v>
      </c>
      <c r="AA1599" s="36">
        <v>4317</v>
      </c>
      <c r="AB1599" s="36">
        <v>2302</v>
      </c>
      <c r="AC1599" s="36">
        <v>3</v>
      </c>
      <c r="AD1599" s="36">
        <v>20</v>
      </c>
      <c r="AE1599" s="36">
        <v>4</v>
      </c>
      <c r="AF1599" s="36">
        <v>2</v>
      </c>
      <c r="AG1599" s="36">
        <v>80</v>
      </c>
      <c r="AH1599" s="36">
        <v>0</v>
      </c>
      <c r="AI1599" s="36">
        <v>19</v>
      </c>
      <c r="AJ1599" s="36">
        <v>3</v>
      </c>
      <c r="AK1599" s="36">
        <v>3</v>
      </c>
      <c r="AL1599" s="36">
        <v>2</v>
      </c>
      <c r="AM1599" s="36">
        <v>2</v>
      </c>
      <c r="AN1599" s="36">
        <v>2</v>
      </c>
      <c r="AO1599" s="36" t="s">
        <v>2482</v>
      </c>
      <c r="AP1599" s="36" t="s">
        <v>2473</v>
      </c>
      <c r="AQ1599" s="36" t="s">
        <v>2480</v>
      </c>
      <c r="AR1599" s="36" t="s">
        <v>2475</v>
      </c>
      <c r="AS1599" s="36" t="s">
        <v>2479</v>
      </c>
      <c r="AT1599" s="36" t="str">
        <f>IF(Table1_2[[#This Row],[Gender]]="male",$AW$12,$AW$11)</f>
        <v>👩</v>
      </c>
    </row>
    <row r="1600" spans="2:46" s="29" customFormat="1" ht="21" customHeight="1" x14ac:dyDescent="0.3">
      <c r="B1600" s="30"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29" customFormat="1" ht="21" customHeight="1" x14ac:dyDescent="0.3">
      <c r="B1601" s="33" t="s">
        <v>51</v>
      </c>
      <c r="C1601" s="36" t="s">
        <v>52</v>
      </c>
      <c r="D1601" s="36" t="s">
        <v>64</v>
      </c>
      <c r="E1601" s="36" t="s">
        <v>54</v>
      </c>
      <c r="F1601" s="36" t="s">
        <v>43</v>
      </c>
      <c r="G1601" s="36" t="s">
        <v>67</v>
      </c>
      <c r="H1601" s="36" t="s">
        <v>1158</v>
      </c>
      <c r="I1601" s="36">
        <v>2006</v>
      </c>
      <c r="J1601" s="36" t="s">
        <v>57</v>
      </c>
      <c r="K1601" s="36" t="s">
        <v>47</v>
      </c>
      <c r="L1601" s="36" t="s">
        <v>74</v>
      </c>
      <c r="M1601" s="36" t="s">
        <v>51</v>
      </c>
      <c r="N1601" s="36" t="s">
        <v>49</v>
      </c>
      <c r="O1601" s="36">
        <v>2</v>
      </c>
      <c r="P1601" s="36">
        <v>32</v>
      </c>
      <c r="Q1601" s="36">
        <v>1</v>
      </c>
      <c r="R1601" s="36">
        <v>689</v>
      </c>
      <c r="S1601" s="36">
        <v>9</v>
      </c>
      <c r="T1601" s="36" t="s">
        <v>50</v>
      </c>
      <c r="U1601" s="36">
        <v>1</v>
      </c>
      <c r="V1601" s="36">
        <v>4</v>
      </c>
      <c r="W1601" s="36">
        <v>35</v>
      </c>
      <c r="X1601" s="36">
        <v>1</v>
      </c>
      <c r="Y1601" s="36">
        <v>2</v>
      </c>
      <c r="Z1601" s="36">
        <v>4</v>
      </c>
      <c r="AA1601" s="36">
        <v>4668</v>
      </c>
      <c r="AB1601" s="36">
        <v>22812</v>
      </c>
      <c r="AC1601" s="36">
        <v>0</v>
      </c>
      <c r="AD1601" s="36">
        <v>17</v>
      </c>
      <c r="AE1601" s="36">
        <v>3</v>
      </c>
      <c r="AF1601" s="36">
        <v>4</v>
      </c>
      <c r="AG1601" s="36">
        <v>80</v>
      </c>
      <c r="AH1601" s="36">
        <v>3</v>
      </c>
      <c r="AI1601" s="36">
        <v>9</v>
      </c>
      <c r="AJ1601" s="36">
        <v>4</v>
      </c>
      <c r="AK1601" s="36">
        <v>8</v>
      </c>
      <c r="AL1601" s="36">
        <v>7</v>
      </c>
      <c r="AM1601" s="36">
        <v>0</v>
      </c>
      <c r="AN1601" s="36">
        <v>7</v>
      </c>
      <c r="AO1601" s="36" t="s">
        <v>2472</v>
      </c>
      <c r="AP1601" s="36" t="s">
        <v>2473</v>
      </c>
      <c r="AQ1601" s="36" t="s">
        <v>2474</v>
      </c>
      <c r="AR1601" s="36" t="s">
        <v>2481</v>
      </c>
      <c r="AS1601" s="36" t="s">
        <v>2476</v>
      </c>
      <c r="AT1601" s="36" t="str">
        <f>IF(Table1_2[[#This Row],[Gender]]="male",$AW$12,$AW$11)</f>
        <v>🤴</v>
      </c>
    </row>
    <row r="1602" spans="2:46" s="29" customFormat="1" ht="21" customHeight="1" x14ac:dyDescent="0.3">
      <c r="B1602" s="30"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29" customFormat="1" ht="21" customHeight="1" x14ac:dyDescent="0.3">
      <c r="B1603" s="33" t="s">
        <v>51</v>
      </c>
      <c r="C1603" s="36" t="s">
        <v>40</v>
      </c>
      <c r="D1603" s="36" t="s">
        <v>64</v>
      </c>
      <c r="E1603" s="36" t="s">
        <v>54</v>
      </c>
      <c r="F1603" s="36" t="s">
        <v>55</v>
      </c>
      <c r="G1603" s="36" t="s">
        <v>67</v>
      </c>
      <c r="H1603" s="36" t="s">
        <v>2962</v>
      </c>
      <c r="I1603" s="36">
        <v>2008</v>
      </c>
      <c r="J1603" s="36" t="s">
        <v>57</v>
      </c>
      <c r="K1603" s="36" t="s">
        <v>63</v>
      </c>
      <c r="L1603" s="36" t="s">
        <v>48</v>
      </c>
      <c r="M1603" s="36" t="s">
        <v>51</v>
      </c>
      <c r="N1603" s="36" t="s">
        <v>49</v>
      </c>
      <c r="O1603" s="36">
        <v>3</v>
      </c>
      <c r="P1603" s="36">
        <v>30</v>
      </c>
      <c r="Q1603" s="36">
        <v>1</v>
      </c>
      <c r="R1603" s="36">
        <v>1427</v>
      </c>
      <c r="S1603" s="36">
        <v>2</v>
      </c>
      <c r="T1603" s="36" t="s">
        <v>60</v>
      </c>
      <c r="U1603" s="36">
        <v>1</v>
      </c>
      <c r="V1603" s="36">
        <v>2</v>
      </c>
      <c r="W1603" s="36">
        <v>35</v>
      </c>
      <c r="X1603" s="36">
        <v>2</v>
      </c>
      <c r="Y1603" s="36">
        <v>1</v>
      </c>
      <c r="Z1603" s="36">
        <v>4</v>
      </c>
      <c r="AA1603" s="36">
        <v>2720</v>
      </c>
      <c r="AB1603" s="36">
        <v>11162</v>
      </c>
      <c r="AC1603" s="36">
        <v>0</v>
      </c>
      <c r="AD1603" s="36">
        <v>13</v>
      </c>
      <c r="AE1603" s="36">
        <v>3</v>
      </c>
      <c r="AF1603" s="36">
        <v>4</v>
      </c>
      <c r="AG1603" s="36">
        <v>80</v>
      </c>
      <c r="AH1603" s="36">
        <v>0</v>
      </c>
      <c r="AI1603" s="36">
        <v>6</v>
      </c>
      <c r="AJ1603" s="36">
        <v>3</v>
      </c>
      <c r="AK1603" s="36">
        <v>5</v>
      </c>
      <c r="AL1603" s="36">
        <v>3</v>
      </c>
      <c r="AM1603" s="36">
        <v>1</v>
      </c>
      <c r="AN1603" s="36">
        <v>2</v>
      </c>
      <c r="AO1603" s="36" t="s">
        <v>2472</v>
      </c>
      <c r="AP1603" s="36" t="s">
        <v>2473</v>
      </c>
      <c r="AQ1603" s="36" t="s">
        <v>2474</v>
      </c>
      <c r="AR1603" s="36" t="s">
        <v>2481</v>
      </c>
      <c r="AS1603" s="36" t="s">
        <v>2476</v>
      </c>
      <c r="AT1603" s="36" t="str">
        <f>IF(Table1_2[[#This Row],[Gender]]="male",$AW$12,$AW$11)</f>
        <v>🤴</v>
      </c>
    </row>
    <row r="1604" spans="2:46" s="29" customFormat="1" ht="21" customHeight="1" x14ac:dyDescent="0.3">
      <c r="B1604" s="30"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29" customFormat="1" ht="21" customHeight="1" x14ac:dyDescent="0.3">
      <c r="B1605" s="33" t="s">
        <v>51</v>
      </c>
      <c r="C1605" s="36" t="s">
        <v>40</v>
      </c>
      <c r="D1605" s="36" t="s">
        <v>41</v>
      </c>
      <c r="E1605" s="36" t="s">
        <v>54</v>
      </c>
      <c r="F1605" s="36" t="s">
        <v>55</v>
      </c>
      <c r="G1605" s="36" t="s">
        <v>44</v>
      </c>
      <c r="H1605" s="36" t="s">
        <v>1343</v>
      </c>
      <c r="I1605" s="36">
        <v>2010</v>
      </c>
      <c r="J1605" s="36" t="s">
        <v>57</v>
      </c>
      <c r="K1605" s="36" t="s">
        <v>63</v>
      </c>
      <c r="L1605" s="36" t="s">
        <v>59</v>
      </c>
      <c r="M1605" s="36" t="s">
        <v>51</v>
      </c>
      <c r="N1605" s="36" t="s">
        <v>49</v>
      </c>
      <c r="O1605" s="36">
        <v>2</v>
      </c>
      <c r="P1605" s="36">
        <v>41</v>
      </c>
      <c r="Q1605" s="36">
        <v>1</v>
      </c>
      <c r="R1605" s="36">
        <v>933</v>
      </c>
      <c r="S1605" s="36">
        <v>9</v>
      </c>
      <c r="T1605" s="36" t="s">
        <v>66</v>
      </c>
      <c r="U1605" s="36">
        <v>1</v>
      </c>
      <c r="V1605" s="36">
        <v>3</v>
      </c>
      <c r="W1605" s="36">
        <v>94</v>
      </c>
      <c r="X1605" s="36">
        <v>3</v>
      </c>
      <c r="Y1605" s="36">
        <v>1</v>
      </c>
      <c r="Z1605" s="36">
        <v>1</v>
      </c>
      <c r="AA1605" s="36">
        <v>2238</v>
      </c>
      <c r="AB1605" s="36">
        <v>6961</v>
      </c>
      <c r="AC1605" s="36">
        <v>2</v>
      </c>
      <c r="AD1605" s="36">
        <v>21</v>
      </c>
      <c r="AE1605" s="36">
        <v>4</v>
      </c>
      <c r="AF1605" s="36">
        <v>4</v>
      </c>
      <c r="AG1605" s="36">
        <v>80</v>
      </c>
      <c r="AH1605" s="36">
        <v>1</v>
      </c>
      <c r="AI1605" s="36">
        <v>7</v>
      </c>
      <c r="AJ1605" s="36">
        <v>3</v>
      </c>
      <c r="AK1605" s="36">
        <v>5</v>
      </c>
      <c r="AL1605" s="36">
        <v>0</v>
      </c>
      <c r="AM1605" s="36">
        <v>1</v>
      </c>
      <c r="AN1605" s="36">
        <v>4</v>
      </c>
      <c r="AO1605" s="36" t="s">
        <v>2472</v>
      </c>
      <c r="AP1605" s="36" t="s">
        <v>2473</v>
      </c>
      <c r="AQ1605" s="36" t="s">
        <v>2483</v>
      </c>
      <c r="AR1605" s="36" t="s">
        <v>2475</v>
      </c>
      <c r="AS1605" s="36" t="s">
        <v>2479</v>
      </c>
      <c r="AT1605" s="36" t="str">
        <f>IF(Table1_2[[#This Row],[Gender]]="male",$AW$12,$AW$11)</f>
        <v>🤴</v>
      </c>
    </row>
    <row r="1606" spans="2:46" s="29" customFormat="1" ht="21" customHeight="1" x14ac:dyDescent="0.3">
      <c r="B1606" s="30"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29" customFormat="1" ht="21" customHeight="1" x14ac:dyDescent="0.3">
      <c r="B1607" s="33" t="s">
        <v>51</v>
      </c>
      <c r="C1607" s="36" t="s">
        <v>52</v>
      </c>
      <c r="D1607" s="36" t="s">
        <v>41</v>
      </c>
      <c r="E1607" s="36" t="s">
        <v>54</v>
      </c>
      <c r="F1607" s="36" t="s">
        <v>55</v>
      </c>
      <c r="G1607" s="36" t="s">
        <v>67</v>
      </c>
      <c r="H1607" s="36" t="s">
        <v>1529</v>
      </c>
      <c r="I1607" s="36">
        <v>2012</v>
      </c>
      <c r="J1607" s="36" t="s">
        <v>46</v>
      </c>
      <c r="K1607" s="36" t="s">
        <v>58</v>
      </c>
      <c r="L1607" s="36" t="s">
        <v>74</v>
      </c>
      <c r="M1607" s="36" t="s">
        <v>51</v>
      </c>
      <c r="N1607" s="36" t="s">
        <v>49</v>
      </c>
      <c r="O1607" s="36">
        <v>2</v>
      </c>
      <c r="P1607" s="36">
        <v>40</v>
      </c>
      <c r="Q1607" s="36">
        <v>1</v>
      </c>
      <c r="R1607" s="36">
        <v>1395</v>
      </c>
      <c r="S1607" s="36">
        <v>26</v>
      </c>
      <c r="T1607" s="36" t="s">
        <v>72</v>
      </c>
      <c r="U1607" s="36">
        <v>1</v>
      </c>
      <c r="V1607" s="36">
        <v>2</v>
      </c>
      <c r="W1607" s="36">
        <v>54</v>
      </c>
      <c r="X1607" s="36">
        <v>3</v>
      </c>
      <c r="Y1607" s="36">
        <v>2</v>
      </c>
      <c r="Z1607" s="36">
        <v>2</v>
      </c>
      <c r="AA1607" s="36">
        <v>5605</v>
      </c>
      <c r="AB1607" s="36">
        <v>8504</v>
      </c>
      <c r="AC1607" s="36">
        <v>1</v>
      </c>
      <c r="AD1607" s="36">
        <v>11</v>
      </c>
      <c r="AE1607" s="36">
        <v>3</v>
      </c>
      <c r="AF1607" s="36">
        <v>1</v>
      </c>
      <c r="AG1607" s="36">
        <v>80</v>
      </c>
      <c r="AH1607" s="36">
        <v>1</v>
      </c>
      <c r="AI1607" s="36">
        <v>20</v>
      </c>
      <c r="AJ1607" s="36">
        <v>3</v>
      </c>
      <c r="AK1607" s="36">
        <v>20</v>
      </c>
      <c r="AL1607" s="36">
        <v>7</v>
      </c>
      <c r="AM1607" s="36">
        <v>2</v>
      </c>
      <c r="AN1607" s="36">
        <v>13</v>
      </c>
      <c r="AO1607" s="36" t="s">
        <v>2482</v>
      </c>
      <c r="AP1607" s="36" t="s">
        <v>2473</v>
      </c>
      <c r="AQ1607" s="36" t="s">
        <v>2477</v>
      </c>
      <c r="AR1607" s="36" t="s">
        <v>2475</v>
      </c>
      <c r="AS1607" s="36" t="s">
        <v>2476</v>
      </c>
      <c r="AT1607" s="36" t="str">
        <f>IF(Table1_2[[#This Row],[Gender]]="male",$AW$12,$AW$11)</f>
        <v>👩</v>
      </c>
    </row>
    <row r="1608" spans="2:46" s="29" customFormat="1" ht="21" customHeight="1" x14ac:dyDescent="0.3">
      <c r="B1608" s="30"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29" customFormat="1" ht="21" customHeight="1" x14ac:dyDescent="0.3">
      <c r="B1609" s="33" t="s">
        <v>51</v>
      </c>
      <c r="C1609" s="36" t="s">
        <v>40</v>
      </c>
      <c r="D1609" s="36" t="s">
        <v>53</v>
      </c>
      <c r="E1609" s="36" t="s">
        <v>54</v>
      </c>
      <c r="F1609" s="36" t="s">
        <v>43</v>
      </c>
      <c r="G1609" s="36" t="s">
        <v>101</v>
      </c>
      <c r="H1609" s="36" t="s">
        <v>1384</v>
      </c>
      <c r="I1609" s="36">
        <v>2014</v>
      </c>
      <c r="J1609" s="36" t="s">
        <v>57</v>
      </c>
      <c r="K1609" s="36" t="s">
        <v>94</v>
      </c>
      <c r="L1609" s="36" t="s">
        <v>59</v>
      </c>
      <c r="M1609" s="36" t="s">
        <v>39</v>
      </c>
      <c r="N1609" s="36" t="s">
        <v>49</v>
      </c>
      <c r="O1609" s="36">
        <v>3</v>
      </c>
      <c r="P1609" s="36">
        <v>53</v>
      </c>
      <c r="Q1609" s="36">
        <v>1</v>
      </c>
      <c r="R1609" s="36">
        <v>1436</v>
      </c>
      <c r="S1609" s="36">
        <v>6</v>
      </c>
      <c r="T1609" s="36" t="s">
        <v>50</v>
      </c>
      <c r="U1609" s="36">
        <v>1</v>
      </c>
      <c r="V1609" s="36">
        <v>2</v>
      </c>
      <c r="W1609" s="36">
        <v>34</v>
      </c>
      <c r="X1609" s="36">
        <v>3</v>
      </c>
      <c r="Y1609" s="36">
        <v>2</v>
      </c>
      <c r="Z1609" s="36">
        <v>3</v>
      </c>
      <c r="AA1609" s="36">
        <v>2306</v>
      </c>
      <c r="AB1609" s="36">
        <v>16047</v>
      </c>
      <c r="AC1609" s="36">
        <v>2</v>
      </c>
      <c r="AD1609" s="36">
        <v>20</v>
      </c>
      <c r="AE1609" s="36">
        <v>4</v>
      </c>
      <c r="AF1609" s="36">
        <v>4</v>
      </c>
      <c r="AG1609" s="36">
        <v>80</v>
      </c>
      <c r="AH1609" s="36">
        <v>1</v>
      </c>
      <c r="AI1609" s="36">
        <v>13</v>
      </c>
      <c r="AJ1609" s="36">
        <v>1</v>
      </c>
      <c r="AK1609" s="36">
        <v>7</v>
      </c>
      <c r="AL1609" s="36">
        <v>7</v>
      </c>
      <c r="AM1609" s="36">
        <v>4</v>
      </c>
      <c r="AN1609" s="36">
        <v>5</v>
      </c>
      <c r="AO1609" s="36" t="s">
        <v>2482</v>
      </c>
      <c r="AP1609" s="36" t="s">
        <v>2473</v>
      </c>
      <c r="AQ1609" s="36" t="s">
        <v>2480</v>
      </c>
      <c r="AR1609" s="36" t="s">
        <v>2478</v>
      </c>
      <c r="AS1609" s="36" t="s">
        <v>2479</v>
      </c>
      <c r="AT1609" s="36" t="str">
        <f>IF(Table1_2[[#This Row],[Gender]]="male",$AW$12,$AW$11)</f>
        <v>🤴</v>
      </c>
    </row>
    <row r="1610" spans="2:46" s="29" customFormat="1" ht="21" customHeight="1" x14ac:dyDescent="0.3">
      <c r="B1610" s="30"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29" customFormat="1" ht="21" customHeight="1" x14ac:dyDescent="0.3">
      <c r="B1611" s="33" t="s">
        <v>51</v>
      </c>
      <c r="C1611" s="36" t="s">
        <v>52</v>
      </c>
      <c r="D1611" s="36" t="s">
        <v>64</v>
      </c>
      <c r="E1611" s="36" t="s">
        <v>54</v>
      </c>
      <c r="F1611" s="36" t="s">
        <v>43</v>
      </c>
      <c r="G1611" s="36" t="s">
        <v>101</v>
      </c>
      <c r="H1611" s="36" t="s">
        <v>1350</v>
      </c>
      <c r="I1611" s="36">
        <v>2016</v>
      </c>
      <c r="J1611" s="36" t="s">
        <v>46</v>
      </c>
      <c r="K1611" s="36" t="s">
        <v>47</v>
      </c>
      <c r="L1611" s="36" t="s">
        <v>48</v>
      </c>
      <c r="M1611" s="36" t="s">
        <v>51</v>
      </c>
      <c r="N1611" s="36" t="s">
        <v>49</v>
      </c>
      <c r="O1611" s="36">
        <v>2</v>
      </c>
      <c r="P1611" s="36">
        <v>32</v>
      </c>
      <c r="Q1611" s="36">
        <v>1</v>
      </c>
      <c r="R1611" s="36">
        <v>967</v>
      </c>
      <c r="S1611" s="36">
        <v>8</v>
      </c>
      <c r="T1611" s="36" t="s">
        <v>72</v>
      </c>
      <c r="U1611" s="36">
        <v>1</v>
      </c>
      <c r="V1611" s="36">
        <v>2</v>
      </c>
      <c r="W1611" s="36">
        <v>43</v>
      </c>
      <c r="X1611" s="36">
        <v>3</v>
      </c>
      <c r="Y1611" s="36">
        <v>3</v>
      </c>
      <c r="Z1611" s="36">
        <v>4</v>
      </c>
      <c r="AA1611" s="36">
        <v>8998</v>
      </c>
      <c r="AB1611" s="36">
        <v>15589</v>
      </c>
      <c r="AC1611" s="36">
        <v>1</v>
      </c>
      <c r="AD1611" s="36">
        <v>14</v>
      </c>
      <c r="AE1611" s="36">
        <v>3</v>
      </c>
      <c r="AF1611" s="36">
        <v>4</v>
      </c>
      <c r="AG1611" s="36">
        <v>80</v>
      </c>
      <c r="AH1611" s="36">
        <v>0</v>
      </c>
      <c r="AI1611" s="36">
        <v>9</v>
      </c>
      <c r="AJ1611" s="36">
        <v>3</v>
      </c>
      <c r="AK1611" s="36">
        <v>9</v>
      </c>
      <c r="AL1611" s="36">
        <v>8</v>
      </c>
      <c r="AM1611" s="36">
        <v>3</v>
      </c>
      <c r="AN1611" s="36">
        <v>7</v>
      </c>
      <c r="AO1611" s="36" t="s">
        <v>2472</v>
      </c>
      <c r="AP1611" s="36" t="s">
        <v>2473</v>
      </c>
      <c r="AQ1611" s="36" t="s">
        <v>2474</v>
      </c>
      <c r="AR1611" s="36" t="s">
        <v>2481</v>
      </c>
      <c r="AS1611" s="36" t="s">
        <v>2476</v>
      </c>
      <c r="AT1611" s="36" t="str">
        <f>IF(Table1_2[[#This Row],[Gender]]="male",$AW$12,$AW$11)</f>
        <v>👩</v>
      </c>
    </row>
    <row r="1612" spans="2:46" s="29" customFormat="1" ht="21" customHeight="1" x14ac:dyDescent="0.3">
      <c r="B1612" s="30"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29" customFormat="1" ht="21" customHeight="1" x14ac:dyDescent="0.3">
      <c r="B1613" s="33" t="s">
        <v>51</v>
      </c>
      <c r="C1613" s="36" t="s">
        <v>40</v>
      </c>
      <c r="D1613" s="36" t="s">
        <v>53</v>
      </c>
      <c r="E1613" s="36" t="s">
        <v>54</v>
      </c>
      <c r="F1613" s="36" t="s">
        <v>55</v>
      </c>
      <c r="G1613" s="36" t="s">
        <v>67</v>
      </c>
      <c r="H1613" s="36" t="s">
        <v>2964</v>
      </c>
      <c r="I1613" s="36">
        <v>2018</v>
      </c>
      <c r="J1613" s="36" t="s">
        <v>57</v>
      </c>
      <c r="K1613" s="36" t="s">
        <v>76</v>
      </c>
      <c r="L1613" s="36" t="s">
        <v>59</v>
      </c>
      <c r="M1613" s="36" t="s">
        <v>51</v>
      </c>
      <c r="N1613" s="36" t="s">
        <v>49</v>
      </c>
      <c r="O1613" s="36">
        <v>2</v>
      </c>
      <c r="P1613" s="36">
        <v>51</v>
      </c>
      <c r="Q1613" s="36">
        <v>1</v>
      </c>
      <c r="R1613" s="36">
        <v>1169</v>
      </c>
      <c r="S1613" s="36">
        <v>7</v>
      </c>
      <c r="T1613" s="36" t="s">
        <v>66</v>
      </c>
      <c r="U1613" s="36">
        <v>1</v>
      </c>
      <c r="V1613" s="36">
        <v>2</v>
      </c>
      <c r="W1613" s="36">
        <v>34</v>
      </c>
      <c r="X1613" s="36">
        <v>2</v>
      </c>
      <c r="Y1613" s="36">
        <v>2</v>
      </c>
      <c r="Z1613" s="36">
        <v>3</v>
      </c>
      <c r="AA1613" s="36">
        <v>6132</v>
      </c>
      <c r="AB1613" s="36">
        <v>13983</v>
      </c>
      <c r="AC1613" s="36">
        <v>2</v>
      </c>
      <c r="AD1613" s="36">
        <v>17</v>
      </c>
      <c r="AE1613" s="36">
        <v>3</v>
      </c>
      <c r="AF1613" s="36">
        <v>3</v>
      </c>
      <c r="AG1613" s="36">
        <v>80</v>
      </c>
      <c r="AH1613" s="36">
        <v>0</v>
      </c>
      <c r="AI1613" s="36">
        <v>10</v>
      </c>
      <c r="AJ1613" s="36">
        <v>3</v>
      </c>
      <c r="AK1613" s="36">
        <v>1</v>
      </c>
      <c r="AL1613" s="36">
        <v>0</v>
      </c>
      <c r="AM1613" s="36">
        <v>0</v>
      </c>
      <c r="AN1613" s="36">
        <v>0</v>
      </c>
      <c r="AO1613" s="36" t="s">
        <v>2472</v>
      </c>
      <c r="AP1613" s="36" t="s">
        <v>2473</v>
      </c>
      <c r="AQ1613" s="36" t="s">
        <v>2480</v>
      </c>
      <c r="AR1613" s="36" t="s">
        <v>2478</v>
      </c>
      <c r="AS1613" s="36" t="s">
        <v>2476</v>
      </c>
      <c r="AT1613" s="36" t="str">
        <f>IF(Table1_2[[#This Row],[Gender]]="male",$AW$12,$AW$11)</f>
        <v>🤴</v>
      </c>
    </row>
    <row r="1614" spans="2:46" s="29" customFormat="1" ht="21" customHeight="1" x14ac:dyDescent="0.3">
      <c r="B1614" s="30"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29" customFormat="1" ht="21" customHeight="1" x14ac:dyDescent="0.3">
      <c r="B1615" s="33" t="s">
        <v>51</v>
      </c>
      <c r="C1615" s="36" t="s">
        <v>40</v>
      </c>
      <c r="D1615" s="36" t="s">
        <v>41</v>
      </c>
      <c r="E1615" s="36" t="s">
        <v>54</v>
      </c>
      <c r="F1615" s="36" t="s">
        <v>43</v>
      </c>
      <c r="G1615" s="36" t="s">
        <v>101</v>
      </c>
      <c r="H1615" s="36" t="s">
        <v>1193</v>
      </c>
      <c r="I1615" s="36">
        <v>2020</v>
      </c>
      <c r="J1615" s="36" t="s">
        <v>57</v>
      </c>
      <c r="K1615" s="36" t="s">
        <v>47</v>
      </c>
      <c r="L1615" s="36" t="s">
        <v>59</v>
      </c>
      <c r="M1615" s="36" t="s">
        <v>51</v>
      </c>
      <c r="N1615" s="36" t="s">
        <v>49</v>
      </c>
      <c r="O1615" s="36">
        <v>2</v>
      </c>
      <c r="P1615" s="36">
        <v>40</v>
      </c>
      <c r="Q1615" s="36">
        <v>1</v>
      </c>
      <c r="R1615" s="36">
        <v>630</v>
      </c>
      <c r="S1615" s="36">
        <v>4</v>
      </c>
      <c r="T1615" s="36" t="s">
        <v>66</v>
      </c>
      <c r="U1615" s="36">
        <v>1</v>
      </c>
      <c r="V1615" s="36">
        <v>3</v>
      </c>
      <c r="W1615" s="36">
        <v>67</v>
      </c>
      <c r="X1615" s="36">
        <v>2</v>
      </c>
      <c r="Y1615" s="36">
        <v>3</v>
      </c>
      <c r="Z1615" s="36">
        <v>4</v>
      </c>
      <c r="AA1615" s="36">
        <v>10855</v>
      </c>
      <c r="AB1615" s="36">
        <v>8552</v>
      </c>
      <c r="AC1615" s="36">
        <v>7</v>
      </c>
      <c r="AD1615" s="36">
        <v>11</v>
      </c>
      <c r="AE1615" s="36">
        <v>3</v>
      </c>
      <c r="AF1615" s="36">
        <v>1</v>
      </c>
      <c r="AG1615" s="36">
        <v>80</v>
      </c>
      <c r="AH1615" s="36">
        <v>1</v>
      </c>
      <c r="AI1615" s="36">
        <v>15</v>
      </c>
      <c r="AJ1615" s="36">
        <v>2</v>
      </c>
      <c r="AK1615" s="36">
        <v>12</v>
      </c>
      <c r="AL1615" s="36">
        <v>11</v>
      </c>
      <c r="AM1615" s="36">
        <v>2</v>
      </c>
      <c r="AN1615" s="36">
        <v>11</v>
      </c>
      <c r="AO1615" s="36" t="s">
        <v>2482</v>
      </c>
      <c r="AP1615" s="36" t="s">
        <v>2473</v>
      </c>
      <c r="AQ1615" s="36" t="s">
        <v>2474</v>
      </c>
      <c r="AR1615" s="36" t="s">
        <v>2475</v>
      </c>
      <c r="AS1615" s="36" t="s">
        <v>2476</v>
      </c>
      <c r="AT1615" s="36" t="str">
        <f>IF(Table1_2[[#This Row],[Gender]]="male",$AW$12,$AW$11)</f>
        <v>🤴</v>
      </c>
    </row>
    <row r="1616" spans="2:46" s="29" customFormat="1" ht="21" customHeight="1" x14ac:dyDescent="0.3">
      <c r="B1616" s="30"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29" customFormat="1" ht="21" customHeight="1" x14ac:dyDescent="0.3">
      <c r="B1617" s="33" t="s">
        <v>51</v>
      </c>
      <c r="C1617" s="36" t="s">
        <v>40</v>
      </c>
      <c r="D1617" s="36" t="s">
        <v>87</v>
      </c>
      <c r="E1617" s="36" t="s">
        <v>54</v>
      </c>
      <c r="F1617" s="36" t="s">
        <v>55</v>
      </c>
      <c r="G1617" s="36" t="s">
        <v>67</v>
      </c>
      <c r="H1617" s="36" t="s">
        <v>1361</v>
      </c>
      <c r="I1617" s="36">
        <v>2022</v>
      </c>
      <c r="J1617" s="36" t="s">
        <v>57</v>
      </c>
      <c r="K1617" s="36" t="s">
        <v>58</v>
      </c>
      <c r="L1617" s="36" t="s">
        <v>59</v>
      </c>
      <c r="M1617" s="36" t="s">
        <v>51</v>
      </c>
      <c r="N1617" s="36" t="s">
        <v>49</v>
      </c>
      <c r="O1617" s="36">
        <v>6</v>
      </c>
      <c r="P1617" s="36">
        <v>22</v>
      </c>
      <c r="Q1617" s="36">
        <v>1</v>
      </c>
      <c r="R1617" s="36">
        <v>1256</v>
      </c>
      <c r="S1617" s="36">
        <v>19</v>
      </c>
      <c r="T1617" s="36" t="s">
        <v>60</v>
      </c>
      <c r="U1617" s="36">
        <v>1</v>
      </c>
      <c r="V1617" s="36">
        <v>3</v>
      </c>
      <c r="W1617" s="36">
        <v>80</v>
      </c>
      <c r="X1617" s="36">
        <v>3</v>
      </c>
      <c r="Y1617" s="36">
        <v>1</v>
      </c>
      <c r="Z1617" s="36">
        <v>4</v>
      </c>
      <c r="AA1617" s="36">
        <v>2323</v>
      </c>
      <c r="AB1617" s="36">
        <v>11992</v>
      </c>
      <c r="AC1617" s="36">
        <v>1</v>
      </c>
      <c r="AD1617" s="36">
        <v>24</v>
      </c>
      <c r="AE1617" s="36">
        <v>4</v>
      </c>
      <c r="AF1617" s="36">
        <v>1</v>
      </c>
      <c r="AG1617" s="36">
        <v>80</v>
      </c>
      <c r="AH1617" s="36">
        <v>2</v>
      </c>
      <c r="AI1617" s="36">
        <v>2</v>
      </c>
      <c r="AJ1617" s="36">
        <v>3</v>
      </c>
      <c r="AK1617" s="36">
        <v>2</v>
      </c>
      <c r="AL1617" s="36">
        <v>2</v>
      </c>
      <c r="AM1617" s="36">
        <v>2</v>
      </c>
      <c r="AN1617" s="36">
        <v>2</v>
      </c>
      <c r="AO1617" s="36" t="s">
        <v>2472</v>
      </c>
      <c r="AP1617" s="36" t="s">
        <v>2473</v>
      </c>
      <c r="AQ1617" s="36" t="s">
        <v>2474</v>
      </c>
      <c r="AR1617" s="36" t="s">
        <v>2484</v>
      </c>
      <c r="AS1617" s="36" t="s">
        <v>2479</v>
      </c>
      <c r="AT1617" s="36" t="str">
        <f>IF(Table1_2[[#This Row],[Gender]]="male",$AW$12,$AW$11)</f>
        <v>🤴</v>
      </c>
    </row>
    <row r="1618" spans="2:46" s="29" customFormat="1" ht="21" customHeight="1" x14ac:dyDescent="0.3">
      <c r="B1618" s="30"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29" customFormat="1" ht="21" customHeight="1" x14ac:dyDescent="0.3">
      <c r="B1619" s="33" t="s">
        <v>51</v>
      </c>
      <c r="C1619" s="36" t="s">
        <v>40</v>
      </c>
      <c r="D1619" s="36" t="s">
        <v>64</v>
      </c>
      <c r="E1619" s="36" t="s">
        <v>54</v>
      </c>
      <c r="F1619" s="36" t="s">
        <v>55</v>
      </c>
      <c r="G1619" s="36" t="s">
        <v>67</v>
      </c>
      <c r="H1619" s="36" t="s">
        <v>2965</v>
      </c>
      <c r="I1619" s="36">
        <v>2024</v>
      </c>
      <c r="J1619" s="36" t="s">
        <v>57</v>
      </c>
      <c r="K1619" s="36" t="s">
        <v>58</v>
      </c>
      <c r="L1619" s="36" t="s">
        <v>59</v>
      </c>
      <c r="M1619" s="36" t="s">
        <v>51</v>
      </c>
      <c r="N1619" s="36" t="s">
        <v>49</v>
      </c>
      <c r="O1619" s="36">
        <v>2</v>
      </c>
      <c r="P1619" s="36">
        <v>28</v>
      </c>
      <c r="Q1619" s="36">
        <v>1</v>
      </c>
      <c r="R1619" s="36">
        <v>440</v>
      </c>
      <c r="S1619" s="36">
        <v>21</v>
      </c>
      <c r="T1619" s="36" t="s">
        <v>72</v>
      </c>
      <c r="U1619" s="36">
        <v>1</v>
      </c>
      <c r="V1619" s="36">
        <v>3</v>
      </c>
      <c r="W1619" s="36">
        <v>42</v>
      </c>
      <c r="X1619" s="36">
        <v>3</v>
      </c>
      <c r="Y1619" s="36">
        <v>1</v>
      </c>
      <c r="Z1619" s="36">
        <v>4</v>
      </c>
      <c r="AA1619" s="36">
        <v>2713</v>
      </c>
      <c r="AB1619" s="36">
        <v>6672</v>
      </c>
      <c r="AC1619" s="36">
        <v>1</v>
      </c>
      <c r="AD1619" s="36">
        <v>11</v>
      </c>
      <c r="AE1619" s="36">
        <v>3</v>
      </c>
      <c r="AF1619" s="36">
        <v>3</v>
      </c>
      <c r="AG1619" s="36">
        <v>80</v>
      </c>
      <c r="AH1619" s="36">
        <v>1</v>
      </c>
      <c r="AI1619" s="36">
        <v>5</v>
      </c>
      <c r="AJ1619" s="36">
        <v>1</v>
      </c>
      <c r="AK1619" s="36">
        <v>5</v>
      </c>
      <c r="AL1619" s="36">
        <v>2</v>
      </c>
      <c r="AM1619" s="36">
        <v>0</v>
      </c>
      <c r="AN1619" s="36">
        <v>2</v>
      </c>
      <c r="AO1619" s="36" t="s">
        <v>2472</v>
      </c>
      <c r="AP1619" s="36" t="s">
        <v>2473</v>
      </c>
      <c r="AQ1619" s="36" t="s">
        <v>2474</v>
      </c>
      <c r="AR1619" s="36" t="s">
        <v>2481</v>
      </c>
      <c r="AS1619" s="36" t="s">
        <v>2476</v>
      </c>
      <c r="AT1619" s="36" t="str">
        <f>IF(Table1_2[[#This Row],[Gender]]="male",$AW$12,$AW$11)</f>
        <v>🤴</v>
      </c>
    </row>
    <row r="1620" spans="2:46" s="29" customFormat="1" ht="21" customHeight="1" x14ac:dyDescent="0.3">
      <c r="B1620" s="30"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29" customFormat="1" ht="21" customHeight="1" x14ac:dyDescent="0.3">
      <c r="B1621" s="33" t="s">
        <v>51</v>
      </c>
      <c r="C1621" s="36" t="s">
        <v>86</v>
      </c>
      <c r="D1621" s="36" t="s">
        <v>64</v>
      </c>
      <c r="E1621" s="36" t="s">
        <v>54</v>
      </c>
      <c r="F1621" s="36" t="s">
        <v>55</v>
      </c>
      <c r="G1621" s="36" t="s">
        <v>67</v>
      </c>
      <c r="H1621" s="36" t="s">
        <v>1281</v>
      </c>
      <c r="I1621" s="36">
        <v>2026</v>
      </c>
      <c r="J1621" s="36" t="s">
        <v>57</v>
      </c>
      <c r="K1621" s="36" t="s">
        <v>58</v>
      </c>
      <c r="L1621" s="36" t="s">
        <v>74</v>
      </c>
      <c r="M1621" s="36" t="s">
        <v>39</v>
      </c>
      <c r="N1621" s="36" t="s">
        <v>49</v>
      </c>
      <c r="O1621" s="36">
        <v>2</v>
      </c>
      <c r="P1621" s="36">
        <v>27</v>
      </c>
      <c r="Q1621" s="36">
        <v>1</v>
      </c>
      <c r="R1621" s="36">
        <v>1450</v>
      </c>
      <c r="S1621" s="36">
        <v>3</v>
      </c>
      <c r="T1621" s="36" t="s">
        <v>72</v>
      </c>
      <c r="U1621" s="36">
        <v>1</v>
      </c>
      <c r="V1621" s="36">
        <v>3</v>
      </c>
      <c r="W1621" s="36">
        <v>79</v>
      </c>
      <c r="X1621" s="36">
        <v>2</v>
      </c>
      <c r="Y1621" s="36">
        <v>1</v>
      </c>
      <c r="Z1621" s="36">
        <v>3</v>
      </c>
      <c r="AA1621" s="36">
        <v>2566</v>
      </c>
      <c r="AB1621" s="36">
        <v>25326</v>
      </c>
      <c r="AC1621" s="36">
        <v>1</v>
      </c>
      <c r="AD1621" s="36">
        <v>15</v>
      </c>
      <c r="AE1621" s="36">
        <v>3</v>
      </c>
      <c r="AF1621" s="36">
        <v>4</v>
      </c>
      <c r="AG1621" s="36">
        <v>80</v>
      </c>
      <c r="AH1621" s="36">
        <v>1</v>
      </c>
      <c r="AI1621" s="36">
        <v>1</v>
      </c>
      <c r="AJ1621" s="36">
        <v>2</v>
      </c>
      <c r="AK1621" s="36">
        <v>1</v>
      </c>
      <c r="AL1621" s="36">
        <v>1</v>
      </c>
      <c r="AM1621" s="36">
        <v>0</v>
      </c>
      <c r="AN1621" s="36">
        <v>1</v>
      </c>
      <c r="AO1621" s="36" t="s">
        <v>2472</v>
      </c>
      <c r="AP1621" s="36" t="s">
        <v>2473</v>
      </c>
      <c r="AQ1621" s="36" t="s">
        <v>2480</v>
      </c>
      <c r="AR1621" s="36" t="s">
        <v>2481</v>
      </c>
      <c r="AS1621" s="36" t="s">
        <v>2476</v>
      </c>
      <c r="AT1621" s="36" t="str">
        <f>IF(Table1_2[[#This Row],[Gender]]="male",$AW$12,$AW$11)</f>
        <v>🤴</v>
      </c>
    </row>
    <row r="1622" spans="2:46" s="29" customFormat="1" ht="21" customHeight="1" x14ac:dyDescent="0.3">
      <c r="B1622" s="30"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29" customFormat="1" ht="21" customHeight="1" x14ac:dyDescent="0.3">
      <c r="B1623" s="33" t="s">
        <v>51</v>
      </c>
      <c r="C1623" s="36" t="s">
        <v>40</v>
      </c>
      <c r="D1623" s="36" t="s">
        <v>41</v>
      </c>
      <c r="E1623" s="36" t="s">
        <v>54</v>
      </c>
      <c r="F1623" s="36" t="s">
        <v>55</v>
      </c>
      <c r="G1623" s="36" t="s">
        <v>44</v>
      </c>
      <c r="H1623" s="36" t="s">
        <v>2966</v>
      </c>
      <c r="I1623" s="36">
        <v>2028</v>
      </c>
      <c r="J1623" s="36" t="s">
        <v>57</v>
      </c>
      <c r="K1623" s="36" t="s">
        <v>58</v>
      </c>
      <c r="L1623" s="36" t="s">
        <v>74</v>
      </c>
      <c r="M1623" s="36" t="s">
        <v>51</v>
      </c>
      <c r="N1623" s="36" t="s">
        <v>49</v>
      </c>
      <c r="O1623" s="36">
        <v>2</v>
      </c>
      <c r="P1623" s="36">
        <v>41</v>
      </c>
      <c r="Q1623" s="36">
        <v>1</v>
      </c>
      <c r="R1623" s="36">
        <v>465</v>
      </c>
      <c r="S1623" s="36">
        <v>14</v>
      </c>
      <c r="T1623" s="36" t="s">
        <v>72</v>
      </c>
      <c r="U1623" s="36">
        <v>1</v>
      </c>
      <c r="V1623" s="36">
        <v>1</v>
      </c>
      <c r="W1623" s="36">
        <v>56</v>
      </c>
      <c r="X1623" s="36">
        <v>3</v>
      </c>
      <c r="Y1623" s="36">
        <v>1</v>
      </c>
      <c r="Z1623" s="36">
        <v>3</v>
      </c>
      <c r="AA1623" s="36">
        <v>2451</v>
      </c>
      <c r="AB1623" s="36">
        <v>4609</v>
      </c>
      <c r="AC1623" s="36">
        <v>4</v>
      </c>
      <c r="AD1623" s="36">
        <v>12</v>
      </c>
      <c r="AE1623" s="36">
        <v>3</v>
      </c>
      <c r="AF1623" s="36">
        <v>1</v>
      </c>
      <c r="AG1623" s="36">
        <v>80</v>
      </c>
      <c r="AH1623" s="36">
        <v>1</v>
      </c>
      <c r="AI1623" s="36">
        <v>13</v>
      </c>
      <c r="AJ1623" s="36">
        <v>3</v>
      </c>
      <c r="AK1623" s="36">
        <v>9</v>
      </c>
      <c r="AL1623" s="36">
        <v>8</v>
      </c>
      <c r="AM1623" s="36">
        <v>1</v>
      </c>
      <c r="AN1623" s="36">
        <v>8</v>
      </c>
      <c r="AO1623" s="36" t="s">
        <v>2482</v>
      </c>
      <c r="AP1623" s="36" t="s">
        <v>2473</v>
      </c>
      <c r="AQ1623" s="36" t="s">
        <v>2480</v>
      </c>
      <c r="AR1623" s="36" t="s">
        <v>2475</v>
      </c>
      <c r="AS1623" s="36" t="s">
        <v>2476</v>
      </c>
      <c r="AT1623" s="36" t="str">
        <f>IF(Table1_2[[#This Row],[Gender]]="male",$AW$12,$AW$11)</f>
        <v>🤴</v>
      </c>
    </row>
    <row r="1624" spans="2:46" s="29" customFormat="1" ht="21" customHeight="1" x14ac:dyDescent="0.3">
      <c r="B1624" s="30"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29" customFormat="1" ht="21" customHeight="1" x14ac:dyDescent="0.3">
      <c r="B1625" s="33" t="s">
        <v>51</v>
      </c>
      <c r="C1625" s="36" t="s">
        <v>40</v>
      </c>
      <c r="D1625" s="36" t="s">
        <v>41</v>
      </c>
      <c r="E1625" s="36" t="s">
        <v>54</v>
      </c>
      <c r="F1625" s="36" t="s">
        <v>43</v>
      </c>
      <c r="G1625" s="36" t="s">
        <v>44</v>
      </c>
      <c r="H1625" s="36" t="s">
        <v>1424</v>
      </c>
      <c r="I1625" s="36">
        <v>2030</v>
      </c>
      <c r="J1625" s="36" t="s">
        <v>46</v>
      </c>
      <c r="K1625" s="36" t="s">
        <v>47</v>
      </c>
      <c r="L1625" s="36" t="s">
        <v>48</v>
      </c>
      <c r="M1625" s="36" t="s">
        <v>51</v>
      </c>
      <c r="N1625" s="36" t="s">
        <v>49</v>
      </c>
      <c r="O1625" s="36">
        <v>2</v>
      </c>
      <c r="P1625" s="36">
        <v>38</v>
      </c>
      <c r="Q1625" s="36">
        <v>1</v>
      </c>
      <c r="R1625" s="36">
        <v>702</v>
      </c>
      <c r="S1625" s="36">
        <v>1</v>
      </c>
      <c r="T1625" s="36" t="s">
        <v>66</v>
      </c>
      <c r="U1625" s="36">
        <v>1</v>
      </c>
      <c r="V1625" s="36">
        <v>1</v>
      </c>
      <c r="W1625" s="36">
        <v>59</v>
      </c>
      <c r="X1625" s="36">
        <v>2</v>
      </c>
      <c r="Y1625" s="36">
        <v>2</v>
      </c>
      <c r="Z1625" s="36">
        <v>4</v>
      </c>
      <c r="AA1625" s="36">
        <v>8686</v>
      </c>
      <c r="AB1625" s="36">
        <v>12930</v>
      </c>
      <c r="AC1625" s="36">
        <v>4</v>
      </c>
      <c r="AD1625" s="36">
        <v>22</v>
      </c>
      <c r="AE1625" s="36">
        <v>4</v>
      </c>
      <c r="AF1625" s="36">
        <v>3</v>
      </c>
      <c r="AG1625" s="36">
        <v>80</v>
      </c>
      <c r="AH1625" s="36">
        <v>0</v>
      </c>
      <c r="AI1625" s="36">
        <v>12</v>
      </c>
      <c r="AJ1625" s="36">
        <v>4</v>
      </c>
      <c r="AK1625" s="36">
        <v>8</v>
      </c>
      <c r="AL1625" s="36">
        <v>3</v>
      </c>
      <c r="AM1625" s="36">
        <v>0</v>
      </c>
      <c r="AN1625" s="36">
        <v>7</v>
      </c>
      <c r="AO1625" s="36" t="s">
        <v>2482</v>
      </c>
      <c r="AP1625" s="36" t="s">
        <v>2473</v>
      </c>
      <c r="AQ1625" s="36" t="s">
        <v>2474</v>
      </c>
      <c r="AR1625" s="36" t="s">
        <v>2475</v>
      </c>
      <c r="AS1625" s="36" t="s">
        <v>2479</v>
      </c>
      <c r="AT1625" s="36" t="str">
        <f>IF(Table1_2[[#This Row],[Gender]]="male",$AW$12,$AW$11)</f>
        <v>👩</v>
      </c>
    </row>
    <row r="1626" spans="2:46" s="29" customFormat="1" ht="21" customHeight="1" x14ac:dyDescent="0.3">
      <c r="B1626" s="30"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29" customFormat="1" ht="21" customHeight="1" x14ac:dyDescent="0.3">
      <c r="B1627" s="33" t="s">
        <v>51</v>
      </c>
      <c r="C1627" s="36" t="s">
        <v>40</v>
      </c>
      <c r="D1627" s="36" t="s">
        <v>64</v>
      </c>
      <c r="E1627" s="36" t="s">
        <v>54</v>
      </c>
      <c r="F1627" s="36" t="s">
        <v>55</v>
      </c>
      <c r="G1627" s="36" t="s">
        <v>108</v>
      </c>
      <c r="H1627" s="36" t="s">
        <v>1517</v>
      </c>
      <c r="I1627" s="36">
        <v>2032</v>
      </c>
      <c r="J1627" s="36" t="s">
        <v>57</v>
      </c>
      <c r="K1627" s="36" t="s">
        <v>58</v>
      </c>
      <c r="L1627" s="36" t="s">
        <v>59</v>
      </c>
      <c r="M1627" s="36" t="s">
        <v>39</v>
      </c>
      <c r="N1627" s="36" t="s">
        <v>49</v>
      </c>
      <c r="O1627" s="36">
        <v>3</v>
      </c>
      <c r="P1627" s="36">
        <v>27</v>
      </c>
      <c r="Q1627" s="36">
        <v>1</v>
      </c>
      <c r="R1627" s="36">
        <v>1157</v>
      </c>
      <c r="S1627" s="36">
        <v>17</v>
      </c>
      <c r="T1627" s="36" t="s">
        <v>72</v>
      </c>
      <c r="U1627" s="36">
        <v>1</v>
      </c>
      <c r="V1627" s="36">
        <v>3</v>
      </c>
      <c r="W1627" s="36">
        <v>51</v>
      </c>
      <c r="X1627" s="36">
        <v>3</v>
      </c>
      <c r="Y1627" s="36">
        <v>1</v>
      </c>
      <c r="Z1627" s="36">
        <v>2</v>
      </c>
      <c r="AA1627" s="36">
        <v>3058</v>
      </c>
      <c r="AB1627" s="36">
        <v>13364</v>
      </c>
      <c r="AC1627" s="36">
        <v>0</v>
      </c>
      <c r="AD1627" s="36">
        <v>16</v>
      </c>
      <c r="AE1627" s="36">
        <v>3</v>
      </c>
      <c r="AF1627" s="36">
        <v>4</v>
      </c>
      <c r="AG1627" s="36">
        <v>80</v>
      </c>
      <c r="AH1627" s="36">
        <v>1</v>
      </c>
      <c r="AI1627" s="36">
        <v>6</v>
      </c>
      <c r="AJ1627" s="36">
        <v>2</v>
      </c>
      <c r="AK1627" s="36">
        <v>5</v>
      </c>
      <c r="AL1627" s="36">
        <v>2</v>
      </c>
      <c r="AM1627" s="36">
        <v>1</v>
      </c>
      <c r="AN1627" s="36">
        <v>1</v>
      </c>
      <c r="AO1627" s="36" t="s">
        <v>2472</v>
      </c>
      <c r="AP1627" s="36" t="s">
        <v>2473</v>
      </c>
      <c r="AQ1627" s="36" t="s">
        <v>2477</v>
      </c>
      <c r="AR1627" s="36" t="s">
        <v>2481</v>
      </c>
      <c r="AS1627" s="36" t="s">
        <v>2476</v>
      </c>
      <c r="AT1627" s="36" t="str">
        <f>IF(Table1_2[[#This Row],[Gender]]="male",$AW$12,$AW$11)</f>
        <v>🤴</v>
      </c>
    </row>
    <row r="1628" spans="2:46" s="29" customFormat="1" ht="21" customHeight="1" x14ac:dyDescent="0.3">
      <c r="B1628" s="30"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29" customFormat="1" ht="21" customHeight="1" x14ac:dyDescent="0.3">
      <c r="B1629" s="33" t="s">
        <v>51</v>
      </c>
      <c r="C1629" s="36" t="s">
        <v>52</v>
      </c>
      <c r="D1629" s="36" t="s">
        <v>41</v>
      </c>
      <c r="E1629" s="36" t="s">
        <v>54</v>
      </c>
      <c r="F1629" s="36" t="s">
        <v>55</v>
      </c>
      <c r="G1629" s="36" t="s">
        <v>67</v>
      </c>
      <c r="H1629" s="36" t="s">
        <v>2967</v>
      </c>
      <c r="I1629" s="36">
        <v>2034</v>
      </c>
      <c r="J1629" s="36" t="s">
        <v>57</v>
      </c>
      <c r="K1629" s="36" t="s">
        <v>63</v>
      </c>
      <c r="L1629" s="36" t="s">
        <v>48</v>
      </c>
      <c r="M1629" s="36" t="s">
        <v>51</v>
      </c>
      <c r="N1629" s="36" t="s">
        <v>49</v>
      </c>
      <c r="O1629" s="36">
        <v>3</v>
      </c>
      <c r="P1629" s="36">
        <v>36</v>
      </c>
      <c r="Q1629" s="36">
        <v>1</v>
      </c>
      <c r="R1629" s="36">
        <v>1480</v>
      </c>
      <c r="S1629" s="36">
        <v>3</v>
      </c>
      <c r="T1629" s="36" t="s">
        <v>50</v>
      </c>
      <c r="U1629" s="36">
        <v>1</v>
      </c>
      <c r="V1629" s="36">
        <v>4</v>
      </c>
      <c r="W1629" s="36">
        <v>30</v>
      </c>
      <c r="X1629" s="36">
        <v>3</v>
      </c>
      <c r="Y1629" s="36">
        <v>1</v>
      </c>
      <c r="Z1629" s="36">
        <v>2</v>
      </c>
      <c r="AA1629" s="36">
        <v>2088</v>
      </c>
      <c r="AB1629" s="36">
        <v>15062</v>
      </c>
      <c r="AC1629" s="36">
        <v>4</v>
      </c>
      <c r="AD1629" s="36">
        <v>12</v>
      </c>
      <c r="AE1629" s="36">
        <v>3</v>
      </c>
      <c r="AF1629" s="36">
        <v>3</v>
      </c>
      <c r="AG1629" s="36">
        <v>80</v>
      </c>
      <c r="AH1629" s="36">
        <v>0</v>
      </c>
      <c r="AI1629" s="36">
        <v>13</v>
      </c>
      <c r="AJ1629" s="36">
        <v>2</v>
      </c>
      <c r="AK1629" s="36">
        <v>8</v>
      </c>
      <c r="AL1629" s="36">
        <v>7</v>
      </c>
      <c r="AM1629" s="36">
        <v>7</v>
      </c>
      <c r="AN1629" s="36">
        <v>2</v>
      </c>
      <c r="AO1629" s="36" t="s">
        <v>2482</v>
      </c>
      <c r="AP1629" s="36" t="s">
        <v>2473</v>
      </c>
      <c r="AQ1629" s="36" t="s">
        <v>2477</v>
      </c>
      <c r="AR1629" s="36" t="s">
        <v>2475</v>
      </c>
      <c r="AS1629" s="36" t="s">
        <v>2476</v>
      </c>
      <c r="AT1629" s="36" t="str">
        <f>IF(Table1_2[[#This Row],[Gender]]="male",$AW$12,$AW$11)</f>
        <v>🤴</v>
      </c>
    </row>
    <row r="1630" spans="2:46" s="29" customFormat="1" ht="21" customHeight="1" x14ac:dyDescent="0.3">
      <c r="B1630" s="30"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29" customFormat="1" ht="21" customHeight="1" x14ac:dyDescent="0.3">
      <c r="B1631" s="33" t="s">
        <v>51</v>
      </c>
      <c r="C1631" s="36" t="s">
        <v>40</v>
      </c>
      <c r="D1631" s="36" t="s">
        <v>53</v>
      </c>
      <c r="E1631" s="36" t="s">
        <v>54</v>
      </c>
      <c r="F1631" s="36" t="s">
        <v>43</v>
      </c>
      <c r="G1631" s="36" t="s">
        <v>44</v>
      </c>
      <c r="H1631" s="36" t="s">
        <v>1127</v>
      </c>
      <c r="I1631" s="36">
        <v>2036</v>
      </c>
      <c r="J1631" s="36" t="s">
        <v>46</v>
      </c>
      <c r="K1631" s="36" t="s">
        <v>47</v>
      </c>
      <c r="L1631" s="36" t="s">
        <v>74</v>
      </c>
      <c r="M1631" s="36" t="s">
        <v>39</v>
      </c>
      <c r="N1631" s="36" t="s">
        <v>49</v>
      </c>
      <c r="O1631" s="36">
        <v>3</v>
      </c>
      <c r="P1631" s="36">
        <v>45</v>
      </c>
      <c r="Q1631" s="36">
        <v>1</v>
      </c>
      <c r="R1631" s="36">
        <v>1268</v>
      </c>
      <c r="S1631" s="36">
        <v>4</v>
      </c>
      <c r="T1631" s="36" t="s">
        <v>50</v>
      </c>
      <c r="U1631" s="36">
        <v>1</v>
      </c>
      <c r="V1631" s="36">
        <v>3</v>
      </c>
      <c r="W1631" s="36">
        <v>30</v>
      </c>
      <c r="X1631" s="36">
        <v>3</v>
      </c>
      <c r="Y1631" s="36">
        <v>2</v>
      </c>
      <c r="Z1631" s="36">
        <v>1</v>
      </c>
      <c r="AA1631" s="36">
        <v>5006</v>
      </c>
      <c r="AB1631" s="36">
        <v>6319</v>
      </c>
      <c r="AC1631" s="36">
        <v>4</v>
      </c>
      <c r="AD1631" s="36">
        <v>11</v>
      </c>
      <c r="AE1631" s="36">
        <v>3</v>
      </c>
      <c r="AF1631" s="36">
        <v>1</v>
      </c>
      <c r="AG1631" s="36">
        <v>80</v>
      </c>
      <c r="AH1631" s="36">
        <v>1</v>
      </c>
      <c r="AI1631" s="36">
        <v>9</v>
      </c>
      <c r="AJ1631" s="36">
        <v>4</v>
      </c>
      <c r="AK1631" s="36">
        <v>5</v>
      </c>
      <c r="AL1631" s="36">
        <v>4</v>
      </c>
      <c r="AM1631" s="36">
        <v>0</v>
      </c>
      <c r="AN1631" s="36">
        <v>3</v>
      </c>
      <c r="AO1631" s="36" t="s">
        <v>2472</v>
      </c>
      <c r="AP1631" s="36" t="s">
        <v>2473</v>
      </c>
      <c r="AQ1631" s="36" t="s">
        <v>2483</v>
      </c>
      <c r="AR1631" s="36" t="s">
        <v>2475</v>
      </c>
      <c r="AS1631" s="36" t="s">
        <v>2476</v>
      </c>
      <c r="AT1631" s="36" t="str">
        <f>IF(Table1_2[[#This Row],[Gender]]="male",$AW$12,$AW$11)</f>
        <v>👩</v>
      </c>
    </row>
    <row r="1632" spans="2:46" s="29" customFormat="1" ht="21" customHeight="1" x14ac:dyDescent="0.3">
      <c r="B1632" s="30"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29" customFormat="1" ht="21" customHeight="1" x14ac:dyDescent="0.3">
      <c r="B1633" s="33" t="s">
        <v>51</v>
      </c>
      <c r="C1633" s="36" t="s">
        <v>40</v>
      </c>
      <c r="D1633" s="36" t="s">
        <v>64</v>
      </c>
      <c r="E1633" s="36" t="s">
        <v>54</v>
      </c>
      <c r="F1633" s="36" t="s">
        <v>55</v>
      </c>
      <c r="G1633" s="36" t="s">
        <v>44</v>
      </c>
      <c r="H1633" s="36" t="s">
        <v>1081</v>
      </c>
      <c r="I1633" s="36">
        <v>2038</v>
      </c>
      <c r="J1633" s="36" t="s">
        <v>57</v>
      </c>
      <c r="K1633" s="36" t="s">
        <v>58</v>
      </c>
      <c r="L1633" s="36" t="s">
        <v>48</v>
      </c>
      <c r="M1633" s="36" t="s">
        <v>51</v>
      </c>
      <c r="N1633" s="36" t="s">
        <v>49</v>
      </c>
      <c r="O1633" s="36">
        <v>2</v>
      </c>
      <c r="P1633" s="36">
        <v>33</v>
      </c>
      <c r="Q1633" s="36">
        <v>1</v>
      </c>
      <c r="R1633" s="36">
        <v>134</v>
      </c>
      <c r="S1633" s="36">
        <v>2</v>
      </c>
      <c r="T1633" s="36" t="s">
        <v>72</v>
      </c>
      <c r="U1633" s="36">
        <v>1</v>
      </c>
      <c r="V1633" s="36">
        <v>3</v>
      </c>
      <c r="W1633" s="36">
        <v>90</v>
      </c>
      <c r="X1633" s="36">
        <v>3</v>
      </c>
      <c r="Y1633" s="36">
        <v>1</v>
      </c>
      <c r="Z1633" s="36">
        <v>4</v>
      </c>
      <c r="AA1633" s="36">
        <v>2500</v>
      </c>
      <c r="AB1633" s="36">
        <v>10515</v>
      </c>
      <c r="AC1633" s="36">
        <v>0</v>
      </c>
      <c r="AD1633" s="36">
        <v>14</v>
      </c>
      <c r="AE1633" s="36">
        <v>3</v>
      </c>
      <c r="AF1633" s="36">
        <v>1</v>
      </c>
      <c r="AG1633" s="36">
        <v>80</v>
      </c>
      <c r="AH1633" s="36">
        <v>0</v>
      </c>
      <c r="AI1633" s="36">
        <v>4</v>
      </c>
      <c r="AJ1633" s="36">
        <v>4</v>
      </c>
      <c r="AK1633" s="36">
        <v>3</v>
      </c>
      <c r="AL1633" s="36">
        <v>1</v>
      </c>
      <c r="AM1633" s="36">
        <v>0</v>
      </c>
      <c r="AN1633" s="36">
        <v>2</v>
      </c>
      <c r="AO1633" s="36" t="s">
        <v>2472</v>
      </c>
      <c r="AP1633" s="36" t="s">
        <v>2473</v>
      </c>
      <c r="AQ1633" s="36" t="s">
        <v>2474</v>
      </c>
      <c r="AR1633" s="36" t="s">
        <v>2481</v>
      </c>
      <c r="AS1633" s="36" t="s">
        <v>2476</v>
      </c>
      <c r="AT1633" s="36" t="str">
        <f>IF(Table1_2[[#This Row],[Gender]]="male",$AW$12,$AW$11)</f>
        <v>🤴</v>
      </c>
    </row>
    <row r="1634" spans="2:46" s="29" customFormat="1" ht="21" customHeight="1" x14ac:dyDescent="0.3">
      <c r="B1634" s="30"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29" customFormat="1" ht="21" customHeight="1" x14ac:dyDescent="0.3">
      <c r="B1635" s="33" t="s">
        <v>51</v>
      </c>
      <c r="C1635" s="36" t="s">
        <v>40</v>
      </c>
      <c r="D1635" s="36" t="s">
        <v>53</v>
      </c>
      <c r="E1635" s="36" t="s">
        <v>54</v>
      </c>
      <c r="F1635" s="36" t="s">
        <v>43</v>
      </c>
      <c r="G1635" s="36" t="s">
        <v>101</v>
      </c>
      <c r="H1635" s="36" t="s">
        <v>2969</v>
      </c>
      <c r="I1635" s="36">
        <v>2040</v>
      </c>
      <c r="J1635" s="36" t="s">
        <v>46</v>
      </c>
      <c r="K1635" s="36" t="s">
        <v>47</v>
      </c>
      <c r="L1635" s="36" t="s">
        <v>74</v>
      </c>
      <c r="M1635" s="36" t="s">
        <v>51</v>
      </c>
      <c r="N1635" s="36" t="s">
        <v>49</v>
      </c>
      <c r="O1635" s="36">
        <v>2</v>
      </c>
      <c r="P1635" s="36">
        <v>46</v>
      </c>
      <c r="Q1635" s="36">
        <v>1</v>
      </c>
      <c r="R1635" s="36">
        <v>526</v>
      </c>
      <c r="S1635" s="36">
        <v>1</v>
      </c>
      <c r="T1635" s="36" t="s">
        <v>50</v>
      </c>
      <c r="U1635" s="36">
        <v>1</v>
      </c>
      <c r="V1635" s="36">
        <v>2</v>
      </c>
      <c r="W1635" s="36">
        <v>92</v>
      </c>
      <c r="X1635" s="36">
        <v>3</v>
      </c>
      <c r="Y1635" s="36">
        <v>3</v>
      </c>
      <c r="Z1635" s="36">
        <v>1</v>
      </c>
      <c r="AA1635" s="36">
        <v>10453</v>
      </c>
      <c r="AB1635" s="36">
        <v>2137</v>
      </c>
      <c r="AC1635" s="36">
        <v>1</v>
      </c>
      <c r="AD1635" s="36">
        <v>25</v>
      </c>
      <c r="AE1635" s="36">
        <v>4</v>
      </c>
      <c r="AF1635" s="36">
        <v>3</v>
      </c>
      <c r="AG1635" s="36">
        <v>80</v>
      </c>
      <c r="AH1635" s="36">
        <v>3</v>
      </c>
      <c r="AI1635" s="36">
        <v>24</v>
      </c>
      <c r="AJ1635" s="36">
        <v>3</v>
      </c>
      <c r="AK1635" s="36">
        <v>24</v>
      </c>
      <c r="AL1635" s="36">
        <v>13</v>
      </c>
      <c r="AM1635" s="36">
        <v>15</v>
      </c>
      <c r="AN1635" s="36">
        <v>7</v>
      </c>
      <c r="AO1635" s="36" t="s">
        <v>2486</v>
      </c>
      <c r="AP1635" s="36" t="s">
        <v>2473</v>
      </c>
      <c r="AQ1635" s="36" t="s">
        <v>2483</v>
      </c>
      <c r="AR1635" s="36" t="s">
        <v>2478</v>
      </c>
      <c r="AS1635" s="36" t="s">
        <v>2479</v>
      </c>
      <c r="AT1635" s="36" t="str">
        <f>IF(Table1_2[[#This Row],[Gender]]="male",$AW$12,$AW$11)</f>
        <v>👩</v>
      </c>
    </row>
    <row r="1636" spans="2:46" s="29" customFormat="1" ht="21" customHeight="1" x14ac:dyDescent="0.3">
      <c r="B1636" s="30"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29" customFormat="1" ht="21" customHeight="1" x14ac:dyDescent="0.3">
      <c r="B1637" s="33" t="s">
        <v>51</v>
      </c>
      <c r="C1637" s="36" t="s">
        <v>40</v>
      </c>
      <c r="D1637" s="36" t="s">
        <v>64</v>
      </c>
      <c r="E1637" s="36" t="s">
        <v>54</v>
      </c>
      <c r="F1637" s="36" t="s">
        <v>55</v>
      </c>
      <c r="G1637" s="36" t="s">
        <v>67</v>
      </c>
      <c r="H1637" s="36" t="s">
        <v>2970</v>
      </c>
      <c r="I1637" s="36">
        <v>2042</v>
      </c>
      <c r="J1637" s="36" t="s">
        <v>46</v>
      </c>
      <c r="K1637" s="36" t="s">
        <v>58</v>
      </c>
      <c r="L1637" s="36" t="s">
        <v>59</v>
      </c>
      <c r="M1637" s="36" t="s">
        <v>39</v>
      </c>
      <c r="N1637" s="36" t="s">
        <v>49</v>
      </c>
      <c r="O1637" s="36">
        <v>0</v>
      </c>
      <c r="P1637" s="36">
        <v>31</v>
      </c>
      <c r="Q1637" s="36">
        <v>1</v>
      </c>
      <c r="R1637" s="36">
        <v>140</v>
      </c>
      <c r="S1637" s="36">
        <v>12</v>
      </c>
      <c r="T1637" s="36" t="s">
        <v>60</v>
      </c>
      <c r="U1637" s="36">
        <v>1</v>
      </c>
      <c r="V1637" s="36">
        <v>3</v>
      </c>
      <c r="W1637" s="36">
        <v>95</v>
      </c>
      <c r="X1637" s="36">
        <v>3</v>
      </c>
      <c r="Y1637" s="36">
        <v>1</v>
      </c>
      <c r="Z1637" s="36">
        <v>4</v>
      </c>
      <c r="AA1637" s="36">
        <v>3929</v>
      </c>
      <c r="AB1637" s="36">
        <v>6984</v>
      </c>
      <c r="AC1637" s="36">
        <v>8</v>
      </c>
      <c r="AD1637" s="36">
        <v>23</v>
      </c>
      <c r="AE1637" s="36">
        <v>4</v>
      </c>
      <c r="AF1637" s="36">
        <v>3</v>
      </c>
      <c r="AG1637" s="36">
        <v>80</v>
      </c>
      <c r="AH1637" s="36">
        <v>1</v>
      </c>
      <c r="AI1637" s="36">
        <v>7</v>
      </c>
      <c r="AJ1637" s="36">
        <v>3</v>
      </c>
      <c r="AK1637" s="36">
        <v>4</v>
      </c>
      <c r="AL1637" s="36">
        <v>2</v>
      </c>
      <c r="AM1637" s="36">
        <v>0</v>
      </c>
      <c r="AN1637" s="36">
        <v>2</v>
      </c>
      <c r="AO1637" s="36" t="s">
        <v>2472</v>
      </c>
      <c r="AP1637" s="36" t="s">
        <v>2473</v>
      </c>
      <c r="AQ1637" s="36" t="s">
        <v>2474</v>
      </c>
      <c r="AR1637" s="36" t="s">
        <v>2481</v>
      </c>
      <c r="AS1637" s="36" t="s">
        <v>2479</v>
      </c>
      <c r="AT1637" s="36" t="str">
        <f>IF(Table1_2[[#This Row],[Gender]]="male",$AW$12,$AW$11)</f>
        <v>👩</v>
      </c>
    </row>
    <row r="1638" spans="2:46" s="29" customFormat="1" ht="21" customHeight="1" x14ac:dyDescent="0.3">
      <c r="B1638" s="30"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29" customFormat="1" ht="21" customHeight="1" x14ac:dyDescent="0.3">
      <c r="B1639" s="33" t="s">
        <v>39</v>
      </c>
      <c r="C1639" s="36" t="s">
        <v>40</v>
      </c>
      <c r="D1639" s="36" t="s">
        <v>41</v>
      </c>
      <c r="E1639" s="36" t="s">
        <v>42</v>
      </c>
      <c r="F1639" s="36" t="s">
        <v>43</v>
      </c>
      <c r="G1639" s="36" t="s">
        <v>101</v>
      </c>
      <c r="H1639" s="36" t="s">
        <v>2971</v>
      </c>
      <c r="I1639" s="36">
        <v>2044</v>
      </c>
      <c r="J1639" s="36" t="s">
        <v>46</v>
      </c>
      <c r="K1639" s="36" t="s">
        <v>94</v>
      </c>
      <c r="L1639" s="36" t="s">
        <v>48</v>
      </c>
      <c r="M1639" s="36" t="s">
        <v>39</v>
      </c>
      <c r="N1639" s="36" t="s">
        <v>49</v>
      </c>
      <c r="O1639" s="36">
        <v>5</v>
      </c>
      <c r="P1639" s="36">
        <v>41</v>
      </c>
      <c r="Q1639" s="36">
        <v>0</v>
      </c>
      <c r="R1639" s="36">
        <v>1356</v>
      </c>
      <c r="S1639" s="36">
        <v>20</v>
      </c>
      <c r="T1639" s="36" t="s">
        <v>50</v>
      </c>
      <c r="U1639" s="36">
        <v>1</v>
      </c>
      <c r="V1639" s="36">
        <v>2</v>
      </c>
      <c r="W1639" s="36">
        <v>70</v>
      </c>
      <c r="X1639" s="36">
        <v>3</v>
      </c>
      <c r="Y1639" s="36">
        <v>1</v>
      </c>
      <c r="Z1639" s="36">
        <v>2</v>
      </c>
      <c r="AA1639" s="36">
        <v>3140</v>
      </c>
      <c r="AB1639" s="36">
        <v>21728</v>
      </c>
      <c r="AC1639" s="36">
        <v>1</v>
      </c>
      <c r="AD1639" s="36">
        <v>22</v>
      </c>
      <c r="AE1639" s="36">
        <v>4</v>
      </c>
      <c r="AF1639" s="36">
        <v>4</v>
      </c>
      <c r="AG1639" s="36">
        <v>80</v>
      </c>
      <c r="AH1639" s="36">
        <v>0</v>
      </c>
      <c r="AI1639" s="36">
        <v>4</v>
      </c>
      <c r="AJ1639" s="36">
        <v>2</v>
      </c>
      <c r="AK1639" s="36">
        <v>4</v>
      </c>
      <c r="AL1639" s="36">
        <v>3</v>
      </c>
      <c r="AM1639" s="36">
        <v>0</v>
      </c>
      <c r="AN1639" s="36">
        <v>2</v>
      </c>
      <c r="AO1639" s="36" t="s">
        <v>2472</v>
      </c>
      <c r="AP1639" s="36" t="s">
        <v>2488</v>
      </c>
      <c r="AQ1639" s="36" t="s">
        <v>2477</v>
      </c>
      <c r="AR1639" s="36" t="s">
        <v>2475</v>
      </c>
      <c r="AS1639" s="36" t="s">
        <v>2479</v>
      </c>
      <c r="AT1639" s="36" t="str">
        <f>IF(Table1_2[[#This Row],[Gender]]="male",$AW$12,$AW$11)</f>
        <v>👩</v>
      </c>
    </row>
    <row r="1640" spans="2:46" s="29" customFormat="1" ht="21" customHeight="1" x14ac:dyDescent="0.3">
      <c r="B1640" s="30"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29" customFormat="1" ht="21" customHeight="1" x14ac:dyDescent="0.3">
      <c r="B1641" s="33" t="s">
        <v>51</v>
      </c>
      <c r="C1641" s="36" t="s">
        <v>40</v>
      </c>
      <c r="D1641" s="36" t="s">
        <v>53</v>
      </c>
      <c r="E1641" s="36" t="s">
        <v>54</v>
      </c>
      <c r="F1641" s="36" t="s">
        <v>55</v>
      </c>
      <c r="G1641" s="36" t="s">
        <v>67</v>
      </c>
      <c r="H1641" s="36" t="s">
        <v>1360</v>
      </c>
      <c r="I1641" s="36">
        <v>2046</v>
      </c>
      <c r="J1641" s="36" t="s">
        <v>46</v>
      </c>
      <c r="K1641" s="36" t="s">
        <v>76</v>
      </c>
      <c r="L1641" s="36" t="s">
        <v>74</v>
      </c>
      <c r="M1641" s="36" t="s">
        <v>51</v>
      </c>
      <c r="N1641" s="36" t="s">
        <v>49</v>
      </c>
      <c r="O1641" s="36">
        <v>3</v>
      </c>
      <c r="P1641" s="36">
        <v>53</v>
      </c>
      <c r="Q1641" s="36">
        <v>1</v>
      </c>
      <c r="R1641" s="36">
        <v>1084</v>
      </c>
      <c r="S1641" s="36">
        <v>13</v>
      </c>
      <c r="T1641" s="36" t="s">
        <v>50</v>
      </c>
      <c r="U1641" s="36">
        <v>1</v>
      </c>
      <c r="V1641" s="36">
        <v>4</v>
      </c>
      <c r="W1641" s="36">
        <v>57</v>
      </c>
      <c r="X1641" s="36">
        <v>4</v>
      </c>
      <c r="Y1641" s="36">
        <v>2</v>
      </c>
      <c r="Z1641" s="36">
        <v>1</v>
      </c>
      <c r="AA1641" s="36">
        <v>4450</v>
      </c>
      <c r="AB1641" s="36">
        <v>26250</v>
      </c>
      <c r="AC1641" s="36">
        <v>1</v>
      </c>
      <c r="AD1641" s="36">
        <v>11</v>
      </c>
      <c r="AE1641" s="36">
        <v>3</v>
      </c>
      <c r="AF1641" s="36">
        <v>3</v>
      </c>
      <c r="AG1641" s="36">
        <v>80</v>
      </c>
      <c r="AH1641" s="36">
        <v>2</v>
      </c>
      <c r="AI1641" s="36">
        <v>5</v>
      </c>
      <c r="AJ1641" s="36">
        <v>3</v>
      </c>
      <c r="AK1641" s="36">
        <v>4</v>
      </c>
      <c r="AL1641" s="36">
        <v>2</v>
      </c>
      <c r="AM1641" s="36">
        <v>1</v>
      </c>
      <c r="AN1641" s="36">
        <v>3</v>
      </c>
      <c r="AO1641" s="36" t="s">
        <v>2472</v>
      </c>
      <c r="AP1641" s="36" t="s">
        <v>2473</v>
      </c>
      <c r="AQ1641" s="36" t="s">
        <v>2483</v>
      </c>
      <c r="AR1641" s="36" t="s">
        <v>2478</v>
      </c>
      <c r="AS1641" s="36" t="s">
        <v>2476</v>
      </c>
      <c r="AT1641" s="36" t="str">
        <f>IF(Table1_2[[#This Row],[Gender]]="male",$AW$12,$AW$11)</f>
        <v>👩</v>
      </c>
    </row>
    <row r="1642" spans="2:46" s="29" customFormat="1" ht="21" customHeight="1" x14ac:dyDescent="0.3">
      <c r="B1642" s="30"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29" customFormat="1" ht="21" customHeight="1" x14ac:dyDescent="0.3">
      <c r="B1643" s="33" t="s">
        <v>51</v>
      </c>
      <c r="C1643" s="36" t="s">
        <v>40</v>
      </c>
      <c r="D1643" s="36" t="s">
        <v>41</v>
      </c>
      <c r="E1643" s="36" t="s">
        <v>54</v>
      </c>
      <c r="F1643" s="36" t="s">
        <v>55</v>
      </c>
      <c r="G1643" s="36" t="s">
        <v>67</v>
      </c>
      <c r="H1643" s="36" t="s">
        <v>1115</v>
      </c>
      <c r="I1643" s="36">
        <v>2048</v>
      </c>
      <c r="J1643" s="36" t="s">
        <v>46</v>
      </c>
      <c r="K1643" s="36" t="s">
        <v>90</v>
      </c>
      <c r="L1643" s="36" t="s">
        <v>59</v>
      </c>
      <c r="M1643" s="36" t="s">
        <v>51</v>
      </c>
      <c r="N1643" s="36" t="s">
        <v>49</v>
      </c>
      <c r="O1643" s="36">
        <v>2</v>
      </c>
      <c r="P1643" s="36">
        <v>40</v>
      </c>
      <c r="Q1643" s="36">
        <v>1</v>
      </c>
      <c r="R1643" s="36">
        <v>989</v>
      </c>
      <c r="S1643" s="36">
        <v>4</v>
      </c>
      <c r="T1643" s="36" t="s">
        <v>60</v>
      </c>
      <c r="U1643" s="36">
        <v>1</v>
      </c>
      <c r="V1643" s="36">
        <v>4</v>
      </c>
      <c r="W1643" s="36">
        <v>46</v>
      </c>
      <c r="X1643" s="36">
        <v>3</v>
      </c>
      <c r="Y1643" s="36">
        <v>5</v>
      </c>
      <c r="Z1643" s="36">
        <v>3</v>
      </c>
      <c r="AA1643" s="36">
        <v>19033</v>
      </c>
      <c r="AB1643" s="36">
        <v>6499</v>
      </c>
      <c r="AC1643" s="36">
        <v>1</v>
      </c>
      <c r="AD1643" s="36">
        <v>14</v>
      </c>
      <c r="AE1643" s="36">
        <v>3</v>
      </c>
      <c r="AF1643" s="36">
        <v>2</v>
      </c>
      <c r="AG1643" s="36">
        <v>80</v>
      </c>
      <c r="AH1643" s="36">
        <v>1</v>
      </c>
      <c r="AI1643" s="36">
        <v>21</v>
      </c>
      <c r="AJ1643" s="36">
        <v>3</v>
      </c>
      <c r="AK1643" s="36">
        <v>20</v>
      </c>
      <c r="AL1643" s="36">
        <v>8</v>
      </c>
      <c r="AM1643" s="36">
        <v>9</v>
      </c>
      <c r="AN1643" s="36">
        <v>9</v>
      </c>
      <c r="AO1643" s="36" t="s">
        <v>2486</v>
      </c>
      <c r="AP1643" s="36" t="s">
        <v>2473</v>
      </c>
      <c r="AQ1643" s="36" t="s">
        <v>2480</v>
      </c>
      <c r="AR1643" s="36" t="s">
        <v>2475</v>
      </c>
      <c r="AS1643" s="36" t="s">
        <v>2476</v>
      </c>
      <c r="AT1643" s="36" t="str">
        <f>IF(Table1_2[[#This Row],[Gender]]="male",$AW$12,$AW$11)</f>
        <v>👩</v>
      </c>
    </row>
    <row r="1644" spans="2:46" s="29" customFormat="1" ht="21" customHeight="1" x14ac:dyDescent="0.3">
      <c r="B1644" s="30"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29" customFormat="1" ht="21" customHeight="1" x14ac:dyDescent="0.3">
      <c r="B1645" s="33" t="s">
        <v>51</v>
      </c>
      <c r="C1645" s="36" t="s">
        <v>52</v>
      </c>
      <c r="D1645" s="36" t="s">
        <v>64</v>
      </c>
      <c r="E1645" s="36" t="s">
        <v>54</v>
      </c>
      <c r="F1645" s="36" t="s">
        <v>55</v>
      </c>
      <c r="G1645" s="36" t="s">
        <v>44</v>
      </c>
      <c r="H1645" s="36" t="s">
        <v>1379</v>
      </c>
      <c r="I1645" s="36">
        <v>2050</v>
      </c>
      <c r="J1645" s="36" t="s">
        <v>57</v>
      </c>
      <c r="K1645" s="36" t="s">
        <v>76</v>
      </c>
      <c r="L1645" s="36" t="s">
        <v>59</v>
      </c>
      <c r="M1645" s="36" t="s">
        <v>51</v>
      </c>
      <c r="N1645" s="36" t="s">
        <v>49</v>
      </c>
      <c r="O1645" s="36">
        <v>2</v>
      </c>
      <c r="P1645" s="36">
        <v>34</v>
      </c>
      <c r="Q1645" s="36">
        <v>1</v>
      </c>
      <c r="R1645" s="36">
        <v>1069</v>
      </c>
      <c r="S1645" s="36">
        <v>2</v>
      </c>
      <c r="T1645" s="36" t="s">
        <v>60</v>
      </c>
      <c r="U1645" s="36">
        <v>1</v>
      </c>
      <c r="V1645" s="36">
        <v>4</v>
      </c>
      <c r="W1645" s="36">
        <v>45</v>
      </c>
      <c r="X1645" s="36">
        <v>2</v>
      </c>
      <c r="Y1645" s="36">
        <v>2</v>
      </c>
      <c r="Z1645" s="36">
        <v>3</v>
      </c>
      <c r="AA1645" s="36">
        <v>9547</v>
      </c>
      <c r="AB1645" s="36">
        <v>14074</v>
      </c>
      <c r="AC1645" s="36">
        <v>1</v>
      </c>
      <c r="AD1645" s="36">
        <v>17</v>
      </c>
      <c r="AE1645" s="36">
        <v>3</v>
      </c>
      <c r="AF1645" s="36">
        <v>3</v>
      </c>
      <c r="AG1645" s="36">
        <v>80</v>
      </c>
      <c r="AH1645" s="36">
        <v>0</v>
      </c>
      <c r="AI1645" s="36">
        <v>10</v>
      </c>
      <c r="AJ1645" s="36">
        <v>2</v>
      </c>
      <c r="AK1645" s="36">
        <v>10</v>
      </c>
      <c r="AL1645" s="36">
        <v>9</v>
      </c>
      <c r="AM1645" s="36">
        <v>1</v>
      </c>
      <c r="AN1645" s="36">
        <v>9</v>
      </c>
      <c r="AO1645" s="36" t="s">
        <v>2472</v>
      </c>
      <c r="AP1645" s="36" t="s">
        <v>2473</v>
      </c>
      <c r="AQ1645" s="36" t="s">
        <v>2480</v>
      </c>
      <c r="AR1645" s="36" t="s">
        <v>2481</v>
      </c>
      <c r="AS1645" s="36" t="s">
        <v>2476</v>
      </c>
      <c r="AT1645" s="36" t="str">
        <f>IF(Table1_2[[#This Row],[Gender]]="male",$AW$12,$AW$11)</f>
        <v>🤴</v>
      </c>
    </row>
    <row r="1646" spans="2:46" s="29" customFormat="1" ht="21" customHeight="1" x14ac:dyDescent="0.3">
      <c r="B1646" s="30"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29" customFormat="1" ht="21" customHeight="1" x14ac:dyDescent="0.3">
      <c r="B1647" s="33" t="s">
        <v>51</v>
      </c>
      <c r="C1647" s="36" t="s">
        <v>40</v>
      </c>
      <c r="D1647" s="36" t="s">
        <v>53</v>
      </c>
      <c r="E1647" s="36" t="s">
        <v>54</v>
      </c>
      <c r="F1647" s="36" t="s">
        <v>55</v>
      </c>
      <c r="G1647" s="36" t="s">
        <v>44</v>
      </c>
      <c r="H1647" s="36" t="s">
        <v>1445</v>
      </c>
      <c r="I1647" s="36">
        <v>2052</v>
      </c>
      <c r="J1647" s="36" t="s">
        <v>57</v>
      </c>
      <c r="K1647" s="36" t="s">
        <v>90</v>
      </c>
      <c r="L1647" s="36" t="s">
        <v>59</v>
      </c>
      <c r="M1647" s="36" t="s">
        <v>51</v>
      </c>
      <c r="N1647" s="36" t="s">
        <v>49</v>
      </c>
      <c r="O1647" s="36">
        <v>5</v>
      </c>
      <c r="P1647" s="36">
        <v>52</v>
      </c>
      <c r="Q1647" s="36">
        <v>1</v>
      </c>
      <c r="R1647" s="36">
        <v>699</v>
      </c>
      <c r="S1647" s="36">
        <v>1</v>
      </c>
      <c r="T1647" s="36" t="s">
        <v>66</v>
      </c>
      <c r="U1647" s="36">
        <v>1</v>
      </c>
      <c r="V1647" s="36">
        <v>3</v>
      </c>
      <c r="W1647" s="36">
        <v>65</v>
      </c>
      <c r="X1647" s="36">
        <v>2</v>
      </c>
      <c r="Y1647" s="36">
        <v>5</v>
      </c>
      <c r="Z1647" s="36">
        <v>3</v>
      </c>
      <c r="AA1647" s="36">
        <v>19999</v>
      </c>
      <c r="AB1647" s="36">
        <v>5678</v>
      </c>
      <c r="AC1647" s="36">
        <v>0</v>
      </c>
      <c r="AD1647" s="36">
        <v>14</v>
      </c>
      <c r="AE1647" s="36">
        <v>3</v>
      </c>
      <c r="AF1647" s="36">
        <v>1</v>
      </c>
      <c r="AG1647" s="36">
        <v>80</v>
      </c>
      <c r="AH1647" s="36">
        <v>1</v>
      </c>
      <c r="AI1647" s="36">
        <v>34</v>
      </c>
      <c r="AJ1647" s="36">
        <v>3</v>
      </c>
      <c r="AK1647" s="36">
        <v>33</v>
      </c>
      <c r="AL1647" s="36">
        <v>18</v>
      </c>
      <c r="AM1647" s="36">
        <v>11</v>
      </c>
      <c r="AN1647" s="36">
        <v>9</v>
      </c>
      <c r="AO1647" s="36" t="s">
        <v>2485</v>
      </c>
      <c r="AP1647" s="36" t="s">
        <v>2473</v>
      </c>
      <c r="AQ1647" s="36" t="s">
        <v>2480</v>
      </c>
      <c r="AR1647" s="36" t="s">
        <v>2478</v>
      </c>
      <c r="AS1647" s="36" t="s">
        <v>2476</v>
      </c>
      <c r="AT1647" s="36" t="str">
        <f>IF(Table1_2[[#This Row],[Gender]]="male",$AW$12,$AW$11)</f>
        <v>🤴</v>
      </c>
    </row>
    <row r="1648" spans="2:46" s="29" customFormat="1" ht="21" customHeight="1" x14ac:dyDescent="0.3">
      <c r="B1648" s="30"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29" customFormat="1" ht="21" customHeight="1" x14ac:dyDescent="0.3">
      <c r="B1649" s="33" t="s">
        <v>39</v>
      </c>
      <c r="C1649" s="36" t="s">
        <v>40</v>
      </c>
      <c r="D1649" s="36" t="s">
        <v>41</v>
      </c>
      <c r="E1649" s="36" t="s">
        <v>42</v>
      </c>
      <c r="F1649" s="36" t="s">
        <v>55</v>
      </c>
      <c r="G1649" s="36" t="s">
        <v>44</v>
      </c>
      <c r="H1649" s="36" t="s">
        <v>1346</v>
      </c>
      <c r="I1649" s="36">
        <v>2054</v>
      </c>
      <c r="J1649" s="36" t="s">
        <v>57</v>
      </c>
      <c r="K1649" s="36" t="s">
        <v>76</v>
      </c>
      <c r="L1649" s="36" t="s">
        <v>59</v>
      </c>
      <c r="M1649" s="36" t="s">
        <v>39</v>
      </c>
      <c r="N1649" s="36" t="s">
        <v>49</v>
      </c>
      <c r="O1649" s="36">
        <v>1</v>
      </c>
      <c r="P1649" s="36">
        <v>35</v>
      </c>
      <c r="Q1649" s="36">
        <v>0</v>
      </c>
      <c r="R1649" s="36">
        <v>556</v>
      </c>
      <c r="S1649" s="36">
        <v>23</v>
      </c>
      <c r="T1649" s="36" t="s">
        <v>50</v>
      </c>
      <c r="U1649" s="36">
        <v>1</v>
      </c>
      <c r="V1649" s="36">
        <v>2</v>
      </c>
      <c r="W1649" s="36">
        <v>50</v>
      </c>
      <c r="X1649" s="36">
        <v>2</v>
      </c>
      <c r="Y1649" s="36">
        <v>2</v>
      </c>
      <c r="Z1649" s="36">
        <v>3</v>
      </c>
      <c r="AA1649" s="36">
        <v>5916</v>
      </c>
      <c r="AB1649" s="36">
        <v>15497</v>
      </c>
      <c r="AC1649" s="36">
        <v>3</v>
      </c>
      <c r="AD1649" s="36">
        <v>13</v>
      </c>
      <c r="AE1649" s="36">
        <v>3</v>
      </c>
      <c r="AF1649" s="36">
        <v>1</v>
      </c>
      <c r="AG1649" s="36">
        <v>80</v>
      </c>
      <c r="AH1649" s="36">
        <v>0</v>
      </c>
      <c r="AI1649" s="36">
        <v>8</v>
      </c>
      <c r="AJ1649" s="36">
        <v>3</v>
      </c>
      <c r="AK1649" s="36">
        <v>1</v>
      </c>
      <c r="AL1649" s="36">
        <v>0</v>
      </c>
      <c r="AM1649" s="36">
        <v>0</v>
      </c>
      <c r="AN1649" s="36">
        <v>1</v>
      </c>
      <c r="AO1649" s="36" t="s">
        <v>2472</v>
      </c>
      <c r="AP1649" s="36" t="s">
        <v>2473</v>
      </c>
      <c r="AQ1649" s="36" t="s">
        <v>2480</v>
      </c>
      <c r="AR1649" s="36" t="s">
        <v>2481</v>
      </c>
      <c r="AS1649" s="36" t="s">
        <v>2476</v>
      </c>
      <c r="AT1649" s="36" t="str">
        <f>IF(Table1_2[[#This Row],[Gender]]="male",$AW$12,$AW$11)</f>
        <v>🤴</v>
      </c>
    </row>
    <row r="1650" spans="2:46" s="29" customFormat="1" ht="21" customHeight="1" x14ac:dyDescent="0.3">
      <c r="B1650" s="30"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29" customFormat="1" ht="21" customHeight="1" x14ac:dyDescent="0.3">
      <c r="B1651" s="33" t="s">
        <v>51</v>
      </c>
      <c r="C1651" s="36" t="s">
        <v>86</v>
      </c>
      <c r="D1651" s="36" t="s">
        <v>53</v>
      </c>
      <c r="E1651" s="36" t="s">
        <v>54</v>
      </c>
      <c r="F1651" s="36" t="s">
        <v>55</v>
      </c>
      <c r="G1651" s="36" t="s">
        <v>67</v>
      </c>
      <c r="H1651" s="36" t="s">
        <v>1213</v>
      </c>
      <c r="I1651" s="36">
        <v>2056</v>
      </c>
      <c r="J1651" s="36" t="s">
        <v>57</v>
      </c>
      <c r="K1651" s="36" t="s">
        <v>90</v>
      </c>
      <c r="L1651" s="36" t="s">
        <v>59</v>
      </c>
      <c r="M1651" s="36" t="s">
        <v>51</v>
      </c>
      <c r="N1651" s="36" t="s">
        <v>49</v>
      </c>
      <c r="O1651" s="36">
        <v>1</v>
      </c>
      <c r="P1651" s="36">
        <v>45</v>
      </c>
      <c r="Q1651" s="36">
        <v>1</v>
      </c>
      <c r="R1651" s="36">
        <v>1195</v>
      </c>
      <c r="S1651" s="36">
        <v>2</v>
      </c>
      <c r="T1651" s="36" t="s">
        <v>50</v>
      </c>
      <c r="U1651" s="36">
        <v>1</v>
      </c>
      <c r="V1651" s="36">
        <v>1</v>
      </c>
      <c r="W1651" s="36">
        <v>65</v>
      </c>
      <c r="X1651" s="36">
        <v>2</v>
      </c>
      <c r="Y1651" s="36">
        <v>4</v>
      </c>
      <c r="Z1651" s="36">
        <v>4</v>
      </c>
      <c r="AA1651" s="36">
        <v>16792</v>
      </c>
      <c r="AB1651" s="36">
        <v>20462</v>
      </c>
      <c r="AC1651" s="36">
        <v>9</v>
      </c>
      <c r="AD1651" s="36">
        <v>23</v>
      </c>
      <c r="AE1651" s="36">
        <v>4</v>
      </c>
      <c r="AF1651" s="36">
        <v>4</v>
      </c>
      <c r="AG1651" s="36">
        <v>80</v>
      </c>
      <c r="AH1651" s="36">
        <v>1</v>
      </c>
      <c r="AI1651" s="36">
        <v>22</v>
      </c>
      <c r="AJ1651" s="36">
        <v>3</v>
      </c>
      <c r="AK1651" s="36">
        <v>20</v>
      </c>
      <c r="AL1651" s="36">
        <v>8</v>
      </c>
      <c r="AM1651" s="36">
        <v>11</v>
      </c>
      <c r="AN1651" s="36">
        <v>8</v>
      </c>
      <c r="AO1651" s="36" t="s">
        <v>2486</v>
      </c>
      <c r="AP1651" s="36" t="s">
        <v>2473</v>
      </c>
      <c r="AQ1651" s="36" t="s">
        <v>2474</v>
      </c>
      <c r="AR1651" s="36" t="s">
        <v>2475</v>
      </c>
      <c r="AS1651" s="36" t="s">
        <v>2479</v>
      </c>
      <c r="AT1651" s="36" t="str">
        <f>IF(Table1_2[[#This Row],[Gender]]="male",$AW$12,$AW$11)</f>
        <v>🤴</v>
      </c>
    </row>
    <row r="1652" spans="2:46" s="29" customFormat="1" ht="21" customHeight="1" x14ac:dyDescent="0.3">
      <c r="B1652" s="30"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29" customFormat="1" ht="21" customHeight="1" x14ac:dyDescent="0.3">
      <c r="B1653" s="33" t="s">
        <v>51</v>
      </c>
      <c r="C1653" s="36" t="s">
        <v>52</v>
      </c>
      <c r="D1653" s="36" t="s">
        <v>41</v>
      </c>
      <c r="E1653" s="36" t="s">
        <v>54</v>
      </c>
      <c r="F1653" s="36" t="s">
        <v>55</v>
      </c>
      <c r="G1653" s="36" t="s">
        <v>67</v>
      </c>
      <c r="H1653" s="36" t="s">
        <v>1336</v>
      </c>
      <c r="I1653" s="36">
        <v>2058</v>
      </c>
      <c r="J1653" s="36" t="s">
        <v>46</v>
      </c>
      <c r="K1653" s="36" t="s">
        <v>63</v>
      </c>
      <c r="L1653" s="36" t="s">
        <v>48</v>
      </c>
      <c r="M1653" s="36" t="s">
        <v>51</v>
      </c>
      <c r="N1653" s="36" t="s">
        <v>49</v>
      </c>
      <c r="O1653" s="36">
        <v>5</v>
      </c>
      <c r="P1653" s="36">
        <v>35</v>
      </c>
      <c r="Q1653" s="36">
        <v>1</v>
      </c>
      <c r="R1653" s="36">
        <v>138</v>
      </c>
      <c r="S1653" s="36">
        <v>2</v>
      </c>
      <c r="T1653" s="36" t="s">
        <v>72</v>
      </c>
      <c r="U1653" s="36">
        <v>1</v>
      </c>
      <c r="V1653" s="36">
        <v>2</v>
      </c>
      <c r="W1653" s="36">
        <v>37</v>
      </c>
      <c r="X1653" s="36">
        <v>3</v>
      </c>
      <c r="Y1653" s="36">
        <v>2</v>
      </c>
      <c r="Z1653" s="36">
        <v>2</v>
      </c>
      <c r="AA1653" s="36">
        <v>4425</v>
      </c>
      <c r="AB1653" s="36">
        <v>15986</v>
      </c>
      <c r="AC1653" s="36">
        <v>5</v>
      </c>
      <c r="AD1653" s="36">
        <v>11</v>
      </c>
      <c r="AE1653" s="36">
        <v>3</v>
      </c>
      <c r="AF1653" s="36">
        <v>4</v>
      </c>
      <c r="AG1653" s="36">
        <v>80</v>
      </c>
      <c r="AH1653" s="36">
        <v>0</v>
      </c>
      <c r="AI1653" s="36">
        <v>10</v>
      </c>
      <c r="AJ1653" s="36">
        <v>3</v>
      </c>
      <c r="AK1653" s="36">
        <v>6</v>
      </c>
      <c r="AL1653" s="36">
        <v>2</v>
      </c>
      <c r="AM1653" s="36">
        <v>1</v>
      </c>
      <c r="AN1653" s="36">
        <v>2</v>
      </c>
      <c r="AO1653" s="36" t="s">
        <v>2472</v>
      </c>
      <c r="AP1653" s="36" t="s">
        <v>2473</v>
      </c>
      <c r="AQ1653" s="36" t="s">
        <v>2477</v>
      </c>
      <c r="AR1653" s="36" t="s">
        <v>2481</v>
      </c>
      <c r="AS1653" s="36" t="s">
        <v>2476</v>
      </c>
      <c r="AT1653" s="36" t="str">
        <f>IF(Table1_2[[#This Row],[Gender]]="male",$AW$12,$AW$11)</f>
        <v>👩</v>
      </c>
    </row>
    <row r="1654" spans="2:46" s="29" customFormat="1" ht="21" customHeight="1" x14ac:dyDescent="0.3">
      <c r="B1654" s="30"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29" customFormat="1" ht="21" customHeight="1" x14ac:dyDescent="0.3">
      <c r="B1655" s="33" t="s">
        <v>51</v>
      </c>
      <c r="C1655" s="36" t="s">
        <v>40</v>
      </c>
      <c r="D1655" s="36" t="s">
        <v>41</v>
      </c>
      <c r="E1655" s="36" t="s">
        <v>54</v>
      </c>
      <c r="F1655" s="36" t="s">
        <v>55</v>
      </c>
      <c r="G1655" s="36" t="s">
        <v>44</v>
      </c>
      <c r="H1655" s="36" t="s">
        <v>2974</v>
      </c>
      <c r="I1655" s="36">
        <v>2060</v>
      </c>
      <c r="J1655" s="36" t="s">
        <v>57</v>
      </c>
      <c r="K1655" s="36" t="s">
        <v>76</v>
      </c>
      <c r="L1655" s="36" t="s">
        <v>59</v>
      </c>
      <c r="M1655" s="36" t="s">
        <v>51</v>
      </c>
      <c r="N1655" s="36" t="s">
        <v>49</v>
      </c>
      <c r="O1655" s="36">
        <v>3</v>
      </c>
      <c r="P1655" s="36">
        <v>38</v>
      </c>
      <c r="Q1655" s="36">
        <v>1</v>
      </c>
      <c r="R1655" s="36">
        <v>1261</v>
      </c>
      <c r="S1655" s="36">
        <v>2</v>
      </c>
      <c r="T1655" s="36" t="s">
        <v>66</v>
      </c>
      <c r="U1655" s="36">
        <v>1</v>
      </c>
      <c r="V1655" s="36">
        <v>4</v>
      </c>
      <c r="W1655" s="36">
        <v>88</v>
      </c>
      <c r="X1655" s="36">
        <v>3</v>
      </c>
      <c r="Y1655" s="36">
        <v>2</v>
      </c>
      <c r="Z1655" s="36">
        <v>3</v>
      </c>
      <c r="AA1655" s="36">
        <v>6553</v>
      </c>
      <c r="AB1655" s="36">
        <v>7259</v>
      </c>
      <c r="AC1655" s="36">
        <v>9</v>
      </c>
      <c r="AD1655" s="36">
        <v>14</v>
      </c>
      <c r="AE1655" s="36">
        <v>3</v>
      </c>
      <c r="AF1655" s="36">
        <v>2</v>
      </c>
      <c r="AG1655" s="36">
        <v>80</v>
      </c>
      <c r="AH1655" s="36">
        <v>0</v>
      </c>
      <c r="AI1655" s="36">
        <v>14</v>
      </c>
      <c r="AJ1655" s="36">
        <v>3</v>
      </c>
      <c r="AK1655" s="36">
        <v>1</v>
      </c>
      <c r="AL1655" s="36">
        <v>0</v>
      </c>
      <c r="AM1655" s="36">
        <v>0</v>
      </c>
      <c r="AN1655" s="36">
        <v>0</v>
      </c>
      <c r="AO1655" s="36" t="s">
        <v>2482</v>
      </c>
      <c r="AP1655" s="36" t="s">
        <v>2473</v>
      </c>
      <c r="AQ1655" s="36" t="s">
        <v>2480</v>
      </c>
      <c r="AR1655" s="36" t="s">
        <v>2475</v>
      </c>
      <c r="AS1655" s="36" t="s">
        <v>2476</v>
      </c>
      <c r="AT1655" s="36" t="str">
        <f>IF(Table1_2[[#This Row],[Gender]]="male",$AW$12,$AW$11)</f>
        <v>🤴</v>
      </c>
    </row>
    <row r="1656" spans="2:46" s="29" customFormat="1" ht="21" customHeight="1" x14ac:dyDescent="0.3">
      <c r="B1656" s="30"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29" customFormat="1" ht="21" customHeight="1" x14ac:dyDescent="0.3">
      <c r="B1657" s="33" t="s">
        <v>51</v>
      </c>
      <c r="C1657" s="36" t="s">
        <v>52</v>
      </c>
      <c r="D1657" s="36" t="s">
        <v>64</v>
      </c>
      <c r="E1657" s="36" t="s">
        <v>54</v>
      </c>
      <c r="F1657" s="36" t="s">
        <v>55</v>
      </c>
      <c r="G1657" s="36" t="s">
        <v>108</v>
      </c>
      <c r="H1657" s="36" t="s">
        <v>1452</v>
      </c>
      <c r="I1657" s="36">
        <v>2062</v>
      </c>
      <c r="J1657" s="36" t="s">
        <v>57</v>
      </c>
      <c r="K1657" s="36" t="s">
        <v>76</v>
      </c>
      <c r="L1657" s="36" t="s">
        <v>59</v>
      </c>
      <c r="M1657" s="36" t="s">
        <v>51</v>
      </c>
      <c r="N1657" s="36" t="s">
        <v>49</v>
      </c>
      <c r="O1657" s="36">
        <v>1</v>
      </c>
      <c r="P1657" s="36">
        <v>27</v>
      </c>
      <c r="Q1657" s="36">
        <v>1</v>
      </c>
      <c r="R1657" s="36">
        <v>472</v>
      </c>
      <c r="S1657" s="36">
        <v>1</v>
      </c>
      <c r="T1657" s="36" t="s">
        <v>60</v>
      </c>
      <c r="U1657" s="36">
        <v>1</v>
      </c>
      <c r="V1657" s="36">
        <v>3</v>
      </c>
      <c r="W1657" s="36">
        <v>60</v>
      </c>
      <c r="X1657" s="36">
        <v>2</v>
      </c>
      <c r="Y1657" s="36">
        <v>2</v>
      </c>
      <c r="Z1657" s="36">
        <v>1</v>
      </c>
      <c r="AA1657" s="36">
        <v>4298</v>
      </c>
      <c r="AB1657" s="36">
        <v>9679</v>
      </c>
      <c r="AC1657" s="36">
        <v>5</v>
      </c>
      <c r="AD1657" s="36">
        <v>19</v>
      </c>
      <c r="AE1657" s="36">
        <v>3</v>
      </c>
      <c r="AF1657" s="36">
        <v>3</v>
      </c>
      <c r="AG1657" s="36">
        <v>80</v>
      </c>
      <c r="AH1657" s="36">
        <v>1</v>
      </c>
      <c r="AI1657" s="36">
        <v>6</v>
      </c>
      <c r="AJ1657" s="36">
        <v>3</v>
      </c>
      <c r="AK1657" s="36">
        <v>2</v>
      </c>
      <c r="AL1657" s="36">
        <v>2</v>
      </c>
      <c r="AM1657" s="36">
        <v>2</v>
      </c>
      <c r="AN1657" s="36">
        <v>0</v>
      </c>
      <c r="AO1657" s="36" t="s">
        <v>2472</v>
      </c>
      <c r="AP1657" s="36" t="s">
        <v>2473</v>
      </c>
      <c r="AQ1657" s="36" t="s">
        <v>2483</v>
      </c>
      <c r="AR1657" s="36" t="s">
        <v>2481</v>
      </c>
      <c r="AS1657" s="36" t="s">
        <v>2476</v>
      </c>
      <c r="AT1657" s="36" t="str">
        <f>IF(Table1_2[[#This Row],[Gender]]="male",$AW$12,$AW$11)</f>
        <v>🤴</v>
      </c>
    </row>
    <row r="1658" spans="2:46" s="29" customFormat="1" ht="21" customHeight="1" x14ac:dyDescent="0.3">
      <c r="B1658" s="30"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29" customFormat="1" ht="21" customHeight="1" x14ac:dyDescent="0.3">
      <c r="B1659" s="33" t="s">
        <v>51</v>
      </c>
      <c r="C1659" s="36" t="s">
        <v>52</v>
      </c>
      <c r="D1659" s="36" t="s">
        <v>64</v>
      </c>
      <c r="E1659" s="36" t="s">
        <v>54</v>
      </c>
      <c r="F1659" s="36" t="s">
        <v>55</v>
      </c>
      <c r="G1659" s="36" t="s">
        <v>67</v>
      </c>
      <c r="H1659" s="36" t="s">
        <v>1107</v>
      </c>
      <c r="I1659" s="36">
        <v>2064</v>
      </c>
      <c r="J1659" s="36" t="s">
        <v>57</v>
      </c>
      <c r="K1659" s="36" t="s">
        <v>58</v>
      </c>
      <c r="L1659" s="36" t="s">
        <v>74</v>
      </c>
      <c r="M1659" s="36" t="s">
        <v>39</v>
      </c>
      <c r="N1659" s="36" t="s">
        <v>49</v>
      </c>
      <c r="O1659" s="36">
        <v>4</v>
      </c>
      <c r="P1659" s="36">
        <v>34</v>
      </c>
      <c r="Q1659" s="36">
        <v>1</v>
      </c>
      <c r="R1659" s="36">
        <v>878</v>
      </c>
      <c r="S1659" s="36">
        <v>10</v>
      </c>
      <c r="T1659" s="36" t="s">
        <v>66</v>
      </c>
      <c r="U1659" s="36">
        <v>1</v>
      </c>
      <c r="V1659" s="36">
        <v>4</v>
      </c>
      <c r="W1659" s="36">
        <v>43</v>
      </c>
      <c r="X1659" s="36">
        <v>3</v>
      </c>
      <c r="Y1659" s="36">
        <v>1</v>
      </c>
      <c r="Z1659" s="36">
        <v>3</v>
      </c>
      <c r="AA1659" s="36">
        <v>3815</v>
      </c>
      <c r="AB1659" s="36">
        <v>5972</v>
      </c>
      <c r="AC1659" s="36">
        <v>1</v>
      </c>
      <c r="AD1659" s="36">
        <v>17</v>
      </c>
      <c r="AE1659" s="36">
        <v>3</v>
      </c>
      <c r="AF1659" s="36">
        <v>4</v>
      </c>
      <c r="AG1659" s="36">
        <v>80</v>
      </c>
      <c r="AH1659" s="36">
        <v>1</v>
      </c>
      <c r="AI1659" s="36">
        <v>5</v>
      </c>
      <c r="AJ1659" s="36">
        <v>4</v>
      </c>
      <c r="AK1659" s="36">
        <v>5</v>
      </c>
      <c r="AL1659" s="36">
        <v>3</v>
      </c>
      <c r="AM1659" s="36">
        <v>2</v>
      </c>
      <c r="AN1659" s="36">
        <v>0</v>
      </c>
      <c r="AO1659" s="36" t="s">
        <v>2472</v>
      </c>
      <c r="AP1659" s="36" t="s">
        <v>2487</v>
      </c>
      <c r="AQ1659" s="36" t="s">
        <v>2480</v>
      </c>
      <c r="AR1659" s="36" t="s">
        <v>2481</v>
      </c>
      <c r="AS1659" s="36" t="s">
        <v>2476</v>
      </c>
      <c r="AT1659" s="36" t="str">
        <f>IF(Table1_2[[#This Row],[Gender]]="male",$AW$12,$AW$11)</f>
        <v>🤴</v>
      </c>
    </row>
    <row r="1660" spans="2:46" s="29" customFormat="1" ht="21" customHeight="1" x14ac:dyDescent="0.3">
      <c r="B1660" s="30"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29" customFormat="1" ht="21" customHeight="1" x14ac:dyDescent="0.3">
      <c r="B1661" s="33" t="s">
        <v>39</v>
      </c>
      <c r="C1661" s="36" t="s">
        <v>40</v>
      </c>
      <c r="D1661" s="36" t="s">
        <v>41</v>
      </c>
      <c r="E1661" s="36" t="s">
        <v>42</v>
      </c>
      <c r="F1661" s="36" t="s">
        <v>55</v>
      </c>
      <c r="G1661" s="36" t="s">
        <v>67</v>
      </c>
      <c r="H1661" s="36" t="s">
        <v>1105</v>
      </c>
      <c r="I1661" s="36">
        <v>2066</v>
      </c>
      <c r="J1661" s="36" t="s">
        <v>57</v>
      </c>
      <c r="K1661" s="36" t="s">
        <v>78</v>
      </c>
      <c r="L1661" s="36" t="s">
        <v>59</v>
      </c>
      <c r="M1661" s="36" t="s">
        <v>39</v>
      </c>
      <c r="N1661" s="36" t="s">
        <v>49</v>
      </c>
      <c r="O1661" s="36">
        <v>2</v>
      </c>
      <c r="P1661" s="36">
        <v>38</v>
      </c>
      <c r="Q1661" s="36">
        <v>0</v>
      </c>
      <c r="R1661" s="36">
        <v>1180</v>
      </c>
      <c r="S1661" s="36">
        <v>29</v>
      </c>
      <c r="T1661" s="36" t="s">
        <v>60</v>
      </c>
      <c r="U1661" s="36">
        <v>1</v>
      </c>
      <c r="V1661" s="36">
        <v>2</v>
      </c>
      <c r="W1661" s="36">
        <v>70</v>
      </c>
      <c r="X1661" s="36">
        <v>3</v>
      </c>
      <c r="Y1661" s="36">
        <v>2</v>
      </c>
      <c r="Z1661" s="36">
        <v>1</v>
      </c>
      <c r="AA1661" s="36">
        <v>6673</v>
      </c>
      <c r="AB1661" s="36">
        <v>11354</v>
      </c>
      <c r="AC1661" s="36">
        <v>7</v>
      </c>
      <c r="AD1661" s="36">
        <v>19</v>
      </c>
      <c r="AE1661" s="36">
        <v>3</v>
      </c>
      <c r="AF1661" s="36">
        <v>2</v>
      </c>
      <c r="AG1661" s="36">
        <v>80</v>
      </c>
      <c r="AH1661" s="36">
        <v>0</v>
      </c>
      <c r="AI1661" s="36">
        <v>17</v>
      </c>
      <c r="AJ1661" s="36">
        <v>3</v>
      </c>
      <c r="AK1661" s="36">
        <v>1</v>
      </c>
      <c r="AL1661" s="36">
        <v>0</v>
      </c>
      <c r="AM1661" s="36">
        <v>0</v>
      </c>
      <c r="AN1661" s="36">
        <v>0</v>
      </c>
      <c r="AO1661" s="36" t="s">
        <v>2482</v>
      </c>
      <c r="AP1661" s="36" t="s">
        <v>2473</v>
      </c>
      <c r="AQ1661" s="36" t="s">
        <v>2483</v>
      </c>
      <c r="AR1661" s="36" t="s">
        <v>2475</v>
      </c>
      <c r="AS1661" s="36" t="s">
        <v>2476</v>
      </c>
      <c r="AT1661" s="36" t="str">
        <f>IF(Table1_2[[#This Row],[Gender]]="male",$AW$12,$AW$11)</f>
        <v>🤴</v>
      </c>
    </row>
    <row r="1662" spans="2:46" s="29" customFormat="1" ht="21" customHeight="1" x14ac:dyDescent="0.3">
      <c r="B1662" s="30"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29" customFormat="1" ht="21" customHeight="1" x14ac:dyDescent="0.3">
      <c r="B1663" s="33" t="s">
        <v>51</v>
      </c>
      <c r="C1663" s="36" t="s">
        <v>40</v>
      </c>
      <c r="D1663" s="36" t="s">
        <v>87</v>
      </c>
      <c r="E1663" s="36" t="s">
        <v>54</v>
      </c>
      <c r="F1663" s="36" t="s">
        <v>55</v>
      </c>
      <c r="G1663" s="36" t="s">
        <v>44</v>
      </c>
      <c r="H1663" s="36" t="s">
        <v>2975</v>
      </c>
      <c r="I1663" s="36">
        <v>2068</v>
      </c>
      <c r="J1663" s="36" t="s">
        <v>57</v>
      </c>
      <c r="K1663" s="36" t="s">
        <v>58</v>
      </c>
      <c r="L1663" s="36" t="s">
        <v>74</v>
      </c>
      <c r="M1663" s="36" t="s">
        <v>39</v>
      </c>
      <c r="N1663" s="36" t="s">
        <v>49</v>
      </c>
      <c r="O1663" s="36">
        <v>2</v>
      </c>
      <c r="P1663" s="36">
        <v>22</v>
      </c>
      <c r="Q1663" s="36">
        <v>1</v>
      </c>
      <c r="R1663" s="36">
        <v>1136</v>
      </c>
      <c r="S1663" s="36">
        <v>5</v>
      </c>
      <c r="T1663" s="36" t="s">
        <v>72</v>
      </c>
      <c r="U1663" s="36">
        <v>1</v>
      </c>
      <c r="V1663" s="36">
        <v>4</v>
      </c>
      <c r="W1663" s="36">
        <v>60</v>
      </c>
      <c r="X1663" s="36">
        <v>4</v>
      </c>
      <c r="Y1663" s="36">
        <v>1</v>
      </c>
      <c r="Z1663" s="36">
        <v>2</v>
      </c>
      <c r="AA1663" s="36">
        <v>2328</v>
      </c>
      <c r="AB1663" s="36">
        <v>12392</v>
      </c>
      <c r="AC1663" s="36">
        <v>1</v>
      </c>
      <c r="AD1663" s="36">
        <v>16</v>
      </c>
      <c r="AE1663" s="36">
        <v>3</v>
      </c>
      <c r="AF1663" s="36">
        <v>1</v>
      </c>
      <c r="AG1663" s="36">
        <v>80</v>
      </c>
      <c r="AH1663" s="36">
        <v>1</v>
      </c>
      <c r="AI1663" s="36">
        <v>4</v>
      </c>
      <c r="AJ1663" s="36">
        <v>2</v>
      </c>
      <c r="AK1663" s="36">
        <v>4</v>
      </c>
      <c r="AL1663" s="36">
        <v>2</v>
      </c>
      <c r="AM1663" s="36">
        <v>2</v>
      </c>
      <c r="AN1663" s="36">
        <v>2</v>
      </c>
      <c r="AO1663" s="36" t="s">
        <v>2472</v>
      </c>
      <c r="AP1663" s="36" t="s">
        <v>2473</v>
      </c>
      <c r="AQ1663" s="36" t="s">
        <v>2477</v>
      </c>
      <c r="AR1663" s="36" t="s">
        <v>2484</v>
      </c>
      <c r="AS1663" s="36" t="s">
        <v>2476</v>
      </c>
      <c r="AT1663" s="36" t="str">
        <f>IF(Table1_2[[#This Row],[Gender]]="male",$AW$12,$AW$11)</f>
        <v>🤴</v>
      </c>
    </row>
    <row r="1664" spans="2:46" s="29" customFormat="1" ht="21" customHeight="1" x14ac:dyDescent="0.3">
      <c r="B1664" s="30"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29" customFormat="1" ht="21" customHeight="1" x14ac:dyDescent="0.3">
      <c r="B1665" s="33" t="s">
        <v>51</v>
      </c>
      <c r="C1665" s="36" t="s">
        <v>86</v>
      </c>
      <c r="D1665" s="36" t="s">
        <v>41</v>
      </c>
      <c r="E1665" s="36" t="s">
        <v>54</v>
      </c>
      <c r="F1665" s="36" t="s">
        <v>55</v>
      </c>
      <c r="G1665" s="36" t="s">
        <v>44</v>
      </c>
      <c r="H1665" s="36" t="s">
        <v>1080</v>
      </c>
      <c r="I1665" s="36">
        <v>2070</v>
      </c>
      <c r="J1665" s="36" t="s">
        <v>57</v>
      </c>
      <c r="K1665" s="36" t="s">
        <v>78</v>
      </c>
      <c r="L1665" s="36" t="s">
        <v>59</v>
      </c>
      <c r="M1665" s="36" t="s">
        <v>51</v>
      </c>
      <c r="N1665" s="36" t="s">
        <v>49</v>
      </c>
      <c r="O1665" s="36">
        <v>5</v>
      </c>
      <c r="P1665" s="36">
        <v>40</v>
      </c>
      <c r="Q1665" s="36">
        <v>1</v>
      </c>
      <c r="R1665" s="36">
        <v>1151</v>
      </c>
      <c r="S1665" s="36">
        <v>9</v>
      </c>
      <c r="T1665" s="36" t="s">
        <v>129</v>
      </c>
      <c r="U1665" s="36">
        <v>1</v>
      </c>
      <c r="V1665" s="36">
        <v>4</v>
      </c>
      <c r="W1665" s="36">
        <v>63</v>
      </c>
      <c r="X1665" s="36">
        <v>2</v>
      </c>
      <c r="Y1665" s="36">
        <v>2</v>
      </c>
      <c r="Z1665" s="36">
        <v>4</v>
      </c>
      <c r="AA1665" s="36">
        <v>4876</v>
      </c>
      <c r="AB1665" s="36">
        <v>14242</v>
      </c>
      <c r="AC1665" s="36">
        <v>9</v>
      </c>
      <c r="AD1665" s="36">
        <v>14</v>
      </c>
      <c r="AE1665" s="36">
        <v>3</v>
      </c>
      <c r="AF1665" s="36">
        <v>4</v>
      </c>
      <c r="AG1665" s="36">
        <v>80</v>
      </c>
      <c r="AH1665" s="36">
        <v>1</v>
      </c>
      <c r="AI1665" s="36">
        <v>5</v>
      </c>
      <c r="AJ1665" s="36">
        <v>1</v>
      </c>
      <c r="AK1665" s="36">
        <v>3</v>
      </c>
      <c r="AL1665" s="36">
        <v>2</v>
      </c>
      <c r="AM1665" s="36">
        <v>0</v>
      </c>
      <c r="AN1665" s="36">
        <v>2</v>
      </c>
      <c r="AO1665" s="36" t="s">
        <v>2472</v>
      </c>
      <c r="AP1665" s="36" t="s">
        <v>2473</v>
      </c>
      <c r="AQ1665" s="36" t="s">
        <v>2474</v>
      </c>
      <c r="AR1665" s="36" t="s">
        <v>2475</v>
      </c>
      <c r="AS1665" s="36" t="s">
        <v>2476</v>
      </c>
      <c r="AT1665" s="36" t="str">
        <f>IF(Table1_2[[#This Row],[Gender]]="male",$AW$12,$AW$11)</f>
        <v>🤴</v>
      </c>
    </row>
    <row r="1666" spans="2:46" s="29" customFormat="1" ht="21" customHeight="1" x14ac:dyDescent="0.3">
      <c r="B1666" s="30"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29" customFormat="1" ht="21" customHeight="1" x14ac:dyDescent="0.3">
      <c r="B1667" s="33" t="s">
        <v>39</v>
      </c>
      <c r="C1667" s="36" t="s">
        <v>40</v>
      </c>
      <c r="D1667" s="36" t="s">
        <v>64</v>
      </c>
      <c r="E1667" s="36" t="s">
        <v>42</v>
      </c>
      <c r="F1667" s="36" t="s">
        <v>43</v>
      </c>
      <c r="G1667" s="36" t="s">
        <v>67</v>
      </c>
      <c r="H1667" s="36" t="s">
        <v>1449</v>
      </c>
      <c r="I1667" s="36">
        <v>2072</v>
      </c>
      <c r="J1667" s="36" t="s">
        <v>57</v>
      </c>
      <c r="K1667" s="36" t="s">
        <v>47</v>
      </c>
      <c r="L1667" s="36" t="s">
        <v>59</v>
      </c>
      <c r="M1667" s="36" t="s">
        <v>51</v>
      </c>
      <c r="N1667" s="36" t="s">
        <v>49</v>
      </c>
      <c r="O1667" s="36">
        <v>2</v>
      </c>
      <c r="P1667" s="36">
        <v>32</v>
      </c>
      <c r="Q1667" s="36">
        <v>0</v>
      </c>
      <c r="R1667" s="36">
        <v>1045</v>
      </c>
      <c r="S1667" s="36">
        <v>4</v>
      </c>
      <c r="T1667" s="36" t="s">
        <v>66</v>
      </c>
      <c r="U1667" s="36">
        <v>1</v>
      </c>
      <c r="V1667" s="36">
        <v>4</v>
      </c>
      <c r="W1667" s="36">
        <v>32</v>
      </c>
      <c r="X1667" s="36">
        <v>1</v>
      </c>
      <c r="Y1667" s="36">
        <v>3</v>
      </c>
      <c r="Z1667" s="36">
        <v>4</v>
      </c>
      <c r="AA1667" s="36">
        <v>10400</v>
      </c>
      <c r="AB1667" s="36">
        <v>25812</v>
      </c>
      <c r="AC1667" s="36">
        <v>1</v>
      </c>
      <c r="AD1667" s="36">
        <v>11</v>
      </c>
      <c r="AE1667" s="36">
        <v>3</v>
      </c>
      <c r="AF1667" s="36">
        <v>3</v>
      </c>
      <c r="AG1667" s="36">
        <v>80</v>
      </c>
      <c r="AH1667" s="36">
        <v>0</v>
      </c>
      <c r="AI1667" s="36">
        <v>14</v>
      </c>
      <c r="AJ1667" s="36">
        <v>2</v>
      </c>
      <c r="AK1667" s="36">
        <v>14</v>
      </c>
      <c r="AL1667" s="36">
        <v>8</v>
      </c>
      <c r="AM1667" s="36">
        <v>9</v>
      </c>
      <c r="AN1667" s="36">
        <v>8</v>
      </c>
      <c r="AO1667" s="36" t="s">
        <v>2482</v>
      </c>
      <c r="AP1667" s="36" t="s">
        <v>2473</v>
      </c>
      <c r="AQ1667" s="36" t="s">
        <v>2474</v>
      </c>
      <c r="AR1667" s="36" t="s">
        <v>2481</v>
      </c>
      <c r="AS1667" s="36" t="s">
        <v>2476</v>
      </c>
      <c r="AT1667" s="36" t="str">
        <f>IF(Table1_2[[#This Row],[Gender]]="male",$AW$12,$AW$11)</f>
        <v>🤴</v>
      </c>
    </row>
    <row r="1668" spans="2:46" s="29" customFormat="1" ht="21" customHeight="1" x14ac:dyDescent="0.3">
      <c r="B1668" s="30"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29" customFormat="1" ht="21" customHeight="1" x14ac:dyDescent="0.3">
      <c r="B1669" s="33" t="s">
        <v>51</v>
      </c>
      <c r="C1669" s="36" t="s">
        <v>52</v>
      </c>
      <c r="D1669" s="36" t="s">
        <v>64</v>
      </c>
      <c r="E1669" s="36" t="s">
        <v>54</v>
      </c>
      <c r="F1669" s="36" t="s">
        <v>43</v>
      </c>
      <c r="G1669" s="36" t="s">
        <v>44</v>
      </c>
      <c r="H1669" s="36" t="s">
        <v>1456</v>
      </c>
      <c r="I1669" s="36">
        <v>2074</v>
      </c>
      <c r="J1669" s="36" t="s">
        <v>46</v>
      </c>
      <c r="K1669" s="36" t="s">
        <v>47</v>
      </c>
      <c r="L1669" s="36" t="s">
        <v>48</v>
      </c>
      <c r="M1669" s="36" t="s">
        <v>51</v>
      </c>
      <c r="N1669" s="36" t="s">
        <v>49</v>
      </c>
      <c r="O1669" s="36">
        <v>2</v>
      </c>
      <c r="P1669" s="36">
        <v>27</v>
      </c>
      <c r="Q1669" s="36">
        <v>1</v>
      </c>
      <c r="R1669" s="36">
        <v>1242</v>
      </c>
      <c r="S1669" s="36">
        <v>20</v>
      </c>
      <c r="T1669" s="36" t="s">
        <v>72</v>
      </c>
      <c r="U1669" s="36">
        <v>1</v>
      </c>
      <c r="V1669" s="36">
        <v>4</v>
      </c>
      <c r="W1669" s="36">
        <v>90</v>
      </c>
      <c r="X1669" s="36">
        <v>3</v>
      </c>
      <c r="Y1669" s="36">
        <v>2</v>
      </c>
      <c r="Z1669" s="36">
        <v>3</v>
      </c>
      <c r="AA1669" s="36">
        <v>9981</v>
      </c>
      <c r="AB1669" s="36">
        <v>12916</v>
      </c>
      <c r="AC1669" s="36">
        <v>1</v>
      </c>
      <c r="AD1669" s="36">
        <v>14</v>
      </c>
      <c r="AE1669" s="36">
        <v>3</v>
      </c>
      <c r="AF1669" s="36">
        <v>4</v>
      </c>
      <c r="AG1669" s="36">
        <v>80</v>
      </c>
      <c r="AH1669" s="36">
        <v>0</v>
      </c>
      <c r="AI1669" s="36">
        <v>7</v>
      </c>
      <c r="AJ1669" s="36">
        <v>3</v>
      </c>
      <c r="AK1669" s="36">
        <v>7</v>
      </c>
      <c r="AL1669" s="36">
        <v>7</v>
      </c>
      <c r="AM1669" s="36">
        <v>0</v>
      </c>
      <c r="AN1669" s="36">
        <v>7</v>
      </c>
      <c r="AO1669" s="36" t="s">
        <v>2472</v>
      </c>
      <c r="AP1669" s="36" t="s">
        <v>2488</v>
      </c>
      <c r="AQ1669" s="36" t="s">
        <v>2480</v>
      </c>
      <c r="AR1669" s="36" t="s">
        <v>2481</v>
      </c>
      <c r="AS1669" s="36" t="s">
        <v>2476</v>
      </c>
      <c r="AT1669" s="36" t="str">
        <f>IF(Table1_2[[#This Row],[Gender]]="male",$AW$12,$AW$11)</f>
        <v>👩</v>
      </c>
    </row>
    <row r="1670" spans="2:46" s="29" customFormat="1" ht="21" customHeight="1" x14ac:dyDescent="0.3">
      <c r="B1670" s="30"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29" customFormat="1" ht="21" customHeight="1" x14ac:dyDescent="0.3">
      <c r="B1671" s="33" t="s">
        <v>39</v>
      </c>
      <c r="C1671" s="36" t="s">
        <v>40</v>
      </c>
      <c r="D1671" s="36" t="s">
        <v>64</v>
      </c>
      <c r="E1671" s="36" t="s">
        <v>42</v>
      </c>
      <c r="F1671" s="36" t="s">
        <v>55</v>
      </c>
      <c r="G1671" s="36" t="s">
        <v>108</v>
      </c>
      <c r="H1671" s="36" t="s">
        <v>1210</v>
      </c>
      <c r="I1671" s="36">
        <v>2076</v>
      </c>
      <c r="J1671" s="36" t="s">
        <v>46</v>
      </c>
      <c r="K1671" s="36" t="s">
        <v>58</v>
      </c>
      <c r="L1671" s="36" t="s">
        <v>48</v>
      </c>
      <c r="M1671" s="36" t="s">
        <v>39</v>
      </c>
      <c r="N1671" s="36" t="s">
        <v>49</v>
      </c>
      <c r="O1671" s="36">
        <v>5</v>
      </c>
      <c r="P1671" s="36">
        <v>30</v>
      </c>
      <c r="Q1671" s="36">
        <v>0</v>
      </c>
      <c r="R1671" s="36">
        <v>1005</v>
      </c>
      <c r="S1671" s="36">
        <v>3</v>
      </c>
      <c r="T1671" s="36" t="s">
        <v>72</v>
      </c>
      <c r="U1671" s="36">
        <v>1</v>
      </c>
      <c r="V1671" s="36">
        <v>4</v>
      </c>
      <c r="W1671" s="36">
        <v>88</v>
      </c>
      <c r="X1671" s="36">
        <v>3</v>
      </c>
      <c r="Y1671" s="36">
        <v>1</v>
      </c>
      <c r="Z1671" s="36">
        <v>1</v>
      </c>
      <c r="AA1671" s="36">
        <v>2657</v>
      </c>
      <c r="AB1671" s="36">
        <v>8556</v>
      </c>
      <c r="AC1671" s="36">
        <v>5</v>
      </c>
      <c r="AD1671" s="36">
        <v>11</v>
      </c>
      <c r="AE1671" s="36">
        <v>3</v>
      </c>
      <c r="AF1671" s="36">
        <v>3</v>
      </c>
      <c r="AG1671" s="36">
        <v>80</v>
      </c>
      <c r="AH1671" s="36">
        <v>0</v>
      </c>
      <c r="AI1671" s="36">
        <v>8</v>
      </c>
      <c r="AJ1671" s="36">
        <v>3</v>
      </c>
      <c r="AK1671" s="36">
        <v>5</v>
      </c>
      <c r="AL1671" s="36">
        <v>2</v>
      </c>
      <c r="AM1671" s="36">
        <v>0</v>
      </c>
      <c r="AN1671" s="36">
        <v>4</v>
      </c>
      <c r="AO1671" s="36" t="s">
        <v>2472</v>
      </c>
      <c r="AP1671" s="36" t="s">
        <v>2473</v>
      </c>
      <c r="AQ1671" s="36" t="s">
        <v>2483</v>
      </c>
      <c r="AR1671" s="36" t="s">
        <v>2481</v>
      </c>
      <c r="AS1671" s="36" t="s">
        <v>2476</v>
      </c>
      <c r="AT1671" s="36" t="str">
        <f>IF(Table1_2[[#This Row],[Gender]]="male",$AW$12,$AW$11)</f>
        <v>👩</v>
      </c>
    </row>
    <row r="1672" spans="2:46" s="29" customFormat="1" ht="21" customHeight="1" x14ac:dyDescent="0.3">
      <c r="B1672" s="30"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29" customFormat="1" ht="21" customHeight="1" x14ac:dyDescent="0.3">
      <c r="B1673" s="33" t="s">
        <v>39</v>
      </c>
      <c r="C1673" s="36" t="s">
        <v>52</v>
      </c>
      <c r="D1673" s="36" t="s">
        <v>64</v>
      </c>
      <c r="E1673" s="36" t="s">
        <v>42</v>
      </c>
      <c r="F1673" s="36" t="s">
        <v>43</v>
      </c>
      <c r="G1673" s="36" t="s">
        <v>101</v>
      </c>
      <c r="H1673" s="36" t="s">
        <v>1314</v>
      </c>
      <c r="I1673" s="36">
        <v>2078</v>
      </c>
      <c r="J1673" s="36" t="s">
        <v>46</v>
      </c>
      <c r="K1673" s="36" t="s">
        <v>47</v>
      </c>
      <c r="L1673" s="36" t="s">
        <v>48</v>
      </c>
      <c r="M1673" s="36" t="s">
        <v>51</v>
      </c>
      <c r="N1673" s="36" t="s">
        <v>49</v>
      </c>
      <c r="O1673" s="36">
        <v>5</v>
      </c>
      <c r="P1673" s="36">
        <v>30</v>
      </c>
      <c r="Q1673" s="36">
        <v>0</v>
      </c>
      <c r="R1673" s="36">
        <v>334</v>
      </c>
      <c r="S1673" s="36">
        <v>26</v>
      </c>
      <c r="T1673" s="36" t="s">
        <v>66</v>
      </c>
      <c r="U1673" s="36">
        <v>1</v>
      </c>
      <c r="V1673" s="36">
        <v>3</v>
      </c>
      <c r="W1673" s="36">
        <v>52</v>
      </c>
      <c r="X1673" s="36">
        <v>2</v>
      </c>
      <c r="Y1673" s="36">
        <v>2</v>
      </c>
      <c r="Z1673" s="36">
        <v>1</v>
      </c>
      <c r="AA1673" s="36">
        <v>6696</v>
      </c>
      <c r="AB1673" s="36">
        <v>22967</v>
      </c>
      <c r="AC1673" s="36">
        <v>5</v>
      </c>
      <c r="AD1673" s="36">
        <v>15</v>
      </c>
      <c r="AE1673" s="36">
        <v>3</v>
      </c>
      <c r="AF1673" s="36">
        <v>3</v>
      </c>
      <c r="AG1673" s="36">
        <v>80</v>
      </c>
      <c r="AH1673" s="36">
        <v>0</v>
      </c>
      <c r="AI1673" s="36">
        <v>9</v>
      </c>
      <c r="AJ1673" s="36">
        <v>2</v>
      </c>
      <c r="AK1673" s="36">
        <v>6</v>
      </c>
      <c r="AL1673" s="36">
        <v>3</v>
      </c>
      <c r="AM1673" s="36">
        <v>0</v>
      </c>
      <c r="AN1673" s="36">
        <v>1</v>
      </c>
      <c r="AO1673" s="36" t="s">
        <v>2472</v>
      </c>
      <c r="AP1673" s="36" t="s">
        <v>2473</v>
      </c>
      <c r="AQ1673" s="36" t="s">
        <v>2483</v>
      </c>
      <c r="AR1673" s="36" t="s">
        <v>2481</v>
      </c>
      <c r="AS1673" s="36" t="s">
        <v>2476</v>
      </c>
      <c r="AT1673" s="36" t="str">
        <f>IF(Table1_2[[#This Row],[Gender]]="male",$AW$12,$AW$11)</f>
        <v>👩</v>
      </c>
    </row>
    <row r="1674" spans="2:46" s="29" customFormat="1" ht="21" customHeight="1" x14ac:dyDescent="0.3">
      <c r="B1674" s="30"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29" customFormat="1" ht="21" customHeight="1" x14ac:dyDescent="0.3">
      <c r="B1675" s="33" t="s">
        <v>51</v>
      </c>
      <c r="C1675" s="36" t="s">
        <v>86</v>
      </c>
      <c r="D1675" s="36" t="s">
        <v>53</v>
      </c>
      <c r="E1675" s="36" t="s">
        <v>54</v>
      </c>
      <c r="F1675" s="36" t="s">
        <v>43</v>
      </c>
      <c r="G1675" s="36" t="s">
        <v>67</v>
      </c>
      <c r="H1675" s="36" t="s">
        <v>2977</v>
      </c>
      <c r="I1675" s="36">
        <v>2080</v>
      </c>
      <c r="J1675" s="36" t="s">
        <v>46</v>
      </c>
      <c r="K1675" s="36" t="s">
        <v>47</v>
      </c>
      <c r="L1675" s="36" t="s">
        <v>48</v>
      </c>
      <c r="M1675" s="36" t="s">
        <v>51</v>
      </c>
      <c r="N1675" s="36" t="s">
        <v>49</v>
      </c>
      <c r="O1675" s="36">
        <v>2</v>
      </c>
      <c r="P1675" s="36">
        <v>45</v>
      </c>
      <c r="Q1675" s="36">
        <v>1</v>
      </c>
      <c r="R1675" s="36">
        <v>1052</v>
      </c>
      <c r="S1675" s="36">
        <v>6</v>
      </c>
      <c r="T1675" s="36" t="s">
        <v>72</v>
      </c>
      <c r="U1675" s="36">
        <v>1</v>
      </c>
      <c r="V1675" s="36">
        <v>4</v>
      </c>
      <c r="W1675" s="36">
        <v>57</v>
      </c>
      <c r="X1675" s="36">
        <v>2</v>
      </c>
      <c r="Y1675" s="36">
        <v>3</v>
      </c>
      <c r="Z1675" s="36">
        <v>4</v>
      </c>
      <c r="AA1675" s="36">
        <v>8865</v>
      </c>
      <c r="AB1675" s="36">
        <v>16840</v>
      </c>
      <c r="AC1675" s="36">
        <v>6</v>
      </c>
      <c r="AD1675" s="36">
        <v>12</v>
      </c>
      <c r="AE1675" s="36">
        <v>3</v>
      </c>
      <c r="AF1675" s="36">
        <v>4</v>
      </c>
      <c r="AG1675" s="36">
        <v>80</v>
      </c>
      <c r="AH1675" s="36">
        <v>0</v>
      </c>
      <c r="AI1675" s="36">
        <v>23</v>
      </c>
      <c r="AJ1675" s="36">
        <v>3</v>
      </c>
      <c r="AK1675" s="36">
        <v>19</v>
      </c>
      <c r="AL1675" s="36">
        <v>7</v>
      </c>
      <c r="AM1675" s="36">
        <v>12</v>
      </c>
      <c r="AN1675" s="36">
        <v>8</v>
      </c>
      <c r="AO1675" s="36" t="s">
        <v>2486</v>
      </c>
      <c r="AP1675" s="36" t="s">
        <v>2473</v>
      </c>
      <c r="AQ1675" s="36" t="s">
        <v>2474</v>
      </c>
      <c r="AR1675" s="36" t="s">
        <v>2475</v>
      </c>
      <c r="AS1675" s="36" t="s">
        <v>2476</v>
      </c>
      <c r="AT1675" s="36" t="str">
        <f>IF(Table1_2[[#This Row],[Gender]]="male",$AW$12,$AW$11)</f>
        <v>👩</v>
      </c>
    </row>
    <row r="1676" spans="2:46" s="29" customFormat="1" ht="21" customHeight="1" x14ac:dyDescent="0.3">
      <c r="B1676" s="30"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29" customFormat="1" ht="21" customHeight="1" x14ac:dyDescent="0.3">
      <c r="B1677" s="33" t="s">
        <v>51</v>
      </c>
      <c r="C1677" s="36" t="s">
        <v>40</v>
      </c>
      <c r="D1677" s="36" t="s">
        <v>41</v>
      </c>
      <c r="E1677" s="36" t="s">
        <v>54</v>
      </c>
      <c r="F1677" s="36" t="s">
        <v>55</v>
      </c>
      <c r="G1677" s="36" t="s">
        <v>44</v>
      </c>
      <c r="H1677" s="36" t="s">
        <v>1352</v>
      </c>
      <c r="I1677" s="36">
        <v>2082</v>
      </c>
      <c r="J1677" s="36" t="s">
        <v>57</v>
      </c>
      <c r="K1677" s="36" t="s">
        <v>63</v>
      </c>
      <c r="L1677" s="36" t="s">
        <v>48</v>
      </c>
      <c r="M1677" s="36" t="s">
        <v>51</v>
      </c>
      <c r="N1677" s="36" t="s">
        <v>49</v>
      </c>
      <c r="O1677" s="36">
        <v>3</v>
      </c>
      <c r="P1677" s="36">
        <v>36</v>
      </c>
      <c r="Q1677" s="36">
        <v>1</v>
      </c>
      <c r="R1677" s="36">
        <v>1396</v>
      </c>
      <c r="S1677" s="36">
        <v>5</v>
      </c>
      <c r="T1677" s="36" t="s">
        <v>50</v>
      </c>
      <c r="U1677" s="36">
        <v>1</v>
      </c>
      <c r="V1677" s="36">
        <v>4</v>
      </c>
      <c r="W1677" s="36">
        <v>62</v>
      </c>
      <c r="X1677" s="36">
        <v>3</v>
      </c>
      <c r="Y1677" s="36">
        <v>2</v>
      </c>
      <c r="Z1677" s="36">
        <v>2</v>
      </c>
      <c r="AA1677" s="36">
        <v>5914</v>
      </c>
      <c r="AB1677" s="36">
        <v>9945</v>
      </c>
      <c r="AC1677" s="36">
        <v>8</v>
      </c>
      <c r="AD1677" s="36">
        <v>16</v>
      </c>
      <c r="AE1677" s="36">
        <v>3</v>
      </c>
      <c r="AF1677" s="36">
        <v>4</v>
      </c>
      <c r="AG1677" s="36">
        <v>80</v>
      </c>
      <c r="AH1677" s="36">
        <v>0</v>
      </c>
      <c r="AI1677" s="36">
        <v>16</v>
      </c>
      <c r="AJ1677" s="36">
        <v>4</v>
      </c>
      <c r="AK1677" s="36">
        <v>13</v>
      </c>
      <c r="AL1677" s="36">
        <v>11</v>
      </c>
      <c r="AM1677" s="36">
        <v>3</v>
      </c>
      <c r="AN1677" s="36">
        <v>7</v>
      </c>
      <c r="AO1677" s="36" t="s">
        <v>2482</v>
      </c>
      <c r="AP1677" s="36" t="s">
        <v>2473</v>
      </c>
      <c r="AQ1677" s="36" t="s">
        <v>2477</v>
      </c>
      <c r="AR1677" s="36" t="s">
        <v>2475</v>
      </c>
      <c r="AS1677" s="36" t="s">
        <v>2476</v>
      </c>
      <c r="AT1677" s="36" t="str">
        <f>IF(Table1_2[[#This Row],[Gender]]="male",$AW$12,$AW$11)</f>
        <v>🤴</v>
      </c>
    </row>
    <row r="1678" spans="2:46" s="29" customFormat="1" ht="21" customHeight="1" x14ac:dyDescent="0.3">
      <c r="B1678" s="30"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29" customFormat="1" ht="21" customHeight="1" x14ac:dyDescent="0.3">
      <c r="B1679" s="33" t="s">
        <v>51</v>
      </c>
      <c r="C1679" s="36" t="s">
        <v>52</v>
      </c>
      <c r="D1679" s="36" t="s">
        <v>41</v>
      </c>
      <c r="E1679" s="36" t="s">
        <v>54</v>
      </c>
      <c r="F1679" s="36" t="s">
        <v>55</v>
      </c>
      <c r="G1679" s="36" t="s">
        <v>61</v>
      </c>
      <c r="H1679" s="36" t="s">
        <v>1150</v>
      </c>
      <c r="I1679" s="36">
        <v>2084</v>
      </c>
      <c r="J1679" s="36" t="s">
        <v>57</v>
      </c>
      <c r="K1679" s="36" t="s">
        <v>96</v>
      </c>
      <c r="L1679" s="36" t="s">
        <v>74</v>
      </c>
      <c r="M1679" s="36" t="s">
        <v>39</v>
      </c>
      <c r="N1679" s="36" t="s">
        <v>49</v>
      </c>
      <c r="O1679" s="36">
        <v>1</v>
      </c>
      <c r="P1679" s="36">
        <v>37</v>
      </c>
      <c r="Q1679" s="36">
        <v>1</v>
      </c>
      <c r="R1679" s="36">
        <v>663</v>
      </c>
      <c r="S1679" s="36">
        <v>11</v>
      </c>
      <c r="T1679" s="36" t="s">
        <v>72</v>
      </c>
      <c r="U1679" s="36">
        <v>1</v>
      </c>
      <c r="V1679" s="36">
        <v>2</v>
      </c>
      <c r="W1679" s="36">
        <v>47</v>
      </c>
      <c r="X1679" s="36">
        <v>3</v>
      </c>
      <c r="Y1679" s="36">
        <v>3</v>
      </c>
      <c r="Z1679" s="36">
        <v>4</v>
      </c>
      <c r="AA1679" s="36">
        <v>12185</v>
      </c>
      <c r="AB1679" s="36">
        <v>10056</v>
      </c>
      <c r="AC1679" s="36">
        <v>1</v>
      </c>
      <c r="AD1679" s="36">
        <v>14</v>
      </c>
      <c r="AE1679" s="36">
        <v>3</v>
      </c>
      <c r="AF1679" s="36">
        <v>3</v>
      </c>
      <c r="AG1679" s="36">
        <v>80</v>
      </c>
      <c r="AH1679" s="36">
        <v>3</v>
      </c>
      <c r="AI1679" s="36">
        <v>10</v>
      </c>
      <c r="AJ1679" s="36">
        <v>3</v>
      </c>
      <c r="AK1679" s="36">
        <v>10</v>
      </c>
      <c r="AL1679" s="36">
        <v>8</v>
      </c>
      <c r="AM1679" s="36">
        <v>0</v>
      </c>
      <c r="AN1679" s="36">
        <v>7</v>
      </c>
      <c r="AO1679" s="36" t="s">
        <v>2472</v>
      </c>
      <c r="AP1679" s="36" t="s">
        <v>2473</v>
      </c>
      <c r="AQ1679" s="36" t="s">
        <v>2474</v>
      </c>
      <c r="AR1679" s="36" t="s">
        <v>2475</v>
      </c>
      <c r="AS1679" s="36" t="s">
        <v>2476</v>
      </c>
      <c r="AT1679" s="36" t="str">
        <f>IF(Table1_2[[#This Row],[Gender]]="male",$AW$12,$AW$11)</f>
        <v>🤴</v>
      </c>
    </row>
    <row r="1680" spans="2:46" s="29" customFormat="1" ht="21" customHeight="1" x14ac:dyDescent="0.3">
      <c r="B1680" s="30"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29" customFormat="1" ht="21" customHeight="1" x14ac:dyDescent="0.3">
      <c r="B1681" s="33" t="s">
        <v>51</v>
      </c>
      <c r="C1681" s="36" t="s">
        <v>86</v>
      </c>
      <c r="D1681" s="36" t="s">
        <v>64</v>
      </c>
      <c r="E1681" s="36" t="s">
        <v>54</v>
      </c>
      <c r="F1681" s="36" t="s">
        <v>55</v>
      </c>
      <c r="G1681" s="36" t="s">
        <v>67</v>
      </c>
      <c r="H1681" s="36" t="s">
        <v>1417</v>
      </c>
      <c r="I1681" s="36">
        <v>2086</v>
      </c>
      <c r="J1681" s="36" t="s">
        <v>57</v>
      </c>
      <c r="K1681" s="36" t="s">
        <v>76</v>
      </c>
      <c r="L1681" s="36" t="s">
        <v>59</v>
      </c>
      <c r="M1681" s="36" t="s">
        <v>51</v>
      </c>
      <c r="N1681" s="36" t="s">
        <v>49</v>
      </c>
      <c r="O1681" s="36">
        <v>2</v>
      </c>
      <c r="P1681" s="36">
        <v>31</v>
      </c>
      <c r="Q1681" s="36">
        <v>1</v>
      </c>
      <c r="R1681" s="36">
        <v>979</v>
      </c>
      <c r="S1681" s="36">
        <v>1</v>
      </c>
      <c r="T1681" s="36" t="s">
        <v>66</v>
      </c>
      <c r="U1681" s="36">
        <v>1</v>
      </c>
      <c r="V1681" s="36">
        <v>3</v>
      </c>
      <c r="W1681" s="36">
        <v>90</v>
      </c>
      <c r="X1681" s="36">
        <v>1</v>
      </c>
      <c r="Y1681" s="36">
        <v>2</v>
      </c>
      <c r="Z1681" s="36">
        <v>3</v>
      </c>
      <c r="AA1681" s="36">
        <v>4345</v>
      </c>
      <c r="AB1681" s="36">
        <v>4381</v>
      </c>
      <c r="AC1681" s="36">
        <v>0</v>
      </c>
      <c r="AD1681" s="36">
        <v>12</v>
      </c>
      <c r="AE1681" s="36">
        <v>3</v>
      </c>
      <c r="AF1681" s="36">
        <v>4</v>
      </c>
      <c r="AG1681" s="36">
        <v>80</v>
      </c>
      <c r="AH1681" s="36">
        <v>1</v>
      </c>
      <c r="AI1681" s="36">
        <v>6</v>
      </c>
      <c r="AJ1681" s="36">
        <v>3</v>
      </c>
      <c r="AK1681" s="36">
        <v>5</v>
      </c>
      <c r="AL1681" s="36">
        <v>4</v>
      </c>
      <c r="AM1681" s="36">
        <v>1</v>
      </c>
      <c r="AN1681" s="36">
        <v>4</v>
      </c>
      <c r="AO1681" s="36" t="s">
        <v>2472</v>
      </c>
      <c r="AP1681" s="36" t="s">
        <v>2473</v>
      </c>
      <c r="AQ1681" s="36" t="s">
        <v>2480</v>
      </c>
      <c r="AR1681" s="36" t="s">
        <v>2481</v>
      </c>
      <c r="AS1681" s="36" t="s">
        <v>2476</v>
      </c>
      <c r="AT1681" s="36" t="str">
        <f>IF(Table1_2[[#This Row],[Gender]]="male",$AW$12,$AW$11)</f>
        <v>🤴</v>
      </c>
    </row>
    <row r="1682" spans="2:46" s="29" customFormat="1" ht="21" customHeight="1" x14ac:dyDescent="0.3">
      <c r="B1682" s="30"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29" customFormat="1" ht="21" customHeight="1" x14ac:dyDescent="0.3">
      <c r="B1683" s="33" t="s">
        <v>51</v>
      </c>
      <c r="C1683" s="36" t="s">
        <v>52</v>
      </c>
      <c r="D1683" s="36" t="s">
        <v>41</v>
      </c>
      <c r="E1683" s="36" t="s">
        <v>54</v>
      </c>
      <c r="F1683" s="36" t="s">
        <v>43</v>
      </c>
      <c r="G1683" s="36" t="s">
        <v>101</v>
      </c>
      <c r="H1683" s="36" t="s">
        <v>1339</v>
      </c>
      <c r="I1683" s="36">
        <v>2088</v>
      </c>
      <c r="J1683" s="36" t="s">
        <v>57</v>
      </c>
      <c r="K1683" s="36" t="s">
        <v>94</v>
      </c>
      <c r="L1683" s="36" t="s">
        <v>74</v>
      </c>
      <c r="M1683" s="36" t="s">
        <v>51</v>
      </c>
      <c r="N1683" s="36" t="s">
        <v>49</v>
      </c>
      <c r="O1683" s="36">
        <v>2</v>
      </c>
      <c r="P1683" s="36">
        <v>37</v>
      </c>
      <c r="Q1683" s="36">
        <v>1</v>
      </c>
      <c r="R1683" s="36">
        <v>319</v>
      </c>
      <c r="S1683" s="36">
        <v>4</v>
      </c>
      <c r="T1683" s="36" t="s">
        <v>66</v>
      </c>
      <c r="U1683" s="36">
        <v>1</v>
      </c>
      <c r="V1683" s="36">
        <v>1</v>
      </c>
      <c r="W1683" s="36">
        <v>41</v>
      </c>
      <c r="X1683" s="36">
        <v>3</v>
      </c>
      <c r="Y1683" s="36">
        <v>1</v>
      </c>
      <c r="Z1683" s="36">
        <v>4</v>
      </c>
      <c r="AA1683" s="36">
        <v>2793</v>
      </c>
      <c r="AB1683" s="36">
        <v>2539</v>
      </c>
      <c r="AC1683" s="36">
        <v>4</v>
      </c>
      <c r="AD1683" s="36">
        <v>17</v>
      </c>
      <c r="AE1683" s="36">
        <v>3</v>
      </c>
      <c r="AF1683" s="36">
        <v>3</v>
      </c>
      <c r="AG1683" s="36">
        <v>80</v>
      </c>
      <c r="AH1683" s="36">
        <v>1</v>
      </c>
      <c r="AI1683" s="36">
        <v>13</v>
      </c>
      <c r="AJ1683" s="36">
        <v>3</v>
      </c>
      <c r="AK1683" s="36">
        <v>9</v>
      </c>
      <c r="AL1683" s="36">
        <v>8</v>
      </c>
      <c r="AM1683" s="36">
        <v>5</v>
      </c>
      <c r="AN1683" s="36">
        <v>8</v>
      </c>
      <c r="AO1683" s="36" t="s">
        <v>2482</v>
      </c>
      <c r="AP1683" s="36" t="s">
        <v>2473</v>
      </c>
      <c r="AQ1683" s="36" t="s">
        <v>2474</v>
      </c>
      <c r="AR1683" s="36" t="s">
        <v>2475</v>
      </c>
      <c r="AS1683" s="36" t="s">
        <v>2476</v>
      </c>
      <c r="AT1683" s="36" t="str">
        <f>IF(Table1_2[[#This Row],[Gender]]="male",$AW$12,$AW$11)</f>
        <v>🤴</v>
      </c>
    </row>
    <row r="1684" spans="2:46" s="29" customFormat="1" ht="21" customHeight="1" x14ac:dyDescent="0.3">
      <c r="B1684" s="30"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29" customFormat="1" ht="21" customHeight="1" x14ac:dyDescent="0.3">
      <c r="B1685" s="33" t="s">
        <v>51</v>
      </c>
      <c r="C1685" s="36" t="s">
        <v>52</v>
      </c>
      <c r="D1685" s="36" t="s">
        <v>41</v>
      </c>
      <c r="E1685" s="36" t="s">
        <v>54</v>
      </c>
      <c r="F1685" s="36" t="s">
        <v>43</v>
      </c>
      <c r="G1685" s="36" t="s">
        <v>101</v>
      </c>
      <c r="H1685" s="36" t="s">
        <v>1275</v>
      </c>
      <c r="I1685" s="36">
        <v>2090</v>
      </c>
      <c r="J1685" s="36" t="s">
        <v>46</v>
      </c>
      <c r="K1685" s="36" t="s">
        <v>47</v>
      </c>
      <c r="L1685" s="36" t="s">
        <v>48</v>
      </c>
      <c r="M1685" s="36" t="s">
        <v>51</v>
      </c>
      <c r="N1685" s="36" t="s">
        <v>49</v>
      </c>
      <c r="O1685" s="36">
        <v>3</v>
      </c>
      <c r="P1685" s="36">
        <v>35</v>
      </c>
      <c r="Q1685" s="36">
        <v>1</v>
      </c>
      <c r="R1685" s="36">
        <v>944</v>
      </c>
      <c r="S1685" s="36">
        <v>1</v>
      </c>
      <c r="T1685" s="36" t="s">
        <v>72</v>
      </c>
      <c r="U1685" s="36">
        <v>1</v>
      </c>
      <c r="V1685" s="36">
        <v>3</v>
      </c>
      <c r="W1685" s="36">
        <v>92</v>
      </c>
      <c r="X1685" s="36">
        <v>3</v>
      </c>
      <c r="Y1685" s="36">
        <v>3</v>
      </c>
      <c r="Z1685" s="36">
        <v>3</v>
      </c>
      <c r="AA1685" s="36">
        <v>8789</v>
      </c>
      <c r="AB1685" s="36">
        <v>9096</v>
      </c>
      <c r="AC1685" s="36">
        <v>1</v>
      </c>
      <c r="AD1685" s="36">
        <v>14</v>
      </c>
      <c r="AE1685" s="36">
        <v>3</v>
      </c>
      <c r="AF1685" s="36">
        <v>1</v>
      </c>
      <c r="AG1685" s="36">
        <v>80</v>
      </c>
      <c r="AH1685" s="36">
        <v>0</v>
      </c>
      <c r="AI1685" s="36">
        <v>10</v>
      </c>
      <c r="AJ1685" s="36">
        <v>4</v>
      </c>
      <c r="AK1685" s="36">
        <v>10</v>
      </c>
      <c r="AL1685" s="36">
        <v>7</v>
      </c>
      <c r="AM1685" s="36">
        <v>0</v>
      </c>
      <c r="AN1685" s="36">
        <v>8</v>
      </c>
      <c r="AO1685" s="36" t="s">
        <v>2472</v>
      </c>
      <c r="AP1685" s="36" t="s">
        <v>2473</v>
      </c>
      <c r="AQ1685" s="36" t="s">
        <v>2480</v>
      </c>
      <c r="AR1685" s="36" t="s">
        <v>2481</v>
      </c>
      <c r="AS1685" s="36" t="s">
        <v>2476</v>
      </c>
      <c r="AT1685" s="36" t="str">
        <f>IF(Table1_2[[#This Row],[Gender]]="male",$AW$12,$AW$11)</f>
        <v>👩</v>
      </c>
    </row>
    <row r="1686" spans="2:46" s="29" customFormat="1" ht="21" customHeight="1" x14ac:dyDescent="0.3">
      <c r="B1686" s="30"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29" customFormat="1" ht="21" customHeight="1" x14ac:dyDescent="0.3">
      <c r="B1687" s="33" t="s">
        <v>51</v>
      </c>
      <c r="C1687" s="36" t="s">
        <v>40</v>
      </c>
      <c r="D1687" s="36" t="s">
        <v>53</v>
      </c>
      <c r="E1687" s="36" t="s">
        <v>54</v>
      </c>
      <c r="F1687" s="36" t="s">
        <v>55</v>
      </c>
      <c r="G1687" s="36" t="s">
        <v>44</v>
      </c>
      <c r="H1687" s="36" t="s">
        <v>1531</v>
      </c>
      <c r="I1687" s="36">
        <v>2092</v>
      </c>
      <c r="J1687" s="36" t="s">
        <v>46</v>
      </c>
      <c r="K1687" s="36" t="s">
        <v>63</v>
      </c>
      <c r="L1687" s="36" t="s">
        <v>48</v>
      </c>
      <c r="M1687" s="36" t="s">
        <v>51</v>
      </c>
      <c r="N1687" s="36" t="s">
        <v>49</v>
      </c>
      <c r="O1687" s="36">
        <v>3</v>
      </c>
      <c r="P1687" s="36">
        <v>52</v>
      </c>
      <c r="Q1687" s="36">
        <v>1</v>
      </c>
      <c r="R1687" s="36">
        <v>1323</v>
      </c>
      <c r="S1687" s="36">
        <v>2</v>
      </c>
      <c r="T1687" s="36" t="s">
        <v>72</v>
      </c>
      <c r="U1687" s="36">
        <v>1</v>
      </c>
      <c r="V1687" s="36">
        <v>3</v>
      </c>
      <c r="W1687" s="36">
        <v>89</v>
      </c>
      <c r="X1687" s="36">
        <v>2</v>
      </c>
      <c r="Y1687" s="36">
        <v>1</v>
      </c>
      <c r="Z1687" s="36">
        <v>4</v>
      </c>
      <c r="AA1687" s="36">
        <v>3212</v>
      </c>
      <c r="AB1687" s="36">
        <v>3300</v>
      </c>
      <c r="AC1687" s="36">
        <v>7</v>
      </c>
      <c r="AD1687" s="36">
        <v>15</v>
      </c>
      <c r="AE1687" s="36">
        <v>3</v>
      </c>
      <c r="AF1687" s="36">
        <v>2</v>
      </c>
      <c r="AG1687" s="36">
        <v>80</v>
      </c>
      <c r="AH1687" s="36">
        <v>0</v>
      </c>
      <c r="AI1687" s="36">
        <v>6</v>
      </c>
      <c r="AJ1687" s="36">
        <v>2</v>
      </c>
      <c r="AK1687" s="36">
        <v>2</v>
      </c>
      <c r="AL1687" s="36">
        <v>2</v>
      </c>
      <c r="AM1687" s="36">
        <v>2</v>
      </c>
      <c r="AN1687" s="36">
        <v>2</v>
      </c>
      <c r="AO1687" s="36" t="s">
        <v>2472</v>
      </c>
      <c r="AP1687" s="36" t="s">
        <v>2473</v>
      </c>
      <c r="AQ1687" s="36" t="s">
        <v>2474</v>
      </c>
      <c r="AR1687" s="36" t="s">
        <v>2478</v>
      </c>
      <c r="AS1687" s="36" t="s">
        <v>2476</v>
      </c>
      <c r="AT1687" s="36" t="str">
        <f>IF(Table1_2[[#This Row],[Gender]]="male",$AW$12,$AW$11)</f>
        <v>👩</v>
      </c>
    </row>
    <row r="1688" spans="2:46" s="29" customFormat="1" ht="21" customHeight="1" x14ac:dyDescent="0.3">
      <c r="B1688" s="30"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29" customFormat="1" ht="21" customHeight="1" x14ac:dyDescent="0.3">
      <c r="B1689" s="33" t="s">
        <v>51</v>
      </c>
      <c r="C1689" s="36" t="s">
        <v>40</v>
      </c>
      <c r="D1689" s="36" t="s">
        <v>70</v>
      </c>
      <c r="E1689" s="36" t="s">
        <v>54</v>
      </c>
      <c r="F1689" s="36" t="s">
        <v>156</v>
      </c>
      <c r="G1689" s="36" t="s">
        <v>67</v>
      </c>
      <c r="H1689" s="36" t="s">
        <v>2980</v>
      </c>
      <c r="I1689" s="36">
        <v>2094</v>
      </c>
      <c r="J1689" s="36" t="s">
        <v>57</v>
      </c>
      <c r="K1689" s="36" t="s">
        <v>158</v>
      </c>
      <c r="L1689" s="36" t="s">
        <v>59</v>
      </c>
      <c r="M1689" s="36" t="s">
        <v>51</v>
      </c>
      <c r="N1689" s="36" t="s">
        <v>49</v>
      </c>
      <c r="O1689" s="36">
        <v>2</v>
      </c>
      <c r="P1689" s="36">
        <v>59</v>
      </c>
      <c r="Q1689" s="36">
        <v>1</v>
      </c>
      <c r="R1689" s="36">
        <v>818</v>
      </c>
      <c r="S1689" s="36">
        <v>6</v>
      </c>
      <c r="T1689" s="36" t="s">
        <v>50</v>
      </c>
      <c r="U1689" s="36">
        <v>1</v>
      </c>
      <c r="V1689" s="36">
        <v>2</v>
      </c>
      <c r="W1689" s="36">
        <v>52</v>
      </c>
      <c r="X1689" s="36">
        <v>3</v>
      </c>
      <c r="Y1689" s="36">
        <v>1</v>
      </c>
      <c r="Z1689" s="36">
        <v>3</v>
      </c>
      <c r="AA1689" s="36">
        <v>2267</v>
      </c>
      <c r="AB1689" s="36">
        <v>25657</v>
      </c>
      <c r="AC1689" s="36">
        <v>8</v>
      </c>
      <c r="AD1689" s="36">
        <v>17</v>
      </c>
      <c r="AE1689" s="36">
        <v>3</v>
      </c>
      <c r="AF1689" s="36">
        <v>4</v>
      </c>
      <c r="AG1689" s="36">
        <v>80</v>
      </c>
      <c r="AH1689" s="36">
        <v>0</v>
      </c>
      <c r="AI1689" s="36">
        <v>7</v>
      </c>
      <c r="AJ1689" s="36">
        <v>2</v>
      </c>
      <c r="AK1689" s="36">
        <v>2</v>
      </c>
      <c r="AL1689" s="36">
        <v>2</v>
      </c>
      <c r="AM1689" s="36">
        <v>2</v>
      </c>
      <c r="AN1689" s="36">
        <v>2</v>
      </c>
      <c r="AO1689" s="36" t="s">
        <v>2472</v>
      </c>
      <c r="AP1689" s="36" t="s">
        <v>2473</v>
      </c>
      <c r="AQ1689" s="36" t="s">
        <v>2480</v>
      </c>
      <c r="AR1689" s="36" t="s">
        <v>2496</v>
      </c>
      <c r="AS1689" s="36" t="s">
        <v>2476</v>
      </c>
      <c r="AT1689" s="36" t="str">
        <f>IF(Table1_2[[#This Row],[Gender]]="male",$AW$12,$AW$11)</f>
        <v>🤴</v>
      </c>
    </row>
    <row r="1690" spans="2:46" s="29" customFormat="1" ht="21" customHeight="1" x14ac:dyDescent="0.3">
      <c r="B1690" s="30"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29" customFormat="1" ht="21" customHeight="1" x14ac:dyDescent="0.3">
      <c r="B1691" s="33" t="s">
        <v>39</v>
      </c>
      <c r="C1691" s="36" t="s">
        <v>40</v>
      </c>
      <c r="D1691" s="36" t="s">
        <v>64</v>
      </c>
      <c r="E1691" s="36" t="s">
        <v>42</v>
      </c>
      <c r="F1691" s="36" t="s">
        <v>55</v>
      </c>
      <c r="G1691" s="36" t="s">
        <v>67</v>
      </c>
      <c r="H1691" s="36" t="s">
        <v>2981</v>
      </c>
      <c r="I1691" s="36">
        <v>2096</v>
      </c>
      <c r="J1691" s="36" t="s">
        <v>57</v>
      </c>
      <c r="K1691" s="36" t="s">
        <v>63</v>
      </c>
      <c r="L1691" s="36" t="s">
        <v>59</v>
      </c>
      <c r="M1691" s="36" t="s">
        <v>39</v>
      </c>
      <c r="N1691" s="36" t="s">
        <v>49</v>
      </c>
      <c r="O1691" s="36">
        <v>2</v>
      </c>
      <c r="P1691" s="36">
        <v>33</v>
      </c>
      <c r="Q1691" s="36">
        <v>0</v>
      </c>
      <c r="R1691" s="36">
        <v>813</v>
      </c>
      <c r="S1691" s="36">
        <v>14</v>
      </c>
      <c r="T1691" s="36" t="s">
        <v>72</v>
      </c>
      <c r="U1691" s="36">
        <v>1</v>
      </c>
      <c r="V1691" s="36">
        <v>3</v>
      </c>
      <c r="W1691" s="36">
        <v>58</v>
      </c>
      <c r="X1691" s="36">
        <v>3</v>
      </c>
      <c r="Y1691" s="36">
        <v>1</v>
      </c>
      <c r="Z1691" s="36">
        <v>4</v>
      </c>
      <c r="AA1691" s="36">
        <v>2436</v>
      </c>
      <c r="AB1691" s="36">
        <v>22149</v>
      </c>
      <c r="AC1691" s="36">
        <v>5</v>
      </c>
      <c r="AD1691" s="36">
        <v>13</v>
      </c>
      <c r="AE1691" s="36">
        <v>3</v>
      </c>
      <c r="AF1691" s="36">
        <v>3</v>
      </c>
      <c r="AG1691" s="36">
        <v>80</v>
      </c>
      <c r="AH1691" s="36">
        <v>1</v>
      </c>
      <c r="AI1691" s="36">
        <v>8</v>
      </c>
      <c r="AJ1691" s="36">
        <v>1</v>
      </c>
      <c r="AK1691" s="36">
        <v>5</v>
      </c>
      <c r="AL1691" s="36">
        <v>4</v>
      </c>
      <c r="AM1691" s="36">
        <v>0</v>
      </c>
      <c r="AN1691" s="36">
        <v>4</v>
      </c>
      <c r="AO1691" s="36" t="s">
        <v>2472</v>
      </c>
      <c r="AP1691" s="36" t="s">
        <v>2473</v>
      </c>
      <c r="AQ1691" s="36" t="s">
        <v>2474</v>
      </c>
      <c r="AR1691" s="36" t="s">
        <v>2481</v>
      </c>
      <c r="AS1691" s="36" t="s">
        <v>2476</v>
      </c>
      <c r="AT1691" s="36" t="str">
        <f>IF(Table1_2[[#This Row],[Gender]]="male",$AW$12,$AW$11)</f>
        <v>🤴</v>
      </c>
    </row>
    <row r="1692" spans="2:46" s="29" customFormat="1" ht="21" customHeight="1" x14ac:dyDescent="0.3">
      <c r="B1692" s="30"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29" customFormat="1" ht="21" customHeight="1" x14ac:dyDescent="0.3">
      <c r="B1693" s="33" t="s">
        <v>39</v>
      </c>
      <c r="C1693" s="36" t="s">
        <v>40</v>
      </c>
      <c r="D1693" s="36" t="s">
        <v>64</v>
      </c>
      <c r="E1693" s="36" t="s">
        <v>42</v>
      </c>
      <c r="F1693" s="36" t="s">
        <v>55</v>
      </c>
      <c r="G1693" s="36" t="s">
        <v>44</v>
      </c>
      <c r="H1693" s="36" t="s">
        <v>2982</v>
      </c>
      <c r="I1693" s="36">
        <v>2098</v>
      </c>
      <c r="J1693" s="36" t="s">
        <v>46</v>
      </c>
      <c r="K1693" s="36" t="s">
        <v>63</v>
      </c>
      <c r="L1693" s="36" t="s">
        <v>59</v>
      </c>
      <c r="M1693" s="36" t="s">
        <v>51</v>
      </c>
      <c r="N1693" s="36" t="s">
        <v>49</v>
      </c>
      <c r="O1693" s="36">
        <v>3</v>
      </c>
      <c r="P1693" s="36">
        <v>33</v>
      </c>
      <c r="Q1693" s="36">
        <v>0</v>
      </c>
      <c r="R1693" s="36">
        <v>465</v>
      </c>
      <c r="S1693" s="36">
        <v>2</v>
      </c>
      <c r="T1693" s="36" t="s">
        <v>50</v>
      </c>
      <c r="U1693" s="36">
        <v>1</v>
      </c>
      <c r="V1693" s="36">
        <v>1</v>
      </c>
      <c r="W1693" s="36">
        <v>39</v>
      </c>
      <c r="X1693" s="36">
        <v>3</v>
      </c>
      <c r="Y1693" s="36">
        <v>1</v>
      </c>
      <c r="Z1693" s="36">
        <v>1</v>
      </c>
      <c r="AA1693" s="36">
        <v>2707</v>
      </c>
      <c r="AB1693" s="36">
        <v>21509</v>
      </c>
      <c r="AC1693" s="36">
        <v>7</v>
      </c>
      <c r="AD1693" s="36">
        <v>20</v>
      </c>
      <c r="AE1693" s="36">
        <v>4</v>
      </c>
      <c r="AF1693" s="36">
        <v>1</v>
      </c>
      <c r="AG1693" s="36">
        <v>80</v>
      </c>
      <c r="AH1693" s="36">
        <v>0</v>
      </c>
      <c r="AI1693" s="36">
        <v>13</v>
      </c>
      <c r="AJ1693" s="36">
        <v>4</v>
      </c>
      <c r="AK1693" s="36">
        <v>9</v>
      </c>
      <c r="AL1693" s="36">
        <v>7</v>
      </c>
      <c r="AM1693" s="36">
        <v>1</v>
      </c>
      <c r="AN1693" s="36">
        <v>7</v>
      </c>
      <c r="AO1693" s="36" t="s">
        <v>2482</v>
      </c>
      <c r="AP1693" s="36" t="s">
        <v>2473</v>
      </c>
      <c r="AQ1693" s="36" t="s">
        <v>2483</v>
      </c>
      <c r="AR1693" s="36" t="s">
        <v>2481</v>
      </c>
      <c r="AS1693" s="36" t="s">
        <v>2479</v>
      </c>
      <c r="AT1693" s="36" t="str">
        <f>IF(Table1_2[[#This Row],[Gender]]="male",$AW$12,$AW$11)</f>
        <v>👩</v>
      </c>
    </row>
    <row r="1694" spans="2:46" s="29" customFormat="1" ht="21" customHeight="1" x14ac:dyDescent="0.3">
      <c r="B1694" s="30"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29" customFormat="1" ht="21" customHeight="1" x14ac:dyDescent="0.3">
      <c r="B1695" s="33" t="s">
        <v>51</v>
      </c>
      <c r="C1695" s="36" t="s">
        <v>40</v>
      </c>
      <c r="D1695" s="36" t="s">
        <v>64</v>
      </c>
      <c r="E1695" s="36" t="s">
        <v>54</v>
      </c>
      <c r="F1695" s="36" t="s">
        <v>43</v>
      </c>
      <c r="G1695" s="36" t="s">
        <v>44</v>
      </c>
      <c r="H1695" s="36" t="s">
        <v>1505</v>
      </c>
      <c r="I1695" s="36">
        <v>2100</v>
      </c>
      <c r="J1695" s="36" t="s">
        <v>46</v>
      </c>
      <c r="K1695" s="36" t="s">
        <v>94</v>
      </c>
      <c r="L1695" s="36" t="s">
        <v>59</v>
      </c>
      <c r="M1695" s="36" t="s">
        <v>51</v>
      </c>
      <c r="N1695" s="36" t="s">
        <v>49</v>
      </c>
      <c r="O1695" s="36">
        <v>5</v>
      </c>
      <c r="P1695" s="36">
        <v>32</v>
      </c>
      <c r="Q1695" s="36">
        <v>1</v>
      </c>
      <c r="R1695" s="36">
        <v>1401</v>
      </c>
      <c r="S1695" s="36">
        <v>4</v>
      </c>
      <c r="T1695" s="36" t="s">
        <v>50</v>
      </c>
      <c r="U1695" s="36">
        <v>1</v>
      </c>
      <c r="V1695" s="36">
        <v>3</v>
      </c>
      <c r="W1695" s="36">
        <v>56</v>
      </c>
      <c r="X1695" s="36">
        <v>3</v>
      </c>
      <c r="Y1695" s="36">
        <v>1</v>
      </c>
      <c r="Z1695" s="36">
        <v>2</v>
      </c>
      <c r="AA1695" s="36">
        <v>3931</v>
      </c>
      <c r="AB1695" s="36">
        <v>20990</v>
      </c>
      <c r="AC1695" s="36">
        <v>2</v>
      </c>
      <c r="AD1695" s="36">
        <v>11</v>
      </c>
      <c r="AE1695" s="36">
        <v>3</v>
      </c>
      <c r="AF1695" s="36">
        <v>1</v>
      </c>
      <c r="AG1695" s="36">
        <v>80</v>
      </c>
      <c r="AH1695" s="36">
        <v>1</v>
      </c>
      <c r="AI1695" s="36">
        <v>6</v>
      </c>
      <c r="AJ1695" s="36">
        <v>3</v>
      </c>
      <c r="AK1695" s="36">
        <v>4</v>
      </c>
      <c r="AL1695" s="36">
        <v>3</v>
      </c>
      <c r="AM1695" s="36">
        <v>1</v>
      </c>
      <c r="AN1695" s="36">
        <v>2</v>
      </c>
      <c r="AO1695" s="36" t="s">
        <v>2472</v>
      </c>
      <c r="AP1695" s="36" t="s">
        <v>2473</v>
      </c>
      <c r="AQ1695" s="36" t="s">
        <v>2477</v>
      </c>
      <c r="AR1695" s="36" t="s">
        <v>2481</v>
      </c>
      <c r="AS1695" s="36" t="s">
        <v>2476</v>
      </c>
      <c r="AT1695" s="36" t="str">
        <f>IF(Table1_2[[#This Row],[Gender]]="male",$AW$12,$AW$11)</f>
        <v>👩</v>
      </c>
    </row>
    <row r="1696" spans="2:46" s="29" customFormat="1" ht="21" customHeight="1" x14ac:dyDescent="0.3">
      <c r="B1696" s="30"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29" customFormat="1" ht="21" customHeight="1" x14ac:dyDescent="0.3">
      <c r="B1697" s="33" t="s">
        <v>51</v>
      </c>
      <c r="C1697" s="36" t="s">
        <v>40</v>
      </c>
      <c r="D1697" s="36" t="s">
        <v>41</v>
      </c>
      <c r="E1697" s="36" t="s">
        <v>54</v>
      </c>
      <c r="F1697" s="36" t="s">
        <v>55</v>
      </c>
      <c r="G1697" s="36" t="s">
        <v>67</v>
      </c>
      <c r="H1697" s="36" t="s">
        <v>1225</v>
      </c>
      <c r="I1697" s="36">
        <v>2102</v>
      </c>
      <c r="J1697" s="36" t="s">
        <v>46</v>
      </c>
      <c r="K1697" s="36" t="s">
        <v>63</v>
      </c>
      <c r="L1697" s="36" t="s">
        <v>74</v>
      </c>
      <c r="M1697" s="36" t="s">
        <v>51</v>
      </c>
      <c r="N1697" s="36" t="s">
        <v>49</v>
      </c>
      <c r="O1697" s="36">
        <v>1</v>
      </c>
      <c r="P1697" s="36">
        <v>39</v>
      </c>
      <c r="Q1697" s="36">
        <v>1</v>
      </c>
      <c r="R1697" s="36">
        <v>1431</v>
      </c>
      <c r="S1697" s="36">
        <v>1</v>
      </c>
      <c r="T1697" s="36" t="s">
        <v>66</v>
      </c>
      <c r="U1697" s="36">
        <v>1</v>
      </c>
      <c r="V1697" s="36">
        <v>3</v>
      </c>
      <c r="W1697" s="36">
        <v>96</v>
      </c>
      <c r="X1697" s="36">
        <v>3</v>
      </c>
      <c r="Y1697" s="36">
        <v>1</v>
      </c>
      <c r="Z1697" s="36">
        <v>3</v>
      </c>
      <c r="AA1697" s="36">
        <v>2232</v>
      </c>
      <c r="AB1697" s="36">
        <v>15417</v>
      </c>
      <c r="AC1697" s="36">
        <v>7</v>
      </c>
      <c r="AD1697" s="36">
        <v>14</v>
      </c>
      <c r="AE1697" s="36">
        <v>3</v>
      </c>
      <c r="AF1697" s="36">
        <v>3</v>
      </c>
      <c r="AG1697" s="36">
        <v>80</v>
      </c>
      <c r="AH1697" s="36">
        <v>3</v>
      </c>
      <c r="AI1697" s="36">
        <v>7</v>
      </c>
      <c r="AJ1697" s="36">
        <v>3</v>
      </c>
      <c r="AK1697" s="36">
        <v>3</v>
      </c>
      <c r="AL1697" s="36">
        <v>2</v>
      </c>
      <c r="AM1697" s="36">
        <v>1</v>
      </c>
      <c r="AN1697" s="36">
        <v>2</v>
      </c>
      <c r="AO1697" s="36" t="s">
        <v>2472</v>
      </c>
      <c r="AP1697" s="36" t="s">
        <v>2473</v>
      </c>
      <c r="AQ1697" s="36" t="s">
        <v>2480</v>
      </c>
      <c r="AR1697" s="36" t="s">
        <v>2475</v>
      </c>
      <c r="AS1697" s="36" t="s">
        <v>2476</v>
      </c>
      <c r="AT1697" s="36" t="str">
        <f>IF(Table1_2[[#This Row],[Gender]]="male",$AW$12,$AW$11)</f>
        <v>👩</v>
      </c>
    </row>
    <row r="1698" spans="2:46" s="29" customFormat="1" ht="21" customHeight="1" x14ac:dyDescent="0.3">
      <c r="B1698" s="30"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29" customFormat="1" ht="21" customHeight="1" x14ac:dyDescent="0.3">
      <c r="B1699" s="33" t="s">
        <v>51</v>
      </c>
      <c r="C1699" s="36" t="s">
        <v>40</v>
      </c>
      <c r="D1699" s="36" t="s">
        <v>41</v>
      </c>
      <c r="E1699" s="36" t="s">
        <v>54</v>
      </c>
      <c r="F1699" s="36" t="s">
        <v>55</v>
      </c>
      <c r="G1699" s="36" t="s">
        <v>44</v>
      </c>
      <c r="H1699" s="36" t="s">
        <v>1258</v>
      </c>
      <c r="I1699" s="36">
        <v>2104</v>
      </c>
      <c r="J1699" s="36" t="s">
        <v>57</v>
      </c>
      <c r="K1699" s="36" t="s">
        <v>58</v>
      </c>
      <c r="L1699" s="36" t="s">
        <v>74</v>
      </c>
      <c r="M1699" s="36" t="s">
        <v>51</v>
      </c>
      <c r="N1699" s="36" t="s">
        <v>49</v>
      </c>
      <c r="O1699" s="36">
        <v>2</v>
      </c>
      <c r="P1699" s="36">
        <v>41</v>
      </c>
      <c r="Q1699" s="36">
        <v>1</v>
      </c>
      <c r="R1699" s="36">
        <v>1411</v>
      </c>
      <c r="S1699" s="36">
        <v>19</v>
      </c>
      <c r="T1699" s="36" t="s">
        <v>50</v>
      </c>
      <c r="U1699" s="36">
        <v>1</v>
      </c>
      <c r="V1699" s="36">
        <v>3</v>
      </c>
      <c r="W1699" s="36">
        <v>36</v>
      </c>
      <c r="X1699" s="36">
        <v>3</v>
      </c>
      <c r="Y1699" s="36">
        <v>2</v>
      </c>
      <c r="Z1699" s="36">
        <v>1</v>
      </c>
      <c r="AA1699" s="36">
        <v>3072</v>
      </c>
      <c r="AB1699" s="36">
        <v>19877</v>
      </c>
      <c r="AC1699" s="36">
        <v>2</v>
      </c>
      <c r="AD1699" s="36">
        <v>16</v>
      </c>
      <c r="AE1699" s="36">
        <v>3</v>
      </c>
      <c r="AF1699" s="36">
        <v>1</v>
      </c>
      <c r="AG1699" s="36">
        <v>80</v>
      </c>
      <c r="AH1699" s="36">
        <v>2</v>
      </c>
      <c r="AI1699" s="36">
        <v>17</v>
      </c>
      <c r="AJ1699" s="36">
        <v>2</v>
      </c>
      <c r="AK1699" s="36">
        <v>1</v>
      </c>
      <c r="AL1699" s="36">
        <v>0</v>
      </c>
      <c r="AM1699" s="36">
        <v>0</v>
      </c>
      <c r="AN1699" s="36">
        <v>0</v>
      </c>
      <c r="AO1699" s="36" t="s">
        <v>2482</v>
      </c>
      <c r="AP1699" s="36" t="s">
        <v>2473</v>
      </c>
      <c r="AQ1699" s="36" t="s">
        <v>2483</v>
      </c>
      <c r="AR1699" s="36" t="s">
        <v>2475</v>
      </c>
      <c r="AS1699" s="36" t="s">
        <v>2476</v>
      </c>
      <c r="AT1699" s="36" t="str">
        <f>IF(Table1_2[[#This Row],[Gender]]="male",$AW$12,$AW$11)</f>
        <v>🤴</v>
      </c>
    </row>
    <row r="1700" spans="2:46" s="29" customFormat="1" ht="21" customHeight="1" x14ac:dyDescent="0.3">
      <c r="B1700" s="30"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29" customFormat="1" ht="21" customHeight="1" x14ac:dyDescent="0.3">
      <c r="B1701" s="33" t="s">
        <v>51</v>
      </c>
      <c r="C1701" s="36" t="s">
        <v>40</v>
      </c>
      <c r="D1701" s="36" t="s">
        <v>53</v>
      </c>
      <c r="E1701" s="36" t="s">
        <v>54</v>
      </c>
      <c r="F1701" s="36" t="s">
        <v>55</v>
      </c>
      <c r="G1701" s="36" t="s">
        <v>61</v>
      </c>
      <c r="H1701" s="36" t="s">
        <v>1282</v>
      </c>
      <c r="I1701" s="36">
        <v>2106</v>
      </c>
      <c r="J1701" s="36" t="s">
        <v>57</v>
      </c>
      <c r="K1701" s="36" t="s">
        <v>90</v>
      </c>
      <c r="L1701" s="36" t="s">
        <v>59</v>
      </c>
      <c r="M1701" s="36" t="s">
        <v>51</v>
      </c>
      <c r="N1701" s="36" t="s">
        <v>49</v>
      </c>
      <c r="O1701" s="36">
        <v>2</v>
      </c>
      <c r="P1701" s="36">
        <v>45</v>
      </c>
      <c r="Q1701" s="36">
        <v>1</v>
      </c>
      <c r="R1701" s="36">
        <v>252</v>
      </c>
      <c r="S1701" s="36">
        <v>1</v>
      </c>
      <c r="T1701" s="36" t="s">
        <v>72</v>
      </c>
      <c r="U1701" s="36">
        <v>1</v>
      </c>
      <c r="V1701" s="36">
        <v>3</v>
      </c>
      <c r="W1701" s="36">
        <v>70</v>
      </c>
      <c r="X1701" s="36">
        <v>4</v>
      </c>
      <c r="Y1701" s="36">
        <v>5</v>
      </c>
      <c r="Z1701" s="36">
        <v>4</v>
      </c>
      <c r="AA1701" s="36">
        <v>19202</v>
      </c>
      <c r="AB1701" s="36">
        <v>15970</v>
      </c>
      <c r="AC1701" s="36">
        <v>0</v>
      </c>
      <c r="AD1701" s="36">
        <v>11</v>
      </c>
      <c r="AE1701" s="36">
        <v>3</v>
      </c>
      <c r="AF1701" s="36">
        <v>3</v>
      </c>
      <c r="AG1701" s="36">
        <v>80</v>
      </c>
      <c r="AH1701" s="36">
        <v>1</v>
      </c>
      <c r="AI1701" s="36">
        <v>25</v>
      </c>
      <c r="AJ1701" s="36">
        <v>3</v>
      </c>
      <c r="AK1701" s="36">
        <v>24</v>
      </c>
      <c r="AL1701" s="36">
        <v>0</v>
      </c>
      <c r="AM1701" s="36">
        <v>1</v>
      </c>
      <c r="AN1701" s="36">
        <v>7</v>
      </c>
      <c r="AO1701" s="36" t="s">
        <v>2486</v>
      </c>
      <c r="AP1701" s="36" t="s">
        <v>2473</v>
      </c>
      <c r="AQ1701" s="36" t="s">
        <v>2474</v>
      </c>
      <c r="AR1701" s="36" t="s">
        <v>2475</v>
      </c>
      <c r="AS1701" s="36" t="s">
        <v>2476</v>
      </c>
      <c r="AT1701" s="36" t="str">
        <f>IF(Table1_2[[#This Row],[Gender]]="male",$AW$12,$AW$11)</f>
        <v>🤴</v>
      </c>
    </row>
    <row r="1702" spans="2:46" s="29" customFormat="1" ht="21" customHeight="1" x14ac:dyDescent="0.3">
      <c r="B1702" s="30"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29" customFormat="1" ht="21" customHeight="1" x14ac:dyDescent="0.3">
      <c r="B1703" s="33" t="s">
        <v>51</v>
      </c>
      <c r="C1703" s="36" t="s">
        <v>40</v>
      </c>
      <c r="D1703" s="36" t="s">
        <v>64</v>
      </c>
      <c r="E1703" s="36" t="s">
        <v>54</v>
      </c>
      <c r="F1703" s="36" t="s">
        <v>55</v>
      </c>
      <c r="G1703" s="36" t="s">
        <v>44</v>
      </c>
      <c r="H1703" s="36" t="s">
        <v>1215</v>
      </c>
      <c r="I1703" s="36">
        <v>2108</v>
      </c>
      <c r="J1703" s="36" t="s">
        <v>46</v>
      </c>
      <c r="K1703" s="36" t="s">
        <v>58</v>
      </c>
      <c r="L1703" s="36" t="s">
        <v>59</v>
      </c>
      <c r="M1703" s="36" t="s">
        <v>51</v>
      </c>
      <c r="N1703" s="36" t="s">
        <v>49</v>
      </c>
      <c r="O1703" s="36">
        <v>2</v>
      </c>
      <c r="P1703" s="36">
        <v>33</v>
      </c>
      <c r="Q1703" s="36">
        <v>1</v>
      </c>
      <c r="R1703" s="36">
        <v>832</v>
      </c>
      <c r="S1703" s="36">
        <v>5</v>
      </c>
      <c r="T1703" s="36" t="s">
        <v>66</v>
      </c>
      <c r="U1703" s="36">
        <v>1</v>
      </c>
      <c r="V1703" s="36">
        <v>3</v>
      </c>
      <c r="W1703" s="36">
        <v>63</v>
      </c>
      <c r="X1703" s="36">
        <v>2</v>
      </c>
      <c r="Y1703" s="36">
        <v>1</v>
      </c>
      <c r="Z1703" s="36">
        <v>4</v>
      </c>
      <c r="AA1703" s="36">
        <v>2911</v>
      </c>
      <c r="AB1703" s="36">
        <v>14776</v>
      </c>
      <c r="AC1703" s="36">
        <v>1</v>
      </c>
      <c r="AD1703" s="36">
        <v>13</v>
      </c>
      <c r="AE1703" s="36">
        <v>3</v>
      </c>
      <c r="AF1703" s="36">
        <v>3</v>
      </c>
      <c r="AG1703" s="36">
        <v>80</v>
      </c>
      <c r="AH1703" s="36">
        <v>1</v>
      </c>
      <c r="AI1703" s="36">
        <v>2</v>
      </c>
      <c r="AJ1703" s="36">
        <v>2</v>
      </c>
      <c r="AK1703" s="36">
        <v>2</v>
      </c>
      <c r="AL1703" s="36">
        <v>2</v>
      </c>
      <c r="AM1703" s="36">
        <v>0</v>
      </c>
      <c r="AN1703" s="36">
        <v>2</v>
      </c>
      <c r="AO1703" s="36" t="s">
        <v>2472</v>
      </c>
      <c r="AP1703" s="36" t="s">
        <v>2473</v>
      </c>
      <c r="AQ1703" s="36" t="s">
        <v>2474</v>
      </c>
      <c r="AR1703" s="36" t="s">
        <v>2481</v>
      </c>
      <c r="AS1703" s="36" t="s">
        <v>2476</v>
      </c>
      <c r="AT1703" s="36" t="str">
        <f>IF(Table1_2[[#This Row],[Gender]]="male",$AW$12,$AW$11)</f>
        <v>👩</v>
      </c>
    </row>
    <row r="1704" spans="2:46" s="29" customFormat="1" ht="21" customHeight="1" x14ac:dyDescent="0.3">
      <c r="B1704" s="30"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29" customFormat="1" ht="21" customHeight="1" x14ac:dyDescent="0.3">
      <c r="B1705" s="33" t="s">
        <v>51</v>
      </c>
      <c r="C1705" s="36" t="s">
        <v>40</v>
      </c>
      <c r="D1705" s="36" t="s">
        <v>41</v>
      </c>
      <c r="E1705" s="36" t="s">
        <v>54</v>
      </c>
      <c r="F1705" s="36" t="s">
        <v>55</v>
      </c>
      <c r="G1705" s="36" t="s">
        <v>67</v>
      </c>
      <c r="H1705" s="36" t="s">
        <v>2985</v>
      </c>
      <c r="I1705" s="36">
        <v>2110</v>
      </c>
      <c r="J1705" s="36" t="s">
        <v>46</v>
      </c>
      <c r="K1705" s="36" t="s">
        <v>58</v>
      </c>
      <c r="L1705" s="36" t="s">
        <v>59</v>
      </c>
      <c r="M1705" s="36" t="s">
        <v>51</v>
      </c>
      <c r="N1705" s="36" t="s">
        <v>49</v>
      </c>
      <c r="O1705" s="36">
        <v>2</v>
      </c>
      <c r="P1705" s="36">
        <v>37</v>
      </c>
      <c r="Q1705" s="36">
        <v>1</v>
      </c>
      <c r="R1705" s="36">
        <v>1017</v>
      </c>
      <c r="S1705" s="36">
        <v>1</v>
      </c>
      <c r="T1705" s="36" t="s">
        <v>50</v>
      </c>
      <c r="U1705" s="36">
        <v>1</v>
      </c>
      <c r="V1705" s="36">
        <v>3</v>
      </c>
      <c r="W1705" s="36">
        <v>83</v>
      </c>
      <c r="X1705" s="36">
        <v>2</v>
      </c>
      <c r="Y1705" s="36">
        <v>1</v>
      </c>
      <c r="Z1705" s="36">
        <v>1</v>
      </c>
      <c r="AA1705" s="36">
        <v>3920</v>
      </c>
      <c r="AB1705" s="36">
        <v>18697</v>
      </c>
      <c r="AC1705" s="36">
        <v>2</v>
      </c>
      <c r="AD1705" s="36">
        <v>14</v>
      </c>
      <c r="AE1705" s="36">
        <v>3</v>
      </c>
      <c r="AF1705" s="36">
        <v>1</v>
      </c>
      <c r="AG1705" s="36">
        <v>80</v>
      </c>
      <c r="AH1705" s="36">
        <v>1</v>
      </c>
      <c r="AI1705" s="36">
        <v>17</v>
      </c>
      <c r="AJ1705" s="36">
        <v>2</v>
      </c>
      <c r="AK1705" s="36">
        <v>3</v>
      </c>
      <c r="AL1705" s="36">
        <v>1</v>
      </c>
      <c r="AM1705" s="36">
        <v>0</v>
      </c>
      <c r="AN1705" s="36">
        <v>2</v>
      </c>
      <c r="AO1705" s="36" t="s">
        <v>2482</v>
      </c>
      <c r="AP1705" s="36" t="s">
        <v>2473</v>
      </c>
      <c r="AQ1705" s="36" t="s">
        <v>2483</v>
      </c>
      <c r="AR1705" s="36" t="s">
        <v>2475</v>
      </c>
      <c r="AS1705" s="36" t="s">
        <v>2476</v>
      </c>
      <c r="AT1705" s="36" t="str">
        <f>IF(Table1_2[[#This Row],[Gender]]="male",$AW$12,$AW$11)</f>
        <v>👩</v>
      </c>
    </row>
    <row r="1706" spans="2:46" s="29" customFormat="1" ht="21" customHeight="1" x14ac:dyDescent="0.3">
      <c r="B1706" s="30"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29" customFormat="1" ht="21" customHeight="1" x14ac:dyDescent="0.3">
      <c r="B1707" s="33" t="s">
        <v>39</v>
      </c>
      <c r="C1707" s="36" t="s">
        <v>52</v>
      </c>
      <c r="D1707" s="36" t="s">
        <v>41</v>
      </c>
      <c r="E1707" s="36" t="s">
        <v>42</v>
      </c>
      <c r="F1707" s="36" t="s">
        <v>55</v>
      </c>
      <c r="G1707" s="36" t="s">
        <v>67</v>
      </c>
      <c r="H1707" s="36" t="s">
        <v>1387</v>
      </c>
      <c r="I1707" s="36">
        <v>2112</v>
      </c>
      <c r="J1707" s="36" t="s">
        <v>57</v>
      </c>
      <c r="K1707" s="36" t="s">
        <v>76</v>
      </c>
      <c r="L1707" s="36" t="s">
        <v>74</v>
      </c>
      <c r="M1707" s="36" t="s">
        <v>51</v>
      </c>
      <c r="N1707" s="36" t="s">
        <v>49</v>
      </c>
      <c r="O1707" s="36">
        <v>5</v>
      </c>
      <c r="P1707" s="36">
        <v>37</v>
      </c>
      <c r="Q1707" s="36">
        <v>0</v>
      </c>
      <c r="R1707" s="36">
        <v>504</v>
      </c>
      <c r="S1707" s="36">
        <v>10</v>
      </c>
      <c r="T1707" s="36" t="s">
        <v>72</v>
      </c>
      <c r="U1707" s="36">
        <v>1</v>
      </c>
      <c r="V1707" s="36">
        <v>1</v>
      </c>
      <c r="W1707" s="36">
        <v>61</v>
      </c>
      <c r="X1707" s="36">
        <v>3</v>
      </c>
      <c r="Y1707" s="36">
        <v>3</v>
      </c>
      <c r="Z1707" s="36">
        <v>3</v>
      </c>
      <c r="AA1707" s="36">
        <v>10048</v>
      </c>
      <c r="AB1707" s="36">
        <v>22573</v>
      </c>
      <c r="AC1707" s="36">
        <v>6</v>
      </c>
      <c r="AD1707" s="36">
        <v>11</v>
      </c>
      <c r="AE1707" s="36">
        <v>3</v>
      </c>
      <c r="AF1707" s="36">
        <v>2</v>
      </c>
      <c r="AG1707" s="36">
        <v>80</v>
      </c>
      <c r="AH1707" s="36">
        <v>2</v>
      </c>
      <c r="AI1707" s="36">
        <v>17</v>
      </c>
      <c r="AJ1707" s="36">
        <v>3</v>
      </c>
      <c r="AK1707" s="36">
        <v>1</v>
      </c>
      <c r="AL1707" s="36">
        <v>0</v>
      </c>
      <c r="AM1707" s="36">
        <v>0</v>
      </c>
      <c r="AN1707" s="36">
        <v>0</v>
      </c>
      <c r="AO1707" s="36" t="s">
        <v>2482</v>
      </c>
      <c r="AP1707" s="36" t="s">
        <v>2487</v>
      </c>
      <c r="AQ1707" s="36" t="s">
        <v>2480</v>
      </c>
      <c r="AR1707" s="36" t="s">
        <v>2475</v>
      </c>
      <c r="AS1707" s="36" t="s">
        <v>2476</v>
      </c>
      <c r="AT1707" s="36" t="str">
        <f>IF(Table1_2[[#This Row],[Gender]]="male",$AW$12,$AW$11)</f>
        <v>🤴</v>
      </c>
    </row>
    <row r="1708" spans="2:46" s="29" customFormat="1" ht="21" customHeight="1" x14ac:dyDescent="0.3">
      <c r="B1708" s="30"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29" customFormat="1" ht="21" customHeight="1" x14ac:dyDescent="0.3">
      <c r="B1709" s="33" t="s">
        <v>51</v>
      </c>
      <c r="C1709" s="36" t="s">
        <v>40</v>
      </c>
      <c r="D1709" s="36" t="s">
        <v>64</v>
      </c>
      <c r="E1709" s="36" t="s">
        <v>54</v>
      </c>
      <c r="F1709" s="36" t="s">
        <v>55</v>
      </c>
      <c r="G1709" s="36" t="s">
        <v>44</v>
      </c>
      <c r="H1709" s="36" t="s">
        <v>1414</v>
      </c>
      <c r="I1709" s="36">
        <v>2114</v>
      </c>
      <c r="J1709" s="36" t="s">
        <v>57</v>
      </c>
      <c r="K1709" s="36" t="s">
        <v>58</v>
      </c>
      <c r="L1709" s="36" t="s">
        <v>48</v>
      </c>
      <c r="M1709" s="36" t="s">
        <v>51</v>
      </c>
      <c r="N1709" s="36" t="s">
        <v>49</v>
      </c>
      <c r="O1709" s="36">
        <v>1</v>
      </c>
      <c r="P1709" s="36">
        <v>29</v>
      </c>
      <c r="Q1709" s="36">
        <v>1</v>
      </c>
      <c r="R1709" s="36">
        <v>665</v>
      </c>
      <c r="S1709" s="36">
        <v>15</v>
      </c>
      <c r="T1709" s="36" t="s">
        <v>72</v>
      </c>
      <c r="U1709" s="36">
        <v>1</v>
      </c>
      <c r="V1709" s="36">
        <v>3</v>
      </c>
      <c r="W1709" s="36">
        <v>60</v>
      </c>
      <c r="X1709" s="36">
        <v>3</v>
      </c>
      <c r="Y1709" s="36">
        <v>1</v>
      </c>
      <c r="Z1709" s="36">
        <v>4</v>
      </c>
      <c r="AA1709" s="36">
        <v>2340</v>
      </c>
      <c r="AB1709" s="36">
        <v>22673</v>
      </c>
      <c r="AC1709" s="36">
        <v>1</v>
      </c>
      <c r="AD1709" s="36">
        <v>19</v>
      </c>
      <c r="AE1709" s="36">
        <v>3</v>
      </c>
      <c r="AF1709" s="36">
        <v>1</v>
      </c>
      <c r="AG1709" s="36">
        <v>80</v>
      </c>
      <c r="AH1709" s="36">
        <v>0</v>
      </c>
      <c r="AI1709" s="36">
        <v>6</v>
      </c>
      <c r="AJ1709" s="36">
        <v>3</v>
      </c>
      <c r="AK1709" s="36">
        <v>6</v>
      </c>
      <c r="AL1709" s="36">
        <v>5</v>
      </c>
      <c r="AM1709" s="36">
        <v>1</v>
      </c>
      <c r="AN1709" s="36">
        <v>5</v>
      </c>
      <c r="AO1709" s="36" t="s">
        <v>2472</v>
      </c>
      <c r="AP1709" s="36" t="s">
        <v>2473</v>
      </c>
      <c r="AQ1709" s="36" t="s">
        <v>2474</v>
      </c>
      <c r="AR1709" s="36" t="s">
        <v>2481</v>
      </c>
      <c r="AS1709" s="36" t="s">
        <v>2476</v>
      </c>
      <c r="AT1709" s="36" t="str">
        <f>IF(Table1_2[[#This Row],[Gender]]="male",$AW$12,$AW$11)</f>
        <v>🤴</v>
      </c>
    </row>
    <row r="1710" spans="2:46" s="29" customFormat="1" ht="21" customHeight="1" x14ac:dyDescent="0.3">
      <c r="B1710" s="30"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29" customFormat="1" ht="21" customHeight="1" x14ac:dyDescent="0.3">
      <c r="B1711" s="33" t="s">
        <v>51</v>
      </c>
      <c r="C1711" s="36" t="s">
        <v>40</v>
      </c>
      <c r="D1711" s="36" t="s">
        <v>64</v>
      </c>
      <c r="E1711" s="36" t="s">
        <v>54</v>
      </c>
      <c r="F1711" s="36" t="s">
        <v>43</v>
      </c>
      <c r="G1711" s="36" t="s">
        <v>101</v>
      </c>
      <c r="H1711" s="36" t="s">
        <v>1341</v>
      </c>
      <c r="I1711" s="36">
        <v>2116</v>
      </c>
      <c r="J1711" s="36" t="s">
        <v>57</v>
      </c>
      <c r="K1711" s="36" t="s">
        <v>47</v>
      </c>
      <c r="L1711" s="36" t="s">
        <v>74</v>
      </c>
      <c r="M1711" s="36" t="s">
        <v>51</v>
      </c>
      <c r="N1711" s="36" t="s">
        <v>49</v>
      </c>
      <c r="O1711" s="36">
        <v>2</v>
      </c>
      <c r="P1711" s="36">
        <v>29</v>
      </c>
      <c r="Q1711" s="36">
        <v>1</v>
      </c>
      <c r="R1711" s="36">
        <v>1247</v>
      </c>
      <c r="S1711" s="36">
        <v>20</v>
      </c>
      <c r="T1711" s="36" t="s">
        <v>50</v>
      </c>
      <c r="U1711" s="36">
        <v>1</v>
      </c>
      <c r="V1711" s="36">
        <v>4</v>
      </c>
      <c r="W1711" s="36">
        <v>45</v>
      </c>
      <c r="X1711" s="36">
        <v>3</v>
      </c>
      <c r="Y1711" s="36">
        <v>2</v>
      </c>
      <c r="Z1711" s="36">
        <v>4</v>
      </c>
      <c r="AA1711" s="36">
        <v>6931</v>
      </c>
      <c r="AB1711" s="36">
        <v>10732</v>
      </c>
      <c r="AC1711" s="36">
        <v>2</v>
      </c>
      <c r="AD1711" s="36">
        <v>14</v>
      </c>
      <c r="AE1711" s="36">
        <v>3</v>
      </c>
      <c r="AF1711" s="36">
        <v>4</v>
      </c>
      <c r="AG1711" s="36">
        <v>80</v>
      </c>
      <c r="AH1711" s="36">
        <v>1</v>
      </c>
      <c r="AI1711" s="36">
        <v>10</v>
      </c>
      <c r="AJ1711" s="36">
        <v>3</v>
      </c>
      <c r="AK1711" s="36">
        <v>3</v>
      </c>
      <c r="AL1711" s="36">
        <v>2</v>
      </c>
      <c r="AM1711" s="36">
        <v>0</v>
      </c>
      <c r="AN1711" s="36">
        <v>2</v>
      </c>
      <c r="AO1711" s="36" t="s">
        <v>2472</v>
      </c>
      <c r="AP1711" s="36" t="s">
        <v>2488</v>
      </c>
      <c r="AQ1711" s="36" t="s">
        <v>2474</v>
      </c>
      <c r="AR1711" s="36" t="s">
        <v>2481</v>
      </c>
      <c r="AS1711" s="36" t="s">
        <v>2476</v>
      </c>
      <c r="AT1711" s="36" t="str">
        <f>IF(Table1_2[[#This Row],[Gender]]="male",$AW$12,$AW$11)</f>
        <v>🤴</v>
      </c>
    </row>
    <row r="1712" spans="2:46" s="29" customFormat="1" ht="21" customHeight="1" x14ac:dyDescent="0.3">
      <c r="B1712" s="30"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29" customFormat="1" ht="21" customHeight="1" x14ac:dyDescent="0.3">
      <c r="B1713" s="33" t="s">
        <v>51</v>
      </c>
      <c r="C1713" s="36" t="s">
        <v>40</v>
      </c>
      <c r="D1713" s="36" t="s">
        <v>41</v>
      </c>
      <c r="E1713" s="36" t="s">
        <v>54</v>
      </c>
      <c r="F1713" s="36" t="s">
        <v>55</v>
      </c>
      <c r="G1713" s="36" t="s">
        <v>67</v>
      </c>
      <c r="H1713" s="36" t="s">
        <v>1168</v>
      </c>
      <c r="I1713" s="36">
        <v>2118</v>
      </c>
      <c r="J1713" s="36" t="s">
        <v>46</v>
      </c>
      <c r="K1713" s="36" t="s">
        <v>63</v>
      </c>
      <c r="L1713" s="36" t="s">
        <v>74</v>
      </c>
      <c r="M1713" s="36" t="s">
        <v>39</v>
      </c>
      <c r="N1713" s="36" t="s">
        <v>49</v>
      </c>
      <c r="O1713" s="36">
        <v>4</v>
      </c>
      <c r="P1713" s="36">
        <v>42</v>
      </c>
      <c r="Q1713" s="36">
        <v>1</v>
      </c>
      <c r="R1713" s="36">
        <v>269</v>
      </c>
      <c r="S1713" s="36">
        <v>2</v>
      </c>
      <c r="T1713" s="36" t="s">
        <v>72</v>
      </c>
      <c r="U1713" s="36">
        <v>1</v>
      </c>
      <c r="V1713" s="36">
        <v>4</v>
      </c>
      <c r="W1713" s="36">
        <v>56</v>
      </c>
      <c r="X1713" s="36">
        <v>2</v>
      </c>
      <c r="Y1713" s="36">
        <v>1</v>
      </c>
      <c r="Z1713" s="36">
        <v>1</v>
      </c>
      <c r="AA1713" s="36">
        <v>2593</v>
      </c>
      <c r="AB1713" s="36">
        <v>8007</v>
      </c>
      <c r="AC1713" s="36">
        <v>0</v>
      </c>
      <c r="AD1713" s="36">
        <v>11</v>
      </c>
      <c r="AE1713" s="36">
        <v>3</v>
      </c>
      <c r="AF1713" s="36">
        <v>3</v>
      </c>
      <c r="AG1713" s="36">
        <v>80</v>
      </c>
      <c r="AH1713" s="36">
        <v>1</v>
      </c>
      <c r="AI1713" s="36">
        <v>10</v>
      </c>
      <c r="AJ1713" s="36">
        <v>3</v>
      </c>
      <c r="AK1713" s="36">
        <v>9</v>
      </c>
      <c r="AL1713" s="36">
        <v>6</v>
      </c>
      <c r="AM1713" s="36">
        <v>7</v>
      </c>
      <c r="AN1713" s="36">
        <v>8</v>
      </c>
      <c r="AO1713" s="36" t="s">
        <v>2472</v>
      </c>
      <c r="AP1713" s="36" t="s">
        <v>2473</v>
      </c>
      <c r="AQ1713" s="36" t="s">
        <v>2483</v>
      </c>
      <c r="AR1713" s="36" t="s">
        <v>2475</v>
      </c>
      <c r="AS1713" s="36" t="s">
        <v>2476</v>
      </c>
      <c r="AT1713" s="36" t="str">
        <f>IF(Table1_2[[#This Row],[Gender]]="male",$AW$12,$AW$11)</f>
        <v>👩</v>
      </c>
    </row>
    <row r="1714" spans="2:46" s="29" customFormat="1" ht="21" customHeight="1" x14ac:dyDescent="0.3">
      <c r="B1714" s="30"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29" customFormat="1" ht="21" customHeight="1" x14ac:dyDescent="0.3">
      <c r="B1715" s="33" t="s">
        <v>51</v>
      </c>
      <c r="C1715" s="36" t="s">
        <v>40</v>
      </c>
      <c r="D1715" s="36" t="s">
        <v>53</v>
      </c>
      <c r="E1715" s="36" t="s">
        <v>54</v>
      </c>
      <c r="F1715" s="36" t="s">
        <v>55</v>
      </c>
      <c r="G1715" s="36" t="s">
        <v>44</v>
      </c>
      <c r="H1715" s="36" t="s">
        <v>1437</v>
      </c>
      <c r="I1715" s="36">
        <v>2120</v>
      </c>
      <c r="J1715" s="36" t="s">
        <v>57</v>
      </c>
      <c r="K1715" s="36" t="s">
        <v>58</v>
      </c>
      <c r="L1715" s="36" t="s">
        <v>59</v>
      </c>
      <c r="M1715" s="36" t="s">
        <v>51</v>
      </c>
      <c r="N1715" s="36" t="s">
        <v>49</v>
      </c>
      <c r="O1715" s="36">
        <v>0</v>
      </c>
      <c r="P1715" s="36">
        <v>51</v>
      </c>
      <c r="Q1715" s="36">
        <v>1</v>
      </c>
      <c r="R1715" s="36">
        <v>833</v>
      </c>
      <c r="S1715" s="36">
        <v>1</v>
      </c>
      <c r="T1715" s="36" t="s">
        <v>72</v>
      </c>
      <c r="U1715" s="36">
        <v>1</v>
      </c>
      <c r="V1715" s="36">
        <v>3</v>
      </c>
      <c r="W1715" s="36">
        <v>96</v>
      </c>
      <c r="X1715" s="36">
        <v>3</v>
      </c>
      <c r="Y1715" s="36">
        <v>1</v>
      </c>
      <c r="Z1715" s="36">
        <v>4</v>
      </c>
      <c r="AA1715" s="36">
        <v>2723</v>
      </c>
      <c r="AB1715" s="36">
        <v>23231</v>
      </c>
      <c r="AC1715" s="36">
        <v>1</v>
      </c>
      <c r="AD1715" s="36">
        <v>11</v>
      </c>
      <c r="AE1715" s="36">
        <v>3</v>
      </c>
      <c r="AF1715" s="36">
        <v>2</v>
      </c>
      <c r="AG1715" s="36">
        <v>80</v>
      </c>
      <c r="AH1715" s="36">
        <v>0</v>
      </c>
      <c r="AI1715" s="36">
        <v>1</v>
      </c>
      <c r="AJ1715" s="36">
        <v>2</v>
      </c>
      <c r="AK1715" s="36">
        <v>1</v>
      </c>
      <c r="AL1715" s="36">
        <v>0</v>
      </c>
      <c r="AM1715" s="36">
        <v>0</v>
      </c>
      <c r="AN1715" s="36">
        <v>0</v>
      </c>
      <c r="AO1715" s="36" t="s">
        <v>2472</v>
      </c>
      <c r="AP1715" s="36" t="s">
        <v>2473</v>
      </c>
      <c r="AQ1715" s="36" t="s">
        <v>2474</v>
      </c>
      <c r="AR1715" s="36" t="s">
        <v>2478</v>
      </c>
      <c r="AS1715" s="36" t="s">
        <v>2476</v>
      </c>
      <c r="AT1715" s="36" t="str">
        <f>IF(Table1_2[[#This Row],[Gender]]="male",$AW$12,$AW$11)</f>
        <v>🤴</v>
      </c>
    </row>
    <row r="1716" spans="2:46" s="29" customFormat="1" ht="21" customHeight="1" x14ac:dyDescent="0.3">
      <c r="B1716" s="30"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29" customFormat="1" ht="21" customHeight="1" x14ac:dyDescent="0.3">
      <c r="B1717" s="33" t="s">
        <v>51</v>
      </c>
      <c r="C1717" s="36" t="s">
        <v>52</v>
      </c>
      <c r="D1717" s="36" t="s">
        <v>64</v>
      </c>
      <c r="E1717" s="36" t="s">
        <v>54</v>
      </c>
      <c r="F1717" s="36" t="s">
        <v>55</v>
      </c>
      <c r="G1717" s="36" t="s">
        <v>44</v>
      </c>
      <c r="H1717" s="36" t="s">
        <v>1497</v>
      </c>
      <c r="I1717" s="36">
        <v>2122</v>
      </c>
      <c r="J1717" s="36" t="s">
        <v>57</v>
      </c>
      <c r="K1717" s="36" t="s">
        <v>63</v>
      </c>
      <c r="L1717" s="36" t="s">
        <v>59</v>
      </c>
      <c r="M1717" s="36" t="s">
        <v>51</v>
      </c>
      <c r="N1717" s="36" t="s">
        <v>49</v>
      </c>
      <c r="O1717" s="36">
        <v>3</v>
      </c>
      <c r="P1717" s="36">
        <v>32</v>
      </c>
      <c r="Q1717" s="36">
        <v>1</v>
      </c>
      <c r="R1717" s="36">
        <v>1311</v>
      </c>
      <c r="S1717" s="36">
        <v>7</v>
      </c>
      <c r="T1717" s="36" t="s">
        <v>72</v>
      </c>
      <c r="U1717" s="36">
        <v>1</v>
      </c>
      <c r="V1717" s="36">
        <v>2</v>
      </c>
      <c r="W1717" s="36">
        <v>100</v>
      </c>
      <c r="X1717" s="36">
        <v>4</v>
      </c>
      <c r="Y1717" s="36">
        <v>1</v>
      </c>
      <c r="Z1717" s="36">
        <v>2</v>
      </c>
      <c r="AA1717" s="36">
        <v>2794</v>
      </c>
      <c r="AB1717" s="36">
        <v>26062</v>
      </c>
      <c r="AC1717" s="36">
        <v>1</v>
      </c>
      <c r="AD1717" s="36">
        <v>20</v>
      </c>
      <c r="AE1717" s="36">
        <v>4</v>
      </c>
      <c r="AF1717" s="36">
        <v>3</v>
      </c>
      <c r="AG1717" s="36">
        <v>80</v>
      </c>
      <c r="AH1717" s="36">
        <v>0</v>
      </c>
      <c r="AI1717" s="36">
        <v>5</v>
      </c>
      <c r="AJ1717" s="36">
        <v>1</v>
      </c>
      <c r="AK1717" s="36">
        <v>5</v>
      </c>
      <c r="AL1717" s="36">
        <v>1</v>
      </c>
      <c r="AM1717" s="36">
        <v>0</v>
      </c>
      <c r="AN1717" s="36">
        <v>3</v>
      </c>
      <c r="AO1717" s="36" t="s">
        <v>2472</v>
      </c>
      <c r="AP1717" s="36" t="s">
        <v>2473</v>
      </c>
      <c r="AQ1717" s="36" t="s">
        <v>2477</v>
      </c>
      <c r="AR1717" s="36" t="s">
        <v>2481</v>
      </c>
      <c r="AS1717" s="36" t="s">
        <v>2479</v>
      </c>
      <c r="AT1717" s="36" t="str">
        <f>IF(Table1_2[[#This Row],[Gender]]="male",$AW$12,$AW$11)</f>
        <v>🤴</v>
      </c>
    </row>
    <row r="1718" spans="2:46" s="29" customFormat="1" ht="21" customHeight="1" x14ac:dyDescent="0.3">
      <c r="B1718" s="30"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29" customFormat="1" ht="21" customHeight="1" x14ac:dyDescent="0.3">
      <c r="B1719" s="33" t="s">
        <v>51</v>
      </c>
      <c r="C1719" s="36" t="s">
        <v>40</v>
      </c>
      <c r="D1719" s="36" t="s">
        <v>64</v>
      </c>
      <c r="E1719" s="36" t="s">
        <v>54</v>
      </c>
      <c r="F1719" s="36" t="s">
        <v>55</v>
      </c>
      <c r="G1719" s="36" t="s">
        <v>108</v>
      </c>
      <c r="H1719" s="36" t="s">
        <v>1492</v>
      </c>
      <c r="I1719" s="36">
        <v>2124</v>
      </c>
      <c r="J1719" s="36" t="s">
        <v>57</v>
      </c>
      <c r="K1719" s="36" t="s">
        <v>63</v>
      </c>
      <c r="L1719" s="36" t="s">
        <v>48</v>
      </c>
      <c r="M1719" s="36" t="s">
        <v>51</v>
      </c>
      <c r="N1719" s="36" t="s">
        <v>49</v>
      </c>
      <c r="O1719" s="36">
        <v>5</v>
      </c>
      <c r="P1719" s="36">
        <v>32</v>
      </c>
      <c r="Q1719" s="36">
        <v>1</v>
      </c>
      <c r="R1719" s="36">
        <v>128</v>
      </c>
      <c r="S1719" s="36">
        <v>2</v>
      </c>
      <c r="T1719" s="36" t="s">
        <v>60</v>
      </c>
      <c r="U1719" s="36">
        <v>1</v>
      </c>
      <c r="V1719" s="36">
        <v>4</v>
      </c>
      <c r="W1719" s="36">
        <v>84</v>
      </c>
      <c r="X1719" s="36">
        <v>2</v>
      </c>
      <c r="Y1719" s="36">
        <v>2</v>
      </c>
      <c r="Z1719" s="36">
        <v>1</v>
      </c>
      <c r="AA1719" s="36">
        <v>2176</v>
      </c>
      <c r="AB1719" s="36">
        <v>19737</v>
      </c>
      <c r="AC1719" s="36">
        <v>4</v>
      </c>
      <c r="AD1719" s="36">
        <v>13</v>
      </c>
      <c r="AE1719" s="36">
        <v>3</v>
      </c>
      <c r="AF1719" s="36">
        <v>4</v>
      </c>
      <c r="AG1719" s="36">
        <v>80</v>
      </c>
      <c r="AH1719" s="36">
        <v>0</v>
      </c>
      <c r="AI1719" s="36">
        <v>9</v>
      </c>
      <c r="AJ1719" s="36">
        <v>3</v>
      </c>
      <c r="AK1719" s="36">
        <v>6</v>
      </c>
      <c r="AL1719" s="36">
        <v>2</v>
      </c>
      <c r="AM1719" s="36">
        <v>0</v>
      </c>
      <c r="AN1719" s="36">
        <v>4</v>
      </c>
      <c r="AO1719" s="36" t="s">
        <v>2472</v>
      </c>
      <c r="AP1719" s="36" t="s">
        <v>2473</v>
      </c>
      <c r="AQ1719" s="36" t="s">
        <v>2483</v>
      </c>
      <c r="AR1719" s="36" t="s">
        <v>2481</v>
      </c>
      <c r="AS1719" s="36" t="s">
        <v>2476</v>
      </c>
      <c r="AT1719" s="36" t="str">
        <f>IF(Table1_2[[#This Row],[Gender]]="male",$AW$12,$AW$11)</f>
        <v>🤴</v>
      </c>
    </row>
    <row r="1720" spans="2:46" s="29" customFormat="1" ht="21" customHeight="1" x14ac:dyDescent="0.3">
      <c r="B1720" s="30"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29" customFormat="1" ht="21" customHeight="1" x14ac:dyDescent="0.3">
      <c r="B1721" s="33" t="s">
        <v>39</v>
      </c>
      <c r="C1721" s="36" t="s">
        <v>40</v>
      </c>
      <c r="D1721" s="36" t="s">
        <v>64</v>
      </c>
      <c r="E1721" s="36" t="s">
        <v>42</v>
      </c>
      <c r="F1721" s="36" t="s">
        <v>55</v>
      </c>
      <c r="G1721" s="36" t="s">
        <v>44</v>
      </c>
      <c r="H1721" s="36" t="s">
        <v>1285</v>
      </c>
      <c r="I1721" s="36">
        <v>2126</v>
      </c>
      <c r="J1721" s="36" t="s">
        <v>57</v>
      </c>
      <c r="K1721" s="36" t="s">
        <v>63</v>
      </c>
      <c r="L1721" s="36" t="s">
        <v>48</v>
      </c>
      <c r="M1721" s="36" t="s">
        <v>51</v>
      </c>
      <c r="N1721" s="36" t="s">
        <v>49</v>
      </c>
      <c r="O1721" s="36">
        <v>5</v>
      </c>
      <c r="P1721" s="36">
        <v>28</v>
      </c>
      <c r="Q1721" s="36">
        <v>0</v>
      </c>
      <c r="R1721" s="36">
        <v>529</v>
      </c>
      <c r="S1721" s="36">
        <v>2</v>
      </c>
      <c r="T1721" s="36" t="s">
        <v>66</v>
      </c>
      <c r="U1721" s="36">
        <v>1</v>
      </c>
      <c r="V1721" s="36">
        <v>1</v>
      </c>
      <c r="W1721" s="36">
        <v>79</v>
      </c>
      <c r="X1721" s="36">
        <v>3</v>
      </c>
      <c r="Y1721" s="36">
        <v>1</v>
      </c>
      <c r="Z1721" s="36">
        <v>3</v>
      </c>
      <c r="AA1721" s="36">
        <v>3485</v>
      </c>
      <c r="AB1721" s="36">
        <v>14935</v>
      </c>
      <c r="AC1721" s="36">
        <v>2</v>
      </c>
      <c r="AD1721" s="36">
        <v>11</v>
      </c>
      <c r="AE1721" s="36">
        <v>3</v>
      </c>
      <c r="AF1721" s="36">
        <v>3</v>
      </c>
      <c r="AG1721" s="36">
        <v>80</v>
      </c>
      <c r="AH1721" s="36">
        <v>0</v>
      </c>
      <c r="AI1721" s="36">
        <v>5</v>
      </c>
      <c r="AJ1721" s="36">
        <v>1</v>
      </c>
      <c r="AK1721" s="36">
        <v>0</v>
      </c>
      <c r="AL1721" s="36">
        <v>0</v>
      </c>
      <c r="AM1721" s="36">
        <v>0</v>
      </c>
      <c r="AN1721" s="36">
        <v>0</v>
      </c>
      <c r="AO1721" s="36" t="s">
        <v>2472</v>
      </c>
      <c r="AP1721" s="36" t="s">
        <v>2473</v>
      </c>
      <c r="AQ1721" s="36" t="s">
        <v>2480</v>
      </c>
      <c r="AR1721" s="36" t="s">
        <v>2481</v>
      </c>
      <c r="AS1721" s="36" t="s">
        <v>2476</v>
      </c>
      <c r="AT1721" s="36" t="str">
        <f>IF(Table1_2[[#This Row],[Gender]]="male",$AW$12,$AW$11)</f>
        <v>🤴</v>
      </c>
    </row>
    <row r="1722" spans="2:46" s="29" customFormat="1" ht="21" customHeight="1" x14ac:dyDescent="0.3">
      <c r="B1722" s="30"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29" customFormat="1" ht="21" customHeight="1" x14ac:dyDescent="0.3">
      <c r="B1723" s="33" t="s">
        <v>51</v>
      </c>
      <c r="C1723" s="36" t="s">
        <v>40</v>
      </c>
      <c r="D1723" s="36" t="s">
        <v>64</v>
      </c>
      <c r="E1723" s="36" t="s">
        <v>54</v>
      </c>
      <c r="F1723" s="36" t="s">
        <v>55</v>
      </c>
      <c r="G1723" s="36" t="s">
        <v>67</v>
      </c>
      <c r="H1723" s="36" t="s">
        <v>1206</v>
      </c>
      <c r="I1723" s="36">
        <v>2128</v>
      </c>
      <c r="J1723" s="36" t="s">
        <v>57</v>
      </c>
      <c r="K1723" s="36" t="s">
        <v>78</v>
      </c>
      <c r="L1723" s="36" t="s">
        <v>59</v>
      </c>
      <c r="M1723" s="36" t="s">
        <v>51</v>
      </c>
      <c r="N1723" s="36" t="s">
        <v>49</v>
      </c>
      <c r="O1723" s="36">
        <v>2</v>
      </c>
      <c r="P1723" s="36">
        <v>31</v>
      </c>
      <c r="Q1723" s="36">
        <v>1</v>
      </c>
      <c r="R1723" s="36">
        <v>1463</v>
      </c>
      <c r="S1723" s="36">
        <v>23</v>
      </c>
      <c r="T1723" s="36" t="s">
        <v>72</v>
      </c>
      <c r="U1723" s="36">
        <v>1</v>
      </c>
      <c r="V1723" s="36">
        <v>2</v>
      </c>
      <c r="W1723" s="36">
        <v>64</v>
      </c>
      <c r="X1723" s="36">
        <v>2</v>
      </c>
      <c r="Y1723" s="36">
        <v>2</v>
      </c>
      <c r="Z1723" s="36">
        <v>4</v>
      </c>
      <c r="AA1723" s="36">
        <v>5582</v>
      </c>
      <c r="AB1723" s="36">
        <v>14408</v>
      </c>
      <c r="AC1723" s="36">
        <v>0</v>
      </c>
      <c r="AD1723" s="36">
        <v>21</v>
      </c>
      <c r="AE1723" s="36">
        <v>4</v>
      </c>
      <c r="AF1723" s="36">
        <v>2</v>
      </c>
      <c r="AG1723" s="36">
        <v>80</v>
      </c>
      <c r="AH1723" s="36">
        <v>1</v>
      </c>
      <c r="AI1723" s="36">
        <v>10</v>
      </c>
      <c r="AJ1723" s="36">
        <v>3</v>
      </c>
      <c r="AK1723" s="36">
        <v>9</v>
      </c>
      <c r="AL1723" s="36">
        <v>0</v>
      </c>
      <c r="AM1723" s="36">
        <v>7</v>
      </c>
      <c r="AN1723" s="36">
        <v>8</v>
      </c>
      <c r="AO1723" s="36" t="s">
        <v>2472</v>
      </c>
      <c r="AP1723" s="36" t="s">
        <v>2473</v>
      </c>
      <c r="AQ1723" s="36" t="s">
        <v>2474</v>
      </c>
      <c r="AR1723" s="36" t="s">
        <v>2481</v>
      </c>
      <c r="AS1723" s="36" t="s">
        <v>2479</v>
      </c>
      <c r="AT1723" s="36" t="str">
        <f>IF(Table1_2[[#This Row],[Gender]]="male",$AW$12,$AW$11)</f>
        <v>🤴</v>
      </c>
    </row>
    <row r="1724" spans="2:46" s="29" customFormat="1" ht="21" customHeight="1" x14ac:dyDescent="0.3">
      <c r="B1724" s="30"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29" customFormat="1" ht="21" customHeight="1" x14ac:dyDescent="0.3">
      <c r="B1725" s="33" t="s">
        <v>51</v>
      </c>
      <c r="C1725" s="36" t="s">
        <v>40</v>
      </c>
      <c r="D1725" s="36" t="s">
        <v>53</v>
      </c>
      <c r="E1725" s="36" t="s">
        <v>54</v>
      </c>
      <c r="F1725" s="36" t="s">
        <v>55</v>
      </c>
      <c r="G1725" s="36" t="s">
        <v>67</v>
      </c>
      <c r="H1725" s="36" t="s">
        <v>1175</v>
      </c>
      <c r="I1725" s="36">
        <v>2130</v>
      </c>
      <c r="J1725" s="36" t="s">
        <v>57</v>
      </c>
      <c r="K1725" s="36" t="s">
        <v>78</v>
      </c>
      <c r="L1725" s="36" t="s">
        <v>59</v>
      </c>
      <c r="M1725" s="36" t="s">
        <v>39</v>
      </c>
      <c r="N1725" s="36" t="s">
        <v>49</v>
      </c>
      <c r="O1725" s="36">
        <v>2</v>
      </c>
      <c r="P1725" s="36">
        <v>45</v>
      </c>
      <c r="Q1725" s="36">
        <v>1</v>
      </c>
      <c r="R1725" s="36">
        <v>1385</v>
      </c>
      <c r="S1725" s="36">
        <v>20</v>
      </c>
      <c r="T1725" s="36" t="s">
        <v>50</v>
      </c>
      <c r="U1725" s="36">
        <v>1</v>
      </c>
      <c r="V1725" s="36">
        <v>3</v>
      </c>
      <c r="W1725" s="36">
        <v>79</v>
      </c>
      <c r="X1725" s="36">
        <v>3</v>
      </c>
      <c r="Y1725" s="36">
        <v>4</v>
      </c>
      <c r="Z1725" s="36">
        <v>4</v>
      </c>
      <c r="AA1725" s="36">
        <v>13496</v>
      </c>
      <c r="AB1725" s="36">
        <v>7501</v>
      </c>
      <c r="AC1725" s="36">
        <v>0</v>
      </c>
      <c r="AD1725" s="36">
        <v>14</v>
      </c>
      <c r="AE1725" s="36">
        <v>3</v>
      </c>
      <c r="AF1725" s="36">
        <v>2</v>
      </c>
      <c r="AG1725" s="36">
        <v>80</v>
      </c>
      <c r="AH1725" s="36">
        <v>0</v>
      </c>
      <c r="AI1725" s="36">
        <v>21</v>
      </c>
      <c r="AJ1725" s="36">
        <v>3</v>
      </c>
      <c r="AK1725" s="36">
        <v>20</v>
      </c>
      <c r="AL1725" s="36">
        <v>7</v>
      </c>
      <c r="AM1725" s="36">
        <v>4</v>
      </c>
      <c r="AN1725" s="36">
        <v>10</v>
      </c>
      <c r="AO1725" s="36" t="s">
        <v>2486</v>
      </c>
      <c r="AP1725" s="36" t="s">
        <v>2488</v>
      </c>
      <c r="AQ1725" s="36" t="s">
        <v>2474</v>
      </c>
      <c r="AR1725" s="36" t="s">
        <v>2475</v>
      </c>
      <c r="AS1725" s="36" t="s">
        <v>2476</v>
      </c>
      <c r="AT1725" s="36" t="str">
        <f>IF(Table1_2[[#This Row],[Gender]]="male",$AW$12,$AW$11)</f>
        <v>🤴</v>
      </c>
    </row>
    <row r="1726" spans="2:46" s="29" customFormat="1" ht="21" customHeight="1" x14ac:dyDescent="0.3">
      <c r="B1726" s="30"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29" customFormat="1" ht="21" customHeight="1" x14ac:dyDescent="0.3">
      <c r="B1727" s="33" t="s">
        <v>51</v>
      </c>
      <c r="C1727" s="36" t="s">
        <v>40</v>
      </c>
      <c r="D1727" s="36" t="s">
        <v>70</v>
      </c>
      <c r="E1727" s="36" t="s">
        <v>54</v>
      </c>
      <c r="F1727" s="36" t="s">
        <v>55</v>
      </c>
      <c r="G1727" s="36" t="s">
        <v>67</v>
      </c>
      <c r="H1727" s="36" t="s">
        <v>1356</v>
      </c>
      <c r="I1727" s="36">
        <v>2132</v>
      </c>
      <c r="J1727" s="36" t="s">
        <v>57</v>
      </c>
      <c r="K1727" s="36" t="s">
        <v>90</v>
      </c>
      <c r="L1727" s="36" t="s">
        <v>48</v>
      </c>
      <c r="M1727" s="36" t="s">
        <v>39</v>
      </c>
      <c r="N1727" s="36" t="s">
        <v>49</v>
      </c>
      <c r="O1727" s="36">
        <v>2</v>
      </c>
      <c r="P1727" s="36">
        <v>55</v>
      </c>
      <c r="Q1727" s="36">
        <v>1</v>
      </c>
      <c r="R1727" s="36">
        <v>452</v>
      </c>
      <c r="S1727" s="36">
        <v>1</v>
      </c>
      <c r="T1727" s="36" t="s">
        <v>72</v>
      </c>
      <c r="U1727" s="36">
        <v>1</v>
      </c>
      <c r="V1727" s="36">
        <v>4</v>
      </c>
      <c r="W1727" s="36">
        <v>81</v>
      </c>
      <c r="X1727" s="36">
        <v>3</v>
      </c>
      <c r="Y1727" s="36">
        <v>5</v>
      </c>
      <c r="Z1727" s="36">
        <v>1</v>
      </c>
      <c r="AA1727" s="36">
        <v>19045</v>
      </c>
      <c r="AB1727" s="36">
        <v>18938</v>
      </c>
      <c r="AC1727" s="36">
        <v>0</v>
      </c>
      <c r="AD1727" s="36">
        <v>14</v>
      </c>
      <c r="AE1727" s="36">
        <v>3</v>
      </c>
      <c r="AF1727" s="36">
        <v>3</v>
      </c>
      <c r="AG1727" s="36">
        <v>80</v>
      </c>
      <c r="AH1727" s="36">
        <v>0</v>
      </c>
      <c r="AI1727" s="36">
        <v>37</v>
      </c>
      <c r="AJ1727" s="36">
        <v>3</v>
      </c>
      <c r="AK1727" s="36">
        <v>36</v>
      </c>
      <c r="AL1727" s="36">
        <v>10</v>
      </c>
      <c r="AM1727" s="36">
        <v>4</v>
      </c>
      <c r="AN1727" s="36">
        <v>13</v>
      </c>
      <c r="AO1727" s="36" t="s">
        <v>2485</v>
      </c>
      <c r="AP1727" s="36" t="s">
        <v>2473</v>
      </c>
      <c r="AQ1727" s="36" t="s">
        <v>2483</v>
      </c>
      <c r="AR1727" s="36" t="s">
        <v>2478</v>
      </c>
      <c r="AS1727" s="36" t="s">
        <v>2476</v>
      </c>
      <c r="AT1727" s="36" t="str">
        <f>IF(Table1_2[[#This Row],[Gender]]="male",$AW$12,$AW$11)</f>
        <v>🤴</v>
      </c>
    </row>
    <row r="1728" spans="2:46" s="29" customFormat="1" ht="21" customHeight="1" x14ac:dyDescent="0.3">
      <c r="B1728" s="30"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29" customFormat="1" ht="21" customHeight="1" x14ac:dyDescent="0.3">
      <c r="B1729" s="33" t="s">
        <v>51</v>
      </c>
      <c r="C1729" s="36" t="s">
        <v>40</v>
      </c>
      <c r="D1729" s="36" t="s">
        <v>64</v>
      </c>
      <c r="E1729" s="36" t="s">
        <v>54</v>
      </c>
      <c r="F1729" s="36" t="s">
        <v>55</v>
      </c>
      <c r="G1729" s="36" t="s">
        <v>67</v>
      </c>
      <c r="H1729" s="36" t="s">
        <v>2992</v>
      </c>
      <c r="I1729" s="36">
        <v>2134</v>
      </c>
      <c r="J1729" s="36" t="s">
        <v>57</v>
      </c>
      <c r="K1729" s="36" t="s">
        <v>58</v>
      </c>
      <c r="L1729" s="36" t="s">
        <v>59</v>
      </c>
      <c r="M1729" s="36" t="s">
        <v>51</v>
      </c>
      <c r="N1729" s="36" t="s">
        <v>49</v>
      </c>
      <c r="O1729" s="36">
        <v>3</v>
      </c>
      <c r="P1729" s="36">
        <v>28</v>
      </c>
      <c r="Q1729" s="36">
        <v>1</v>
      </c>
      <c r="R1729" s="36">
        <v>1158</v>
      </c>
      <c r="S1729" s="36">
        <v>9</v>
      </c>
      <c r="T1729" s="36" t="s">
        <v>72</v>
      </c>
      <c r="U1729" s="36">
        <v>1</v>
      </c>
      <c r="V1729" s="36">
        <v>4</v>
      </c>
      <c r="W1729" s="36">
        <v>94</v>
      </c>
      <c r="X1729" s="36">
        <v>3</v>
      </c>
      <c r="Y1729" s="36">
        <v>1</v>
      </c>
      <c r="Z1729" s="36">
        <v>4</v>
      </c>
      <c r="AA1729" s="36">
        <v>2070</v>
      </c>
      <c r="AB1729" s="36">
        <v>2613</v>
      </c>
      <c r="AC1729" s="36">
        <v>1</v>
      </c>
      <c r="AD1729" s="36">
        <v>23</v>
      </c>
      <c r="AE1729" s="36">
        <v>4</v>
      </c>
      <c r="AF1729" s="36">
        <v>4</v>
      </c>
      <c r="AG1729" s="36">
        <v>80</v>
      </c>
      <c r="AH1729" s="36">
        <v>1</v>
      </c>
      <c r="AI1729" s="36">
        <v>5</v>
      </c>
      <c r="AJ1729" s="36">
        <v>2</v>
      </c>
      <c r="AK1729" s="36">
        <v>5</v>
      </c>
      <c r="AL1729" s="36">
        <v>2</v>
      </c>
      <c r="AM1729" s="36">
        <v>0</v>
      </c>
      <c r="AN1729" s="36">
        <v>4</v>
      </c>
      <c r="AO1729" s="36" t="s">
        <v>2472</v>
      </c>
      <c r="AP1729" s="36" t="s">
        <v>2473</v>
      </c>
      <c r="AQ1729" s="36" t="s">
        <v>2474</v>
      </c>
      <c r="AR1729" s="36" t="s">
        <v>2481</v>
      </c>
      <c r="AS1729" s="36" t="s">
        <v>2479</v>
      </c>
      <c r="AT1729" s="36" t="str">
        <f>IF(Table1_2[[#This Row],[Gender]]="male",$AW$12,$AW$11)</f>
        <v>🤴</v>
      </c>
    </row>
    <row r="1730" spans="2:46" s="29" customFormat="1" ht="21" customHeight="1" x14ac:dyDescent="0.3">
      <c r="B1730" s="30"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29" customFormat="1" ht="21" customHeight="1" x14ac:dyDescent="0.3">
      <c r="B1731" s="33" t="s">
        <v>51</v>
      </c>
      <c r="C1731" s="36" t="s">
        <v>40</v>
      </c>
      <c r="D1731" s="36" t="s">
        <v>87</v>
      </c>
      <c r="E1731" s="36" t="s">
        <v>54</v>
      </c>
      <c r="F1731" s="36" t="s">
        <v>55</v>
      </c>
      <c r="G1731" s="36" t="s">
        <v>67</v>
      </c>
      <c r="H1731" s="36" t="s">
        <v>1272</v>
      </c>
      <c r="I1731" s="36">
        <v>2136</v>
      </c>
      <c r="J1731" s="36" t="s">
        <v>57</v>
      </c>
      <c r="K1731" s="36" t="s">
        <v>58</v>
      </c>
      <c r="L1731" s="36" t="s">
        <v>48</v>
      </c>
      <c r="M1731" s="36" t="s">
        <v>51</v>
      </c>
      <c r="N1731" s="36" t="s">
        <v>49</v>
      </c>
      <c r="O1731" s="36">
        <v>4</v>
      </c>
      <c r="P1731" s="36">
        <v>21</v>
      </c>
      <c r="Q1731" s="36">
        <v>1</v>
      </c>
      <c r="R1731" s="36">
        <v>996</v>
      </c>
      <c r="S1731" s="36">
        <v>3</v>
      </c>
      <c r="T1731" s="36" t="s">
        <v>50</v>
      </c>
      <c r="U1731" s="36">
        <v>1</v>
      </c>
      <c r="V1731" s="36">
        <v>4</v>
      </c>
      <c r="W1731" s="36">
        <v>100</v>
      </c>
      <c r="X1731" s="36">
        <v>2</v>
      </c>
      <c r="Y1731" s="36">
        <v>1</v>
      </c>
      <c r="Z1731" s="36">
        <v>3</v>
      </c>
      <c r="AA1731" s="36">
        <v>3230</v>
      </c>
      <c r="AB1731" s="36">
        <v>10531</v>
      </c>
      <c r="AC1731" s="36">
        <v>1</v>
      </c>
      <c r="AD1731" s="36">
        <v>17</v>
      </c>
      <c r="AE1731" s="36">
        <v>3</v>
      </c>
      <c r="AF1731" s="36">
        <v>1</v>
      </c>
      <c r="AG1731" s="36">
        <v>80</v>
      </c>
      <c r="AH1731" s="36">
        <v>0</v>
      </c>
      <c r="AI1731" s="36">
        <v>3</v>
      </c>
      <c r="AJ1731" s="36">
        <v>4</v>
      </c>
      <c r="AK1731" s="36">
        <v>3</v>
      </c>
      <c r="AL1731" s="36">
        <v>2</v>
      </c>
      <c r="AM1731" s="36">
        <v>1</v>
      </c>
      <c r="AN1731" s="36">
        <v>0</v>
      </c>
      <c r="AO1731" s="36" t="s">
        <v>2472</v>
      </c>
      <c r="AP1731" s="36" t="s">
        <v>2473</v>
      </c>
      <c r="AQ1731" s="36" t="s">
        <v>2480</v>
      </c>
      <c r="AR1731" s="36" t="s">
        <v>2484</v>
      </c>
      <c r="AS1731" s="36" t="s">
        <v>2476</v>
      </c>
      <c r="AT1731" s="36" t="str">
        <f>IF(Table1_2[[#This Row],[Gender]]="male",$AW$12,$AW$11)</f>
        <v>🤴</v>
      </c>
    </row>
    <row r="1732" spans="2:46" s="29" customFormat="1" ht="21" customHeight="1" x14ac:dyDescent="0.3">
      <c r="B1732" s="30"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29" customFormat="1" ht="21" customHeight="1" x14ac:dyDescent="0.3">
      <c r="B1733" s="33" t="s">
        <v>51</v>
      </c>
      <c r="C1733" s="36" t="s">
        <v>40</v>
      </c>
      <c r="D1733" s="36" t="s">
        <v>41</v>
      </c>
      <c r="E1733" s="36" t="s">
        <v>54</v>
      </c>
      <c r="F1733" s="36" t="s">
        <v>55</v>
      </c>
      <c r="G1733" s="36" t="s">
        <v>44</v>
      </c>
      <c r="H1733" s="36" t="s">
        <v>2993</v>
      </c>
      <c r="I1733" s="36">
        <v>2138</v>
      </c>
      <c r="J1733" s="36" t="s">
        <v>46</v>
      </c>
      <c r="K1733" s="36" t="s">
        <v>90</v>
      </c>
      <c r="L1733" s="36" t="s">
        <v>74</v>
      </c>
      <c r="M1733" s="36" t="s">
        <v>51</v>
      </c>
      <c r="N1733" s="36" t="s">
        <v>49</v>
      </c>
      <c r="O1733" s="36">
        <v>6</v>
      </c>
      <c r="P1733" s="36">
        <v>35</v>
      </c>
      <c r="Q1733" s="36">
        <v>1</v>
      </c>
      <c r="R1733" s="36">
        <v>1315</v>
      </c>
      <c r="S1733" s="36">
        <v>22</v>
      </c>
      <c r="T1733" s="36" t="s">
        <v>72</v>
      </c>
      <c r="U1733" s="36">
        <v>1</v>
      </c>
      <c r="V1733" s="36">
        <v>2</v>
      </c>
      <c r="W1733" s="36">
        <v>71</v>
      </c>
      <c r="X1733" s="36">
        <v>4</v>
      </c>
      <c r="Y1733" s="36">
        <v>3</v>
      </c>
      <c r="Z1733" s="36">
        <v>2</v>
      </c>
      <c r="AA1733" s="36">
        <v>11996</v>
      </c>
      <c r="AB1733" s="36">
        <v>19100</v>
      </c>
      <c r="AC1733" s="36">
        <v>7</v>
      </c>
      <c r="AD1733" s="36">
        <v>18</v>
      </c>
      <c r="AE1733" s="36">
        <v>3</v>
      </c>
      <c r="AF1733" s="36">
        <v>2</v>
      </c>
      <c r="AG1733" s="36">
        <v>80</v>
      </c>
      <c r="AH1733" s="36">
        <v>1</v>
      </c>
      <c r="AI1733" s="36">
        <v>10</v>
      </c>
      <c r="AJ1733" s="36">
        <v>2</v>
      </c>
      <c r="AK1733" s="36">
        <v>7</v>
      </c>
      <c r="AL1733" s="36">
        <v>7</v>
      </c>
      <c r="AM1733" s="36">
        <v>6</v>
      </c>
      <c r="AN1733" s="36">
        <v>2</v>
      </c>
      <c r="AO1733" s="36" t="s">
        <v>2472</v>
      </c>
      <c r="AP1733" s="36" t="s">
        <v>2473</v>
      </c>
      <c r="AQ1733" s="36" t="s">
        <v>2477</v>
      </c>
      <c r="AR1733" s="36" t="s">
        <v>2481</v>
      </c>
      <c r="AS1733" s="36" t="s">
        <v>2476</v>
      </c>
      <c r="AT1733" s="36" t="str">
        <f>IF(Table1_2[[#This Row],[Gender]]="male",$AW$12,$AW$11)</f>
        <v>👩</v>
      </c>
    </row>
    <row r="1734" spans="2:46" s="29" customFormat="1" ht="21" customHeight="1" x14ac:dyDescent="0.3">
      <c r="B1734" s="30"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29" customFormat="1" ht="21" customHeight="1" x14ac:dyDescent="0.3">
      <c r="B1735" s="33" t="s">
        <v>51</v>
      </c>
      <c r="C1735" s="36" t="s">
        <v>52</v>
      </c>
      <c r="D1735" s="36" t="s">
        <v>64</v>
      </c>
      <c r="E1735" s="36" t="s">
        <v>54</v>
      </c>
      <c r="F1735" s="36" t="s">
        <v>55</v>
      </c>
      <c r="G1735" s="36" t="s">
        <v>44</v>
      </c>
      <c r="H1735" s="36" t="s">
        <v>1410</v>
      </c>
      <c r="I1735" s="36">
        <v>2140</v>
      </c>
      <c r="J1735" s="36" t="s">
        <v>46</v>
      </c>
      <c r="K1735" s="36" t="s">
        <v>76</v>
      </c>
      <c r="L1735" s="36" t="s">
        <v>74</v>
      </c>
      <c r="M1735" s="36" t="s">
        <v>51</v>
      </c>
      <c r="N1735" s="36" t="s">
        <v>49</v>
      </c>
      <c r="O1735" s="36">
        <v>6</v>
      </c>
      <c r="P1735" s="36">
        <v>26</v>
      </c>
      <c r="Q1735" s="36">
        <v>1</v>
      </c>
      <c r="R1735" s="36">
        <v>1479</v>
      </c>
      <c r="S1735" s="36">
        <v>1</v>
      </c>
      <c r="T1735" s="36" t="s">
        <v>72</v>
      </c>
      <c r="U1735" s="36">
        <v>1</v>
      </c>
      <c r="V1735" s="36">
        <v>3</v>
      </c>
      <c r="W1735" s="36">
        <v>84</v>
      </c>
      <c r="X1735" s="36">
        <v>3</v>
      </c>
      <c r="Y1735" s="36">
        <v>2</v>
      </c>
      <c r="Z1735" s="36">
        <v>2</v>
      </c>
      <c r="AA1735" s="36">
        <v>6397</v>
      </c>
      <c r="AB1735" s="36">
        <v>26767</v>
      </c>
      <c r="AC1735" s="36">
        <v>1</v>
      </c>
      <c r="AD1735" s="36">
        <v>20</v>
      </c>
      <c r="AE1735" s="36">
        <v>4</v>
      </c>
      <c r="AF1735" s="36">
        <v>1</v>
      </c>
      <c r="AG1735" s="36">
        <v>80</v>
      </c>
      <c r="AH1735" s="36">
        <v>1</v>
      </c>
      <c r="AI1735" s="36">
        <v>6</v>
      </c>
      <c r="AJ1735" s="36">
        <v>1</v>
      </c>
      <c r="AK1735" s="36">
        <v>6</v>
      </c>
      <c r="AL1735" s="36">
        <v>5</v>
      </c>
      <c r="AM1735" s="36">
        <v>1</v>
      </c>
      <c r="AN1735" s="36">
        <v>4</v>
      </c>
      <c r="AO1735" s="36" t="s">
        <v>2472</v>
      </c>
      <c r="AP1735" s="36" t="s">
        <v>2473</v>
      </c>
      <c r="AQ1735" s="36" t="s">
        <v>2477</v>
      </c>
      <c r="AR1735" s="36" t="s">
        <v>2481</v>
      </c>
      <c r="AS1735" s="36" t="s">
        <v>2479</v>
      </c>
      <c r="AT1735" s="36" t="str">
        <f>IF(Table1_2[[#This Row],[Gender]]="male",$AW$12,$AW$11)</f>
        <v>👩</v>
      </c>
    </row>
    <row r="1736" spans="2:46" s="29" customFormat="1" ht="21" customHeight="1" x14ac:dyDescent="0.3">
      <c r="B1736" s="30"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29" customFormat="1" ht="21" customHeight="1" x14ac:dyDescent="0.3">
      <c r="B1737" s="33" t="s">
        <v>51</v>
      </c>
      <c r="C1737" s="36" t="s">
        <v>40</v>
      </c>
      <c r="D1737" s="36" t="s">
        <v>53</v>
      </c>
      <c r="E1737" s="36" t="s">
        <v>54</v>
      </c>
      <c r="F1737" s="36" t="s">
        <v>55</v>
      </c>
      <c r="G1737" s="36" t="s">
        <v>67</v>
      </c>
      <c r="H1737" s="36" t="s">
        <v>1511</v>
      </c>
      <c r="I1737" s="36">
        <v>2142</v>
      </c>
      <c r="J1737" s="36" t="s">
        <v>57</v>
      </c>
      <c r="K1737" s="36" t="s">
        <v>96</v>
      </c>
      <c r="L1737" s="36" t="s">
        <v>59</v>
      </c>
      <c r="M1737" s="36" t="s">
        <v>39</v>
      </c>
      <c r="N1737" s="36" t="s">
        <v>49</v>
      </c>
      <c r="O1737" s="36">
        <v>5</v>
      </c>
      <c r="P1737" s="36">
        <v>53</v>
      </c>
      <c r="Q1737" s="36">
        <v>1</v>
      </c>
      <c r="R1737" s="36">
        <v>1070</v>
      </c>
      <c r="S1737" s="36">
        <v>3</v>
      </c>
      <c r="T1737" s="36" t="s">
        <v>66</v>
      </c>
      <c r="U1737" s="36">
        <v>1</v>
      </c>
      <c r="V1737" s="36">
        <v>3</v>
      </c>
      <c r="W1737" s="36">
        <v>45</v>
      </c>
      <c r="X1737" s="36">
        <v>3</v>
      </c>
      <c r="Y1737" s="36">
        <v>4</v>
      </c>
      <c r="Z1737" s="36">
        <v>3</v>
      </c>
      <c r="AA1737" s="36">
        <v>17584</v>
      </c>
      <c r="AB1737" s="36">
        <v>21016</v>
      </c>
      <c r="AC1737" s="36">
        <v>3</v>
      </c>
      <c r="AD1737" s="36">
        <v>16</v>
      </c>
      <c r="AE1737" s="36">
        <v>3</v>
      </c>
      <c r="AF1737" s="36">
        <v>4</v>
      </c>
      <c r="AG1737" s="36">
        <v>80</v>
      </c>
      <c r="AH1737" s="36">
        <v>3</v>
      </c>
      <c r="AI1737" s="36">
        <v>21</v>
      </c>
      <c r="AJ1737" s="36">
        <v>2</v>
      </c>
      <c r="AK1737" s="36">
        <v>5</v>
      </c>
      <c r="AL1737" s="36">
        <v>3</v>
      </c>
      <c r="AM1737" s="36">
        <v>1</v>
      </c>
      <c r="AN1737" s="36">
        <v>3</v>
      </c>
      <c r="AO1737" s="36" t="s">
        <v>2486</v>
      </c>
      <c r="AP1737" s="36" t="s">
        <v>2473</v>
      </c>
      <c r="AQ1737" s="36" t="s">
        <v>2480</v>
      </c>
      <c r="AR1737" s="36" t="s">
        <v>2478</v>
      </c>
      <c r="AS1737" s="36" t="s">
        <v>2476</v>
      </c>
      <c r="AT1737" s="36" t="str">
        <f>IF(Table1_2[[#This Row],[Gender]]="male",$AW$12,$AW$11)</f>
        <v>🤴</v>
      </c>
    </row>
    <row r="1738" spans="2:46" s="29" customFormat="1" ht="21" customHeight="1" x14ac:dyDescent="0.3">
      <c r="B1738" s="30"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29" customFormat="1" ht="21" customHeight="1" x14ac:dyDescent="0.3">
      <c r="B1739" s="33" t="s">
        <v>51</v>
      </c>
      <c r="C1739" s="36" t="s">
        <v>52</v>
      </c>
      <c r="D1739" s="36" t="s">
        <v>64</v>
      </c>
      <c r="E1739" s="36" t="s">
        <v>54</v>
      </c>
      <c r="F1739" s="36" t="s">
        <v>43</v>
      </c>
      <c r="G1739" s="36" t="s">
        <v>44</v>
      </c>
      <c r="H1739" s="36" t="s">
        <v>1422</v>
      </c>
      <c r="I1739" s="36">
        <v>2144</v>
      </c>
      <c r="J1739" s="36" t="s">
        <v>57</v>
      </c>
      <c r="K1739" s="36" t="s">
        <v>47</v>
      </c>
      <c r="L1739" s="36" t="s">
        <v>48</v>
      </c>
      <c r="M1739" s="36" t="s">
        <v>51</v>
      </c>
      <c r="N1739" s="36" t="s">
        <v>49</v>
      </c>
      <c r="O1739" s="36">
        <v>3</v>
      </c>
      <c r="P1739" s="36">
        <v>29</v>
      </c>
      <c r="Q1739" s="36">
        <v>1</v>
      </c>
      <c r="R1739" s="36">
        <v>442</v>
      </c>
      <c r="S1739" s="36">
        <v>2</v>
      </c>
      <c r="T1739" s="36" t="s">
        <v>50</v>
      </c>
      <c r="U1739" s="36">
        <v>1</v>
      </c>
      <c r="V1739" s="36">
        <v>2</v>
      </c>
      <c r="W1739" s="36">
        <v>44</v>
      </c>
      <c r="X1739" s="36">
        <v>3</v>
      </c>
      <c r="Y1739" s="36">
        <v>2</v>
      </c>
      <c r="Z1739" s="36">
        <v>4</v>
      </c>
      <c r="AA1739" s="36">
        <v>4554</v>
      </c>
      <c r="AB1739" s="36">
        <v>20260</v>
      </c>
      <c r="AC1739" s="36">
        <v>1</v>
      </c>
      <c r="AD1739" s="36">
        <v>18</v>
      </c>
      <c r="AE1739" s="36">
        <v>3</v>
      </c>
      <c r="AF1739" s="36">
        <v>1</v>
      </c>
      <c r="AG1739" s="36">
        <v>80</v>
      </c>
      <c r="AH1739" s="36">
        <v>0</v>
      </c>
      <c r="AI1739" s="36">
        <v>10</v>
      </c>
      <c r="AJ1739" s="36">
        <v>2</v>
      </c>
      <c r="AK1739" s="36">
        <v>10</v>
      </c>
      <c r="AL1739" s="36">
        <v>7</v>
      </c>
      <c r="AM1739" s="36">
        <v>0</v>
      </c>
      <c r="AN1739" s="36">
        <v>9</v>
      </c>
      <c r="AO1739" s="36" t="s">
        <v>2472</v>
      </c>
      <c r="AP1739" s="36" t="s">
        <v>2473</v>
      </c>
      <c r="AQ1739" s="36" t="s">
        <v>2474</v>
      </c>
      <c r="AR1739" s="36" t="s">
        <v>2481</v>
      </c>
      <c r="AS1739" s="36" t="s">
        <v>2476</v>
      </c>
      <c r="AT1739" s="36" t="str">
        <f>IF(Table1_2[[#This Row],[Gender]]="male",$AW$12,$AW$11)</f>
        <v>🤴</v>
      </c>
    </row>
    <row r="1740" spans="2:46" s="29" customFormat="1" ht="21" customHeight="1" x14ac:dyDescent="0.3">
      <c r="B1740" s="30"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29" customFormat="1" ht="21" customHeight="1" x14ac:dyDescent="0.3">
      <c r="B1741" s="33" t="s">
        <v>51</v>
      </c>
      <c r="C1741" s="36" t="s">
        <v>52</v>
      </c>
      <c r="D1741" s="36" t="s">
        <v>64</v>
      </c>
      <c r="E1741" s="36" t="s">
        <v>54</v>
      </c>
      <c r="F1741" s="36" t="s">
        <v>55</v>
      </c>
      <c r="G1741" s="36" t="s">
        <v>67</v>
      </c>
      <c r="H1741" s="36" t="s">
        <v>2994</v>
      </c>
      <c r="I1741" s="36">
        <v>2146</v>
      </c>
      <c r="J1741" s="36" t="s">
        <v>57</v>
      </c>
      <c r="K1741" s="36" t="s">
        <v>78</v>
      </c>
      <c r="L1741" s="36" t="s">
        <v>59</v>
      </c>
      <c r="M1741" s="36" t="s">
        <v>39</v>
      </c>
      <c r="N1741" s="36" t="s">
        <v>49</v>
      </c>
      <c r="O1741" s="36">
        <v>3</v>
      </c>
      <c r="P1741" s="36">
        <v>26</v>
      </c>
      <c r="Q1741" s="36">
        <v>1</v>
      </c>
      <c r="R1741" s="36">
        <v>496</v>
      </c>
      <c r="S1741" s="36">
        <v>11</v>
      </c>
      <c r="T1741" s="36" t="s">
        <v>50</v>
      </c>
      <c r="U1741" s="36">
        <v>1</v>
      </c>
      <c r="V1741" s="36">
        <v>1</v>
      </c>
      <c r="W1741" s="36">
        <v>60</v>
      </c>
      <c r="X1741" s="36">
        <v>3</v>
      </c>
      <c r="Y1741" s="36">
        <v>2</v>
      </c>
      <c r="Z1741" s="36">
        <v>1</v>
      </c>
      <c r="AA1741" s="36">
        <v>4741</v>
      </c>
      <c r="AB1741" s="36">
        <v>22722</v>
      </c>
      <c r="AC1741" s="36">
        <v>1</v>
      </c>
      <c r="AD1741" s="36">
        <v>13</v>
      </c>
      <c r="AE1741" s="36">
        <v>3</v>
      </c>
      <c r="AF1741" s="36">
        <v>3</v>
      </c>
      <c r="AG1741" s="36">
        <v>80</v>
      </c>
      <c r="AH1741" s="36">
        <v>1</v>
      </c>
      <c r="AI1741" s="36">
        <v>5</v>
      </c>
      <c r="AJ1741" s="36">
        <v>3</v>
      </c>
      <c r="AK1741" s="36">
        <v>5</v>
      </c>
      <c r="AL1741" s="36">
        <v>3</v>
      </c>
      <c r="AM1741" s="36">
        <v>3</v>
      </c>
      <c r="AN1741" s="36">
        <v>3</v>
      </c>
      <c r="AO1741" s="36" t="s">
        <v>2472</v>
      </c>
      <c r="AP1741" s="36" t="s">
        <v>2473</v>
      </c>
      <c r="AQ1741" s="36" t="s">
        <v>2483</v>
      </c>
      <c r="AR1741" s="36" t="s">
        <v>2481</v>
      </c>
      <c r="AS1741" s="36" t="s">
        <v>2476</v>
      </c>
      <c r="AT1741" s="36" t="str">
        <f>IF(Table1_2[[#This Row],[Gender]]="male",$AW$12,$AW$11)</f>
        <v>🤴</v>
      </c>
    </row>
    <row r="1742" spans="2:46" s="29" customFormat="1" ht="21" customHeight="1" x14ac:dyDescent="0.3">
      <c r="B1742" s="30"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29" customFormat="1" ht="21" customHeight="1" x14ac:dyDescent="0.3">
      <c r="B1743" s="33" t="s">
        <v>39</v>
      </c>
      <c r="C1743" s="36" t="s">
        <v>52</v>
      </c>
      <c r="D1743" s="36" t="s">
        <v>41</v>
      </c>
      <c r="E1743" s="36" t="s">
        <v>42</v>
      </c>
      <c r="F1743" s="36" t="s">
        <v>55</v>
      </c>
      <c r="G1743" s="36" t="s">
        <v>44</v>
      </c>
      <c r="H1743" s="36" t="s">
        <v>1334</v>
      </c>
      <c r="I1743" s="36">
        <v>2148</v>
      </c>
      <c r="J1743" s="36" t="s">
        <v>57</v>
      </c>
      <c r="K1743" s="36" t="s">
        <v>63</v>
      </c>
      <c r="L1743" s="36" t="s">
        <v>74</v>
      </c>
      <c r="M1743" s="36" t="s">
        <v>39</v>
      </c>
      <c r="N1743" s="36" t="s">
        <v>49</v>
      </c>
      <c r="O1743" s="36">
        <v>0</v>
      </c>
      <c r="P1743" s="36">
        <v>44</v>
      </c>
      <c r="Q1743" s="36">
        <v>0</v>
      </c>
      <c r="R1743" s="36">
        <v>920</v>
      </c>
      <c r="S1743" s="36">
        <v>24</v>
      </c>
      <c r="T1743" s="36" t="s">
        <v>72</v>
      </c>
      <c r="U1743" s="36">
        <v>1</v>
      </c>
      <c r="V1743" s="36">
        <v>4</v>
      </c>
      <c r="W1743" s="36">
        <v>43</v>
      </c>
      <c r="X1743" s="36">
        <v>3</v>
      </c>
      <c r="Y1743" s="36">
        <v>1</v>
      </c>
      <c r="Z1743" s="36">
        <v>3</v>
      </c>
      <c r="AA1743" s="36">
        <v>3161</v>
      </c>
      <c r="AB1743" s="36">
        <v>19920</v>
      </c>
      <c r="AC1743" s="36">
        <v>3</v>
      </c>
      <c r="AD1743" s="36">
        <v>22</v>
      </c>
      <c r="AE1743" s="36">
        <v>4</v>
      </c>
      <c r="AF1743" s="36">
        <v>4</v>
      </c>
      <c r="AG1743" s="36">
        <v>80</v>
      </c>
      <c r="AH1743" s="36">
        <v>1</v>
      </c>
      <c r="AI1743" s="36">
        <v>19</v>
      </c>
      <c r="AJ1743" s="36">
        <v>1</v>
      </c>
      <c r="AK1743" s="36">
        <v>1</v>
      </c>
      <c r="AL1743" s="36">
        <v>0</v>
      </c>
      <c r="AM1743" s="36">
        <v>0</v>
      </c>
      <c r="AN1743" s="36">
        <v>0</v>
      </c>
      <c r="AO1743" s="36" t="s">
        <v>2482</v>
      </c>
      <c r="AP1743" s="36" t="s">
        <v>2473</v>
      </c>
      <c r="AQ1743" s="36" t="s">
        <v>2480</v>
      </c>
      <c r="AR1743" s="36" t="s">
        <v>2475</v>
      </c>
      <c r="AS1743" s="36" t="s">
        <v>2479</v>
      </c>
      <c r="AT1743" s="36" t="str">
        <f>IF(Table1_2[[#This Row],[Gender]]="male",$AW$12,$AW$11)</f>
        <v>🤴</v>
      </c>
    </row>
    <row r="1744" spans="2:46" s="29" customFormat="1" ht="21" customHeight="1" x14ac:dyDescent="0.3">
      <c r="B1744" s="30"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29" customFormat="1" ht="21" customHeight="1" x14ac:dyDescent="0.3">
      <c r="B1745" s="33" t="s">
        <v>39</v>
      </c>
      <c r="C1745" s="36" t="s">
        <v>40</v>
      </c>
      <c r="D1745" s="36" t="s">
        <v>64</v>
      </c>
      <c r="E1745" s="36" t="s">
        <v>42</v>
      </c>
      <c r="F1745" s="36" t="s">
        <v>55</v>
      </c>
      <c r="G1745" s="36" t="s">
        <v>67</v>
      </c>
      <c r="H1745" s="36" t="s">
        <v>2996</v>
      </c>
      <c r="I1745" s="36">
        <v>2150</v>
      </c>
      <c r="J1745" s="36" t="s">
        <v>57</v>
      </c>
      <c r="K1745" s="36" t="s">
        <v>63</v>
      </c>
      <c r="L1745" s="36" t="s">
        <v>74</v>
      </c>
      <c r="M1745" s="36" t="s">
        <v>39</v>
      </c>
      <c r="N1745" s="36" t="s">
        <v>49</v>
      </c>
      <c r="O1745" s="36">
        <v>2</v>
      </c>
      <c r="P1745" s="36">
        <v>26</v>
      </c>
      <c r="Q1745" s="36">
        <v>0</v>
      </c>
      <c r="R1745" s="36">
        <v>1449</v>
      </c>
      <c r="S1745" s="36">
        <v>16</v>
      </c>
      <c r="T1745" s="36" t="s">
        <v>66</v>
      </c>
      <c r="U1745" s="36">
        <v>1</v>
      </c>
      <c r="V1745" s="36">
        <v>1</v>
      </c>
      <c r="W1745" s="36">
        <v>45</v>
      </c>
      <c r="X1745" s="36">
        <v>3</v>
      </c>
      <c r="Y1745" s="36">
        <v>1</v>
      </c>
      <c r="Z1745" s="36">
        <v>2</v>
      </c>
      <c r="AA1745" s="36">
        <v>2373</v>
      </c>
      <c r="AB1745" s="36">
        <v>14180</v>
      </c>
      <c r="AC1745" s="36">
        <v>2</v>
      </c>
      <c r="AD1745" s="36">
        <v>13</v>
      </c>
      <c r="AE1745" s="36">
        <v>3</v>
      </c>
      <c r="AF1745" s="36">
        <v>4</v>
      </c>
      <c r="AG1745" s="36">
        <v>80</v>
      </c>
      <c r="AH1745" s="36">
        <v>1</v>
      </c>
      <c r="AI1745" s="36">
        <v>5</v>
      </c>
      <c r="AJ1745" s="36">
        <v>3</v>
      </c>
      <c r="AK1745" s="36">
        <v>3</v>
      </c>
      <c r="AL1745" s="36">
        <v>2</v>
      </c>
      <c r="AM1745" s="36">
        <v>0</v>
      </c>
      <c r="AN1745" s="36">
        <v>2</v>
      </c>
      <c r="AO1745" s="36" t="s">
        <v>2472</v>
      </c>
      <c r="AP1745" s="36" t="s">
        <v>2473</v>
      </c>
      <c r="AQ1745" s="36" t="s">
        <v>2477</v>
      </c>
      <c r="AR1745" s="36" t="s">
        <v>2481</v>
      </c>
      <c r="AS1745" s="36" t="s">
        <v>2476</v>
      </c>
      <c r="AT1745" s="36" t="str">
        <f>IF(Table1_2[[#This Row],[Gender]]="male",$AW$12,$AW$11)</f>
        <v>🤴</v>
      </c>
    </row>
    <row r="1746" spans="2:46" s="29" customFormat="1" ht="21" customHeight="1" x14ac:dyDescent="0.3">
      <c r="B1746" s="30"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29" customFormat="1" ht="21" customHeight="1" x14ac:dyDescent="0.3">
      <c r="B1747" s="33" t="s">
        <v>51</v>
      </c>
      <c r="C1747" s="36" t="s">
        <v>52</v>
      </c>
      <c r="D1747" s="36" t="s">
        <v>53</v>
      </c>
      <c r="E1747" s="36" t="s">
        <v>54</v>
      </c>
      <c r="F1747" s="36" t="s">
        <v>55</v>
      </c>
      <c r="G1747" s="36" t="s">
        <v>44</v>
      </c>
      <c r="H1747" s="36" t="s">
        <v>1423</v>
      </c>
      <c r="I1747" s="36">
        <v>2152</v>
      </c>
      <c r="J1747" s="36" t="s">
        <v>46</v>
      </c>
      <c r="K1747" s="36" t="s">
        <v>96</v>
      </c>
      <c r="L1747" s="36" t="s">
        <v>48</v>
      </c>
      <c r="M1747" s="36" t="s">
        <v>39</v>
      </c>
      <c r="N1747" s="36" t="s">
        <v>49</v>
      </c>
      <c r="O1747" s="36">
        <v>4</v>
      </c>
      <c r="P1747" s="36">
        <v>49</v>
      </c>
      <c r="Q1747" s="36">
        <v>1</v>
      </c>
      <c r="R1747" s="36">
        <v>636</v>
      </c>
      <c r="S1747" s="36">
        <v>10</v>
      </c>
      <c r="T1747" s="36" t="s">
        <v>66</v>
      </c>
      <c r="U1747" s="36">
        <v>1</v>
      </c>
      <c r="V1747" s="36">
        <v>3</v>
      </c>
      <c r="W1747" s="36">
        <v>35</v>
      </c>
      <c r="X1747" s="36">
        <v>3</v>
      </c>
      <c r="Y1747" s="36">
        <v>5</v>
      </c>
      <c r="Z1747" s="36">
        <v>1</v>
      </c>
      <c r="AA1747" s="36">
        <v>18665</v>
      </c>
      <c r="AB1747" s="36">
        <v>25594</v>
      </c>
      <c r="AC1747" s="36">
        <v>9</v>
      </c>
      <c r="AD1747" s="36">
        <v>11</v>
      </c>
      <c r="AE1747" s="36">
        <v>3</v>
      </c>
      <c r="AF1747" s="36">
        <v>4</v>
      </c>
      <c r="AG1747" s="36">
        <v>80</v>
      </c>
      <c r="AH1747" s="36">
        <v>0</v>
      </c>
      <c r="AI1747" s="36">
        <v>22</v>
      </c>
      <c r="AJ1747" s="36">
        <v>3</v>
      </c>
      <c r="AK1747" s="36">
        <v>3</v>
      </c>
      <c r="AL1747" s="36">
        <v>2</v>
      </c>
      <c r="AM1747" s="36">
        <v>1</v>
      </c>
      <c r="AN1747" s="36">
        <v>2</v>
      </c>
      <c r="AO1747" s="36" t="s">
        <v>2486</v>
      </c>
      <c r="AP1747" s="36" t="s">
        <v>2487</v>
      </c>
      <c r="AQ1747" s="36" t="s">
        <v>2483</v>
      </c>
      <c r="AR1747" s="36" t="s">
        <v>2478</v>
      </c>
      <c r="AS1747" s="36" t="s">
        <v>2476</v>
      </c>
      <c r="AT1747" s="36" t="str">
        <f>IF(Table1_2[[#This Row],[Gender]]="male",$AW$12,$AW$11)</f>
        <v>👩</v>
      </c>
    </row>
    <row r="1748" spans="2:46" s="29" customFormat="1" ht="21" customHeight="1" x14ac:dyDescent="0.3">
      <c r="B1748" s="30"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29" customFormat="1" ht="21" customHeight="1" x14ac:dyDescent="0.3">
      <c r="B1749" s="33" t="s">
        <v>51</v>
      </c>
      <c r="C1749" s="36" t="s">
        <v>52</v>
      </c>
      <c r="D1749" s="36" t="s">
        <v>64</v>
      </c>
      <c r="E1749" s="36" t="s">
        <v>54</v>
      </c>
      <c r="F1749" s="36" t="s">
        <v>43</v>
      </c>
      <c r="G1749" s="36" t="s">
        <v>101</v>
      </c>
      <c r="H1749" s="36" t="s">
        <v>1197</v>
      </c>
      <c r="I1749" s="36">
        <v>2154</v>
      </c>
      <c r="J1749" s="36" t="s">
        <v>46</v>
      </c>
      <c r="K1749" s="36" t="s">
        <v>94</v>
      </c>
      <c r="L1749" s="36" t="s">
        <v>74</v>
      </c>
      <c r="M1749" s="36" t="s">
        <v>51</v>
      </c>
      <c r="N1749" s="36" t="s">
        <v>49</v>
      </c>
      <c r="O1749" s="36">
        <v>5</v>
      </c>
      <c r="P1749" s="36">
        <v>31</v>
      </c>
      <c r="Q1749" s="36">
        <v>1</v>
      </c>
      <c r="R1749" s="36">
        <v>444</v>
      </c>
      <c r="S1749" s="36">
        <v>5</v>
      </c>
      <c r="T1749" s="36" t="s">
        <v>72</v>
      </c>
      <c r="U1749" s="36">
        <v>1</v>
      </c>
      <c r="V1749" s="36">
        <v>4</v>
      </c>
      <c r="W1749" s="36">
        <v>84</v>
      </c>
      <c r="X1749" s="36">
        <v>3</v>
      </c>
      <c r="Y1749" s="36">
        <v>1</v>
      </c>
      <c r="Z1749" s="36">
        <v>2</v>
      </c>
      <c r="AA1749" s="36">
        <v>2789</v>
      </c>
      <c r="AB1749" s="36">
        <v>3909</v>
      </c>
      <c r="AC1749" s="36">
        <v>1</v>
      </c>
      <c r="AD1749" s="36">
        <v>11</v>
      </c>
      <c r="AE1749" s="36">
        <v>3</v>
      </c>
      <c r="AF1749" s="36">
        <v>3</v>
      </c>
      <c r="AG1749" s="36">
        <v>80</v>
      </c>
      <c r="AH1749" s="36">
        <v>1</v>
      </c>
      <c r="AI1749" s="36">
        <v>2</v>
      </c>
      <c r="AJ1749" s="36">
        <v>2</v>
      </c>
      <c r="AK1749" s="36">
        <v>2</v>
      </c>
      <c r="AL1749" s="36">
        <v>2</v>
      </c>
      <c r="AM1749" s="36">
        <v>2</v>
      </c>
      <c r="AN1749" s="36">
        <v>2</v>
      </c>
      <c r="AO1749" s="36" t="s">
        <v>2472</v>
      </c>
      <c r="AP1749" s="36" t="s">
        <v>2473</v>
      </c>
      <c r="AQ1749" s="36" t="s">
        <v>2477</v>
      </c>
      <c r="AR1749" s="36" t="s">
        <v>2481</v>
      </c>
      <c r="AS1749" s="36" t="s">
        <v>2476</v>
      </c>
      <c r="AT1749" s="36" t="str">
        <f>IF(Table1_2[[#This Row],[Gender]]="male",$AW$12,$AW$11)</f>
        <v>👩</v>
      </c>
    </row>
    <row r="1750" spans="2:46" s="29" customFormat="1" ht="21" customHeight="1" x14ac:dyDescent="0.3">
      <c r="B1750" s="30"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29" customFormat="1" ht="21" customHeight="1" x14ac:dyDescent="0.3">
      <c r="B1751" s="33" t="s">
        <v>51</v>
      </c>
      <c r="C1751" s="36" t="s">
        <v>52</v>
      </c>
      <c r="D1751" s="36" t="s">
        <v>41</v>
      </c>
      <c r="E1751" s="36" t="s">
        <v>54</v>
      </c>
      <c r="F1751" s="36" t="s">
        <v>55</v>
      </c>
      <c r="G1751" s="36" t="s">
        <v>67</v>
      </c>
      <c r="H1751" s="36" t="s">
        <v>2998</v>
      </c>
      <c r="I1751" s="36">
        <v>2156</v>
      </c>
      <c r="J1751" s="36" t="s">
        <v>57</v>
      </c>
      <c r="K1751" s="36" t="s">
        <v>58</v>
      </c>
      <c r="L1751" s="36" t="s">
        <v>59</v>
      </c>
      <c r="M1751" s="36" t="s">
        <v>39</v>
      </c>
      <c r="N1751" s="36" t="s">
        <v>49</v>
      </c>
      <c r="O1751" s="36">
        <v>3</v>
      </c>
      <c r="P1751" s="36">
        <v>37</v>
      </c>
      <c r="Q1751" s="36">
        <v>1</v>
      </c>
      <c r="R1751" s="36">
        <v>889</v>
      </c>
      <c r="S1751" s="36">
        <v>9</v>
      </c>
      <c r="T1751" s="36" t="s">
        <v>72</v>
      </c>
      <c r="U1751" s="36">
        <v>1</v>
      </c>
      <c r="V1751" s="36">
        <v>2</v>
      </c>
      <c r="W1751" s="36">
        <v>53</v>
      </c>
      <c r="X1751" s="36">
        <v>3</v>
      </c>
      <c r="Y1751" s="36">
        <v>1</v>
      </c>
      <c r="Z1751" s="36">
        <v>4</v>
      </c>
      <c r="AA1751" s="36">
        <v>2326</v>
      </c>
      <c r="AB1751" s="36">
        <v>11411</v>
      </c>
      <c r="AC1751" s="36">
        <v>1</v>
      </c>
      <c r="AD1751" s="36">
        <v>12</v>
      </c>
      <c r="AE1751" s="36">
        <v>3</v>
      </c>
      <c r="AF1751" s="36">
        <v>3</v>
      </c>
      <c r="AG1751" s="36">
        <v>80</v>
      </c>
      <c r="AH1751" s="36">
        <v>3</v>
      </c>
      <c r="AI1751" s="36">
        <v>4</v>
      </c>
      <c r="AJ1751" s="36">
        <v>2</v>
      </c>
      <c r="AK1751" s="36">
        <v>4</v>
      </c>
      <c r="AL1751" s="36">
        <v>2</v>
      </c>
      <c r="AM1751" s="36">
        <v>1</v>
      </c>
      <c r="AN1751" s="36">
        <v>2</v>
      </c>
      <c r="AO1751" s="36" t="s">
        <v>2472</v>
      </c>
      <c r="AP1751" s="36" t="s">
        <v>2473</v>
      </c>
      <c r="AQ1751" s="36" t="s">
        <v>2474</v>
      </c>
      <c r="AR1751" s="36" t="s">
        <v>2475</v>
      </c>
      <c r="AS1751" s="36" t="s">
        <v>2476</v>
      </c>
      <c r="AT1751" s="36" t="str">
        <f>IF(Table1_2[[#This Row],[Gender]]="male",$AW$12,$AW$11)</f>
        <v>🤴</v>
      </c>
    </row>
    <row r="1752" spans="2:46" s="29" customFormat="1" ht="21" customHeight="1" x14ac:dyDescent="0.3">
      <c r="B1752" s="30"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29" customFormat="1" ht="21" customHeight="1" x14ac:dyDescent="0.3">
      <c r="B1753" s="33" t="s">
        <v>39</v>
      </c>
      <c r="C1753" s="36" t="s">
        <v>40</v>
      </c>
      <c r="D1753" s="36" t="s">
        <v>87</v>
      </c>
      <c r="E1753" s="36" t="s">
        <v>42</v>
      </c>
      <c r="F1753" s="36" t="s">
        <v>55</v>
      </c>
      <c r="G1753" s="36" t="s">
        <v>44</v>
      </c>
      <c r="H1753" s="36" t="s">
        <v>2999</v>
      </c>
      <c r="I1753" s="36">
        <v>2158</v>
      </c>
      <c r="J1753" s="36" t="s">
        <v>57</v>
      </c>
      <c r="K1753" s="36" t="s">
        <v>63</v>
      </c>
      <c r="L1753" s="36" t="s">
        <v>48</v>
      </c>
      <c r="M1753" s="36" t="s">
        <v>51</v>
      </c>
      <c r="N1753" s="36" t="s">
        <v>49</v>
      </c>
      <c r="O1753" s="36">
        <v>2</v>
      </c>
      <c r="P1753" s="36">
        <v>18</v>
      </c>
      <c r="Q1753" s="36">
        <v>0</v>
      </c>
      <c r="R1753" s="36">
        <v>230</v>
      </c>
      <c r="S1753" s="36">
        <v>3</v>
      </c>
      <c r="T1753" s="36" t="s">
        <v>72</v>
      </c>
      <c r="U1753" s="36">
        <v>1</v>
      </c>
      <c r="V1753" s="36">
        <v>3</v>
      </c>
      <c r="W1753" s="36">
        <v>54</v>
      </c>
      <c r="X1753" s="36">
        <v>3</v>
      </c>
      <c r="Y1753" s="36">
        <v>1</v>
      </c>
      <c r="Z1753" s="36">
        <v>3</v>
      </c>
      <c r="AA1753" s="36">
        <v>1420</v>
      </c>
      <c r="AB1753" s="36">
        <v>25233</v>
      </c>
      <c r="AC1753" s="36">
        <v>1</v>
      </c>
      <c r="AD1753" s="36">
        <v>13</v>
      </c>
      <c r="AE1753" s="36">
        <v>3</v>
      </c>
      <c r="AF1753" s="36">
        <v>3</v>
      </c>
      <c r="AG1753" s="36">
        <v>80</v>
      </c>
      <c r="AH1753" s="36">
        <v>0</v>
      </c>
      <c r="AI1753" s="36">
        <v>0</v>
      </c>
      <c r="AJ1753" s="36">
        <v>3</v>
      </c>
      <c r="AK1753" s="36">
        <v>0</v>
      </c>
      <c r="AL1753" s="36">
        <v>0</v>
      </c>
      <c r="AM1753" s="36">
        <v>0</v>
      </c>
      <c r="AN1753" s="36">
        <v>0</v>
      </c>
      <c r="AO1753" s="36" t="s">
        <v>2472</v>
      </c>
      <c r="AP1753" s="36" t="s">
        <v>2473</v>
      </c>
      <c r="AQ1753" s="36" t="s">
        <v>2480</v>
      </c>
      <c r="AR1753" s="36" t="s">
        <v>2484</v>
      </c>
      <c r="AS1753" s="36" t="s">
        <v>2476</v>
      </c>
      <c r="AT1753" s="36" t="str">
        <f>IF(Table1_2[[#This Row],[Gender]]="male",$AW$12,$AW$11)</f>
        <v>🤴</v>
      </c>
    </row>
    <row r="1754" spans="2:46" s="29" customFormat="1" ht="21" customHeight="1" x14ac:dyDescent="0.3">
      <c r="B1754" s="30"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29" customFormat="1" ht="21" customHeight="1" x14ac:dyDescent="0.3">
      <c r="B1755" s="33" t="s">
        <v>51</v>
      </c>
      <c r="C1755" s="36" t="s">
        <v>52</v>
      </c>
      <c r="D1755" s="36" t="s">
        <v>41</v>
      </c>
      <c r="E1755" s="36" t="s">
        <v>54</v>
      </c>
      <c r="F1755" s="36" t="s">
        <v>55</v>
      </c>
      <c r="G1755" s="36" t="s">
        <v>44</v>
      </c>
      <c r="H1755" s="36" t="s">
        <v>1488</v>
      </c>
      <c r="I1755" s="36">
        <v>2160</v>
      </c>
      <c r="J1755" s="36" t="s">
        <v>57</v>
      </c>
      <c r="K1755" s="36" t="s">
        <v>63</v>
      </c>
      <c r="L1755" s="36" t="s">
        <v>59</v>
      </c>
      <c r="M1755" s="36" t="s">
        <v>51</v>
      </c>
      <c r="N1755" s="36" t="s">
        <v>49</v>
      </c>
      <c r="O1755" s="36">
        <v>2</v>
      </c>
      <c r="P1755" s="36">
        <v>36</v>
      </c>
      <c r="Q1755" s="36">
        <v>1</v>
      </c>
      <c r="R1755" s="36">
        <v>566</v>
      </c>
      <c r="S1755" s="36">
        <v>18</v>
      </c>
      <c r="T1755" s="36" t="s">
        <v>66</v>
      </c>
      <c r="U1755" s="36">
        <v>1</v>
      </c>
      <c r="V1755" s="36">
        <v>3</v>
      </c>
      <c r="W1755" s="36">
        <v>81</v>
      </c>
      <c r="X1755" s="36">
        <v>4</v>
      </c>
      <c r="Y1755" s="36">
        <v>1</v>
      </c>
      <c r="Z1755" s="36">
        <v>4</v>
      </c>
      <c r="AA1755" s="36">
        <v>3688</v>
      </c>
      <c r="AB1755" s="36">
        <v>7122</v>
      </c>
      <c r="AC1755" s="36">
        <v>4</v>
      </c>
      <c r="AD1755" s="36">
        <v>18</v>
      </c>
      <c r="AE1755" s="36">
        <v>3</v>
      </c>
      <c r="AF1755" s="36">
        <v>4</v>
      </c>
      <c r="AG1755" s="36">
        <v>80</v>
      </c>
      <c r="AH1755" s="36">
        <v>2</v>
      </c>
      <c r="AI1755" s="36">
        <v>4</v>
      </c>
      <c r="AJ1755" s="36">
        <v>3</v>
      </c>
      <c r="AK1755" s="36">
        <v>1</v>
      </c>
      <c r="AL1755" s="36">
        <v>0</v>
      </c>
      <c r="AM1755" s="36">
        <v>0</v>
      </c>
      <c r="AN1755" s="36">
        <v>0</v>
      </c>
      <c r="AO1755" s="36" t="s">
        <v>2472</v>
      </c>
      <c r="AP1755" s="36" t="s">
        <v>2473</v>
      </c>
      <c r="AQ1755" s="36" t="s">
        <v>2474</v>
      </c>
      <c r="AR1755" s="36" t="s">
        <v>2475</v>
      </c>
      <c r="AS1755" s="36" t="s">
        <v>2476</v>
      </c>
      <c r="AT1755" s="36" t="str">
        <f>IF(Table1_2[[#This Row],[Gender]]="male",$AW$12,$AW$11)</f>
        <v>🤴</v>
      </c>
    </row>
    <row r="1756" spans="2:46" s="29" customFormat="1" ht="21" customHeight="1" x14ac:dyDescent="0.3">
      <c r="B1756" s="30"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29" customFormat="1" ht="21" customHeight="1" x14ac:dyDescent="0.3">
      <c r="B1757" s="33" t="s">
        <v>51</v>
      </c>
      <c r="C1757" s="36" t="s">
        <v>40</v>
      </c>
      <c r="D1757" s="36" t="s">
        <v>41</v>
      </c>
      <c r="E1757" s="36" t="s">
        <v>54</v>
      </c>
      <c r="F1757" s="36" t="s">
        <v>43</v>
      </c>
      <c r="G1757" s="36" t="s">
        <v>44</v>
      </c>
      <c r="H1757" s="36" t="s">
        <v>1310</v>
      </c>
      <c r="I1757" s="36">
        <v>2162</v>
      </c>
      <c r="J1757" s="36" t="s">
        <v>57</v>
      </c>
      <c r="K1757" s="36" t="s">
        <v>90</v>
      </c>
      <c r="L1757" s="36" t="s">
        <v>48</v>
      </c>
      <c r="M1757" s="36" t="s">
        <v>51</v>
      </c>
      <c r="N1757" s="36" t="s">
        <v>49</v>
      </c>
      <c r="O1757" s="36">
        <v>2</v>
      </c>
      <c r="P1757" s="36">
        <v>41</v>
      </c>
      <c r="Q1757" s="36">
        <v>1</v>
      </c>
      <c r="R1757" s="36">
        <v>334</v>
      </c>
      <c r="S1757" s="36">
        <v>2</v>
      </c>
      <c r="T1757" s="36" t="s">
        <v>66</v>
      </c>
      <c r="U1757" s="36">
        <v>1</v>
      </c>
      <c r="V1757" s="36">
        <v>4</v>
      </c>
      <c r="W1757" s="36">
        <v>88</v>
      </c>
      <c r="X1757" s="36">
        <v>3</v>
      </c>
      <c r="Y1757" s="36">
        <v>4</v>
      </c>
      <c r="Z1757" s="36">
        <v>2</v>
      </c>
      <c r="AA1757" s="36">
        <v>16015</v>
      </c>
      <c r="AB1757" s="36">
        <v>15896</v>
      </c>
      <c r="AC1757" s="36">
        <v>1</v>
      </c>
      <c r="AD1757" s="36">
        <v>19</v>
      </c>
      <c r="AE1757" s="36">
        <v>3</v>
      </c>
      <c r="AF1757" s="36">
        <v>2</v>
      </c>
      <c r="AG1757" s="36">
        <v>80</v>
      </c>
      <c r="AH1757" s="36">
        <v>0</v>
      </c>
      <c r="AI1757" s="36">
        <v>22</v>
      </c>
      <c r="AJ1757" s="36">
        <v>3</v>
      </c>
      <c r="AK1757" s="36">
        <v>22</v>
      </c>
      <c r="AL1757" s="36">
        <v>10</v>
      </c>
      <c r="AM1757" s="36">
        <v>0</v>
      </c>
      <c r="AN1757" s="36">
        <v>4</v>
      </c>
      <c r="AO1757" s="36" t="s">
        <v>2486</v>
      </c>
      <c r="AP1757" s="36" t="s">
        <v>2473</v>
      </c>
      <c r="AQ1757" s="36" t="s">
        <v>2477</v>
      </c>
      <c r="AR1757" s="36" t="s">
        <v>2475</v>
      </c>
      <c r="AS1757" s="36" t="s">
        <v>2476</v>
      </c>
      <c r="AT1757" s="36" t="str">
        <f>IF(Table1_2[[#This Row],[Gender]]="male",$AW$12,$AW$11)</f>
        <v>🤴</v>
      </c>
    </row>
    <row r="1758" spans="2:46" s="29" customFormat="1" ht="21" customHeight="1" x14ac:dyDescent="0.3">
      <c r="B1758" s="30"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29" customFormat="1" ht="21" customHeight="1" x14ac:dyDescent="0.3">
      <c r="B1759" s="33" t="s">
        <v>51</v>
      </c>
      <c r="C1759" s="36" t="s">
        <v>40</v>
      </c>
      <c r="D1759" s="36" t="s">
        <v>64</v>
      </c>
      <c r="E1759" s="36" t="s">
        <v>54</v>
      </c>
      <c r="F1759" s="36" t="s">
        <v>55</v>
      </c>
      <c r="G1759" s="36" t="s">
        <v>67</v>
      </c>
      <c r="H1759" s="36" t="s">
        <v>1086</v>
      </c>
      <c r="I1759" s="36">
        <v>2164</v>
      </c>
      <c r="J1759" s="36" t="s">
        <v>57</v>
      </c>
      <c r="K1759" s="36" t="s">
        <v>78</v>
      </c>
      <c r="L1759" s="36" t="s">
        <v>48</v>
      </c>
      <c r="M1759" s="36" t="s">
        <v>51</v>
      </c>
      <c r="N1759" s="36" t="s">
        <v>49</v>
      </c>
      <c r="O1759" s="36">
        <v>2</v>
      </c>
      <c r="P1759" s="36">
        <v>28</v>
      </c>
      <c r="Q1759" s="36">
        <v>1</v>
      </c>
      <c r="R1759" s="36">
        <v>1476</v>
      </c>
      <c r="S1759" s="36">
        <v>16</v>
      </c>
      <c r="T1759" s="36" t="s">
        <v>50</v>
      </c>
      <c r="U1759" s="36">
        <v>1</v>
      </c>
      <c r="V1759" s="36">
        <v>2</v>
      </c>
      <c r="W1759" s="36">
        <v>68</v>
      </c>
      <c r="X1759" s="36">
        <v>4</v>
      </c>
      <c r="Y1759" s="36">
        <v>2</v>
      </c>
      <c r="Z1759" s="36">
        <v>1</v>
      </c>
      <c r="AA1759" s="36">
        <v>5661</v>
      </c>
      <c r="AB1759" s="36">
        <v>4824</v>
      </c>
      <c r="AC1759" s="36">
        <v>0</v>
      </c>
      <c r="AD1759" s="36">
        <v>19</v>
      </c>
      <c r="AE1759" s="36">
        <v>3</v>
      </c>
      <c r="AF1759" s="36">
        <v>3</v>
      </c>
      <c r="AG1759" s="36">
        <v>80</v>
      </c>
      <c r="AH1759" s="36">
        <v>0</v>
      </c>
      <c r="AI1759" s="36">
        <v>9</v>
      </c>
      <c r="AJ1759" s="36">
        <v>3</v>
      </c>
      <c r="AK1759" s="36">
        <v>8</v>
      </c>
      <c r="AL1759" s="36">
        <v>3</v>
      </c>
      <c r="AM1759" s="36">
        <v>0</v>
      </c>
      <c r="AN1759" s="36">
        <v>7</v>
      </c>
      <c r="AO1759" s="36" t="s">
        <v>2472</v>
      </c>
      <c r="AP1759" s="36" t="s">
        <v>2473</v>
      </c>
      <c r="AQ1759" s="36" t="s">
        <v>2483</v>
      </c>
      <c r="AR1759" s="36" t="s">
        <v>2481</v>
      </c>
      <c r="AS1759" s="36" t="s">
        <v>2476</v>
      </c>
      <c r="AT1759" s="36" t="str">
        <f>IF(Table1_2[[#This Row],[Gender]]="male",$AW$12,$AW$11)</f>
        <v>🤴</v>
      </c>
    </row>
    <row r="1760" spans="2:46" s="29" customFormat="1" ht="21" customHeight="1" x14ac:dyDescent="0.3">
      <c r="B1760" s="30"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29" customFormat="1" ht="21" customHeight="1" x14ac:dyDescent="0.3">
      <c r="B1761" s="33" t="s">
        <v>51</v>
      </c>
      <c r="C1761" s="36" t="s">
        <v>40</v>
      </c>
      <c r="D1761" s="36" t="s">
        <v>41</v>
      </c>
      <c r="E1761" s="36" t="s">
        <v>54</v>
      </c>
      <c r="F1761" s="36" t="s">
        <v>55</v>
      </c>
      <c r="G1761" s="36" t="s">
        <v>67</v>
      </c>
      <c r="H1761" s="36" t="s">
        <v>1543</v>
      </c>
      <c r="I1761" s="36">
        <v>2166</v>
      </c>
      <c r="J1761" s="36" t="s">
        <v>57</v>
      </c>
      <c r="K1761" s="36" t="s">
        <v>78</v>
      </c>
      <c r="L1761" s="36" t="s">
        <v>74</v>
      </c>
      <c r="M1761" s="36" t="s">
        <v>51</v>
      </c>
      <c r="N1761" s="36" t="s">
        <v>49</v>
      </c>
      <c r="O1761" s="36">
        <v>5</v>
      </c>
      <c r="P1761" s="36">
        <v>39</v>
      </c>
      <c r="Q1761" s="36">
        <v>1</v>
      </c>
      <c r="R1761" s="36">
        <v>1132</v>
      </c>
      <c r="S1761" s="36">
        <v>1</v>
      </c>
      <c r="T1761" s="36" t="s">
        <v>72</v>
      </c>
      <c r="U1761" s="36">
        <v>1</v>
      </c>
      <c r="V1761" s="36">
        <v>3</v>
      </c>
      <c r="W1761" s="36">
        <v>48</v>
      </c>
      <c r="X1761" s="36">
        <v>4</v>
      </c>
      <c r="Y1761" s="36">
        <v>3</v>
      </c>
      <c r="Z1761" s="36">
        <v>4</v>
      </c>
      <c r="AA1761" s="36">
        <v>9613</v>
      </c>
      <c r="AB1761" s="36">
        <v>10942</v>
      </c>
      <c r="AC1761" s="36">
        <v>0</v>
      </c>
      <c r="AD1761" s="36">
        <v>17</v>
      </c>
      <c r="AE1761" s="36">
        <v>3</v>
      </c>
      <c r="AF1761" s="36">
        <v>1</v>
      </c>
      <c r="AG1761" s="36">
        <v>80</v>
      </c>
      <c r="AH1761" s="36">
        <v>3</v>
      </c>
      <c r="AI1761" s="36">
        <v>19</v>
      </c>
      <c r="AJ1761" s="36">
        <v>2</v>
      </c>
      <c r="AK1761" s="36">
        <v>18</v>
      </c>
      <c r="AL1761" s="36">
        <v>10</v>
      </c>
      <c r="AM1761" s="36">
        <v>3</v>
      </c>
      <c r="AN1761" s="36">
        <v>7</v>
      </c>
      <c r="AO1761" s="36" t="s">
        <v>2482</v>
      </c>
      <c r="AP1761" s="36" t="s">
        <v>2473</v>
      </c>
      <c r="AQ1761" s="36" t="s">
        <v>2474</v>
      </c>
      <c r="AR1761" s="36" t="s">
        <v>2475</v>
      </c>
      <c r="AS1761" s="36" t="s">
        <v>2476</v>
      </c>
      <c r="AT1761" s="36" t="str">
        <f>IF(Table1_2[[#This Row],[Gender]]="male",$AW$12,$AW$11)</f>
        <v>🤴</v>
      </c>
    </row>
    <row r="1762" spans="2:46" s="29" customFormat="1" ht="21" customHeight="1" x14ac:dyDescent="0.3">
      <c r="B1762" s="30"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29" customFormat="1" ht="21" customHeight="1" x14ac:dyDescent="0.3">
      <c r="B1763" s="33" t="s">
        <v>51</v>
      </c>
      <c r="C1763" s="36" t="s">
        <v>40</v>
      </c>
      <c r="D1763" s="36" t="s">
        <v>64</v>
      </c>
      <c r="E1763" s="36" t="s">
        <v>54</v>
      </c>
      <c r="F1763" s="36" t="s">
        <v>43</v>
      </c>
      <c r="G1763" s="36" t="s">
        <v>44</v>
      </c>
      <c r="H1763" s="36" t="s">
        <v>1089</v>
      </c>
      <c r="I1763" s="36">
        <v>2168</v>
      </c>
      <c r="J1763" s="36" t="s">
        <v>57</v>
      </c>
      <c r="K1763" s="36" t="s">
        <v>47</v>
      </c>
      <c r="L1763" s="36" t="s">
        <v>59</v>
      </c>
      <c r="M1763" s="36" t="s">
        <v>51</v>
      </c>
      <c r="N1763" s="36" t="s">
        <v>49</v>
      </c>
      <c r="O1763" s="36">
        <v>3</v>
      </c>
      <c r="P1763" s="36">
        <v>32</v>
      </c>
      <c r="Q1763" s="36">
        <v>1</v>
      </c>
      <c r="R1763" s="36">
        <v>906</v>
      </c>
      <c r="S1763" s="36">
        <v>7</v>
      </c>
      <c r="T1763" s="36" t="s">
        <v>72</v>
      </c>
      <c r="U1763" s="36">
        <v>1</v>
      </c>
      <c r="V1763" s="36">
        <v>4</v>
      </c>
      <c r="W1763" s="36">
        <v>91</v>
      </c>
      <c r="X1763" s="36">
        <v>2</v>
      </c>
      <c r="Y1763" s="36">
        <v>2</v>
      </c>
      <c r="Z1763" s="36">
        <v>3</v>
      </c>
      <c r="AA1763" s="36">
        <v>5484</v>
      </c>
      <c r="AB1763" s="36">
        <v>16985</v>
      </c>
      <c r="AC1763" s="36">
        <v>1</v>
      </c>
      <c r="AD1763" s="36">
        <v>14</v>
      </c>
      <c r="AE1763" s="36">
        <v>3</v>
      </c>
      <c r="AF1763" s="36">
        <v>3</v>
      </c>
      <c r="AG1763" s="36">
        <v>80</v>
      </c>
      <c r="AH1763" s="36">
        <v>1</v>
      </c>
      <c r="AI1763" s="36">
        <v>13</v>
      </c>
      <c r="AJ1763" s="36">
        <v>2</v>
      </c>
      <c r="AK1763" s="36">
        <v>13</v>
      </c>
      <c r="AL1763" s="36">
        <v>8</v>
      </c>
      <c r="AM1763" s="36">
        <v>4</v>
      </c>
      <c r="AN1763" s="36">
        <v>8</v>
      </c>
      <c r="AO1763" s="36" t="s">
        <v>2482</v>
      </c>
      <c r="AP1763" s="36" t="s">
        <v>2473</v>
      </c>
      <c r="AQ1763" s="36" t="s">
        <v>2480</v>
      </c>
      <c r="AR1763" s="36" t="s">
        <v>2481</v>
      </c>
      <c r="AS1763" s="36" t="s">
        <v>2476</v>
      </c>
      <c r="AT1763" s="36" t="str">
        <f>IF(Table1_2[[#This Row],[Gender]]="male",$AW$12,$AW$11)</f>
        <v>🤴</v>
      </c>
    </row>
    <row r="1764" spans="2:46" s="29" customFormat="1" ht="21" customHeight="1" x14ac:dyDescent="0.3">
      <c r="B1764" s="30"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29" customFormat="1" ht="21" customHeight="1" x14ac:dyDescent="0.3">
      <c r="B1765" s="33" t="s">
        <v>51</v>
      </c>
      <c r="C1765" s="36" t="s">
        <v>86</v>
      </c>
      <c r="D1765" s="36" t="s">
        <v>70</v>
      </c>
      <c r="E1765" s="36" t="s">
        <v>54</v>
      </c>
      <c r="F1765" s="36" t="s">
        <v>55</v>
      </c>
      <c r="G1765" s="36" t="s">
        <v>44</v>
      </c>
      <c r="H1765" s="36" t="s">
        <v>1104</v>
      </c>
      <c r="I1765" s="36">
        <v>2170</v>
      </c>
      <c r="J1765" s="36" t="s">
        <v>57</v>
      </c>
      <c r="K1765" s="36" t="s">
        <v>78</v>
      </c>
      <c r="L1765" s="36" t="s">
        <v>74</v>
      </c>
      <c r="M1765" s="36" t="s">
        <v>39</v>
      </c>
      <c r="N1765" s="36" t="s">
        <v>49</v>
      </c>
      <c r="O1765" s="36">
        <v>2</v>
      </c>
      <c r="P1765" s="36">
        <v>58</v>
      </c>
      <c r="Q1765" s="36">
        <v>1</v>
      </c>
      <c r="R1765" s="36">
        <v>390</v>
      </c>
      <c r="S1765" s="36">
        <v>1</v>
      </c>
      <c r="T1765" s="36" t="s">
        <v>66</v>
      </c>
      <c r="U1765" s="36">
        <v>1</v>
      </c>
      <c r="V1765" s="36">
        <v>4</v>
      </c>
      <c r="W1765" s="36">
        <v>32</v>
      </c>
      <c r="X1765" s="36">
        <v>1</v>
      </c>
      <c r="Y1765" s="36">
        <v>2</v>
      </c>
      <c r="Z1765" s="36">
        <v>3</v>
      </c>
      <c r="AA1765" s="36">
        <v>5660</v>
      </c>
      <c r="AB1765" s="36">
        <v>17056</v>
      </c>
      <c r="AC1765" s="36">
        <v>2</v>
      </c>
      <c r="AD1765" s="36">
        <v>13</v>
      </c>
      <c r="AE1765" s="36">
        <v>3</v>
      </c>
      <c r="AF1765" s="36">
        <v>4</v>
      </c>
      <c r="AG1765" s="36">
        <v>80</v>
      </c>
      <c r="AH1765" s="36">
        <v>1</v>
      </c>
      <c r="AI1765" s="36">
        <v>12</v>
      </c>
      <c r="AJ1765" s="36">
        <v>3</v>
      </c>
      <c r="AK1765" s="36">
        <v>5</v>
      </c>
      <c r="AL1765" s="36">
        <v>3</v>
      </c>
      <c r="AM1765" s="36">
        <v>1</v>
      </c>
      <c r="AN1765" s="36">
        <v>2</v>
      </c>
      <c r="AO1765" s="36" t="s">
        <v>2482</v>
      </c>
      <c r="AP1765" s="36" t="s">
        <v>2473</v>
      </c>
      <c r="AQ1765" s="36" t="s">
        <v>2480</v>
      </c>
      <c r="AR1765" s="36" t="s">
        <v>2496</v>
      </c>
      <c r="AS1765" s="36" t="s">
        <v>2476</v>
      </c>
      <c r="AT1765" s="36" t="str">
        <f>IF(Table1_2[[#This Row],[Gender]]="male",$AW$12,$AW$11)</f>
        <v>🤴</v>
      </c>
    </row>
    <row r="1766" spans="2:46" s="29" customFormat="1" ht="21" customHeight="1" x14ac:dyDescent="0.3">
      <c r="B1766" s="30"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29" customFormat="1" ht="21" customHeight="1" x14ac:dyDescent="0.3">
      <c r="B1767" s="33" t="s">
        <v>51</v>
      </c>
      <c r="C1767" s="36" t="s">
        <v>40</v>
      </c>
      <c r="D1767" s="36" t="s">
        <v>64</v>
      </c>
      <c r="E1767" s="36" t="s">
        <v>54</v>
      </c>
      <c r="F1767" s="36" t="s">
        <v>156</v>
      </c>
      <c r="G1767" s="36" t="s">
        <v>158</v>
      </c>
      <c r="H1767" s="36" t="s">
        <v>1186</v>
      </c>
      <c r="I1767" s="36">
        <v>2172</v>
      </c>
      <c r="J1767" s="36" t="s">
        <v>57</v>
      </c>
      <c r="K1767" s="36" t="s">
        <v>158</v>
      </c>
      <c r="L1767" s="36" t="s">
        <v>59</v>
      </c>
      <c r="M1767" s="36" t="s">
        <v>51</v>
      </c>
      <c r="N1767" s="36" t="s">
        <v>49</v>
      </c>
      <c r="O1767" s="36">
        <v>1</v>
      </c>
      <c r="P1767" s="36">
        <v>31</v>
      </c>
      <c r="Q1767" s="36">
        <v>1</v>
      </c>
      <c r="R1767" s="36">
        <v>106</v>
      </c>
      <c r="S1767" s="36">
        <v>2</v>
      </c>
      <c r="T1767" s="36" t="s">
        <v>72</v>
      </c>
      <c r="U1767" s="36">
        <v>1</v>
      </c>
      <c r="V1767" s="36">
        <v>1</v>
      </c>
      <c r="W1767" s="36">
        <v>62</v>
      </c>
      <c r="X1767" s="36">
        <v>2</v>
      </c>
      <c r="Y1767" s="36">
        <v>2</v>
      </c>
      <c r="Z1767" s="36">
        <v>1</v>
      </c>
      <c r="AA1767" s="36">
        <v>6410</v>
      </c>
      <c r="AB1767" s="36">
        <v>17822</v>
      </c>
      <c r="AC1767" s="36">
        <v>3</v>
      </c>
      <c r="AD1767" s="36">
        <v>12</v>
      </c>
      <c r="AE1767" s="36">
        <v>3</v>
      </c>
      <c r="AF1767" s="36">
        <v>4</v>
      </c>
      <c r="AG1767" s="36">
        <v>80</v>
      </c>
      <c r="AH1767" s="36">
        <v>0</v>
      </c>
      <c r="AI1767" s="36">
        <v>9</v>
      </c>
      <c r="AJ1767" s="36">
        <v>3</v>
      </c>
      <c r="AK1767" s="36">
        <v>2</v>
      </c>
      <c r="AL1767" s="36">
        <v>2</v>
      </c>
      <c r="AM1767" s="36">
        <v>1</v>
      </c>
      <c r="AN1767" s="36">
        <v>0</v>
      </c>
      <c r="AO1767" s="36" t="s">
        <v>2472</v>
      </c>
      <c r="AP1767" s="36" t="s">
        <v>2473</v>
      </c>
      <c r="AQ1767" s="36" t="s">
        <v>2483</v>
      </c>
      <c r="AR1767" s="36" t="s">
        <v>2481</v>
      </c>
      <c r="AS1767" s="36" t="s">
        <v>2476</v>
      </c>
      <c r="AT1767" s="36" t="str">
        <f>IF(Table1_2[[#This Row],[Gender]]="male",$AW$12,$AW$11)</f>
        <v>🤴</v>
      </c>
    </row>
    <row r="1768" spans="2:46" s="29" customFormat="1" ht="21" customHeight="1" x14ac:dyDescent="0.3">
      <c r="B1768" s="30"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29" customFormat="1" ht="21" customHeight="1" x14ac:dyDescent="0.3">
      <c r="B1769" s="33" t="s">
        <v>51</v>
      </c>
      <c r="C1769" s="36" t="s">
        <v>40</v>
      </c>
      <c r="D1769" s="36" t="s">
        <v>64</v>
      </c>
      <c r="E1769" s="36" t="s">
        <v>54</v>
      </c>
      <c r="F1769" s="36" t="s">
        <v>55</v>
      </c>
      <c r="G1769" s="36" t="s">
        <v>44</v>
      </c>
      <c r="H1769" s="36" t="s">
        <v>1399</v>
      </c>
      <c r="I1769" s="36">
        <v>2174</v>
      </c>
      <c r="J1769" s="36" t="s">
        <v>57</v>
      </c>
      <c r="K1769" s="36" t="s">
        <v>58</v>
      </c>
      <c r="L1769" s="36" t="s">
        <v>74</v>
      </c>
      <c r="M1769" s="36" t="s">
        <v>39</v>
      </c>
      <c r="N1769" s="36" t="s">
        <v>49</v>
      </c>
      <c r="O1769" s="36">
        <v>2</v>
      </c>
      <c r="P1769" s="36">
        <v>31</v>
      </c>
      <c r="Q1769" s="36">
        <v>1</v>
      </c>
      <c r="R1769" s="36">
        <v>192</v>
      </c>
      <c r="S1769" s="36">
        <v>2</v>
      </c>
      <c r="T1769" s="36" t="s">
        <v>66</v>
      </c>
      <c r="U1769" s="36">
        <v>1</v>
      </c>
      <c r="V1769" s="36">
        <v>3</v>
      </c>
      <c r="W1769" s="36">
        <v>32</v>
      </c>
      <c r="X1769" s="36">
        <v>3</v>
      </c>
      <c r="Y1769" s="36">
        <v>1</v>
      </c>
      <c r="Z1769" s="36">
        <v>4</v>
      </c>
      <c r="AA1769" s="36">
        <v>2695</v>
      </c>
      <c r="AB1769" s="36">
        <v>7747</v>
      </c>
      <c r="AC1769" s="36">
        <v>0</v>
      </c>
      <c r="AD1769" s="36">
        <v>18</v>
      </c>
      <c r="AE1769" s="36">
        <v>3</v>
      </c>
      <c r="AF1769" s="36">
        <v>2</v>
      </c>
      <c r="AG1769" s="36">
        <v>80</v>
      </c>
      <c r="AH1769" s="36">
        <v>1</v>
      </c>
      <c r="AI1769" s="36">
        <v>3</v>
      </c>
      <c r="AJ1769" s="36">
        <v>1</v>
      </c>
      <c r="AK1769" s="36">
        <v>2</v>
      </c>
      <c r="AL1769" s="36">
        <v>2</v>
      </c>
      <c r="AM1769" s="36">
        <v>2</v>
      </c>
      <c r="AN1769" s="36">
        <v>2</v>
      </c>
      <c r="AO1769" s="36" t="s">
        <v>2472</v>
      </c>
      <c r="AP1769" s="36" t="s">
        <v>2473</v>
      </c>
      <c r="AQ1769" s="36" t="s">
        <v>2474</v>
      </c>
      <c r="AR1769" s="36" t="s">
        <v>2481</v>
      </c>
      <c r="AS1769" s="36" t="s">
        <v>2476</v>
      </c>
      <c r="AT1769" s="36" t="str">
        <f>IF(Table1_2[[#This Row],[Gender]]="male",$AW$12,$AW$11)</f>
        <v>🤴</v>
      </c>
    </row>
    <row r="1770" spans="2:46" s="29" customFormat="1" ht="21" customHeight="1" x14ac:dyDescent="0.3">
      <c r="B1770" s="30"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29" customFormat="1" ht="21" customHeight="1" x14ac:dyDescent="0.3">
      <c r="B1771" s="33" t="s">
        <v>51</v>
      </c>
      <c r="C1771" s="36" t="s">
        <v>40</v>
      </c>
      <c r="D1771" s="36" t="s">
        <v>41</v>
      </c>
      <c r="E1771" s="36" t="s">
        <v>54</v>
      </c>
      <c r="F1771" s="36" t="s">
        <v>55</v>
      </c>
      <c r="G1771" s="36" t="s">
        <v>67</v>
      </c>
      <c r="H1771" s="36" t="s">
        <v>1451</v>
      </c>
      <c r="I1771" s="36">
        <v>2176</v>
      </c>
      <c r="J1771" s="36" t="s">
        <v>57</v>
      </c>
      <c r="K1771" s="36" t="s">
        <v>90</v>
      </c>
      <c r="L1771" s="36" t="s">
        <v>59</v>
      </c>
      <c r="M1771" s="36" t="s">
        <v>39</v>
      </c>
      <c r="N1771" s="36" t="s">
        <v>49</v>
      </c>
      <c r="O1771" s="36">
        <v>3</v>
      </c>
      <c r="P1771" s="36">
        <v>39</v>
      </c>
      <c r="Q1771" s="36">
        <v>1</v>
      </c>
      <c r="R1771" s="36">
        <v>117</v>
      </c>
      <c r="S1771" s="36">
        <v>10</v>
      </c>
      <c r="T1771" s="36" t="s">
        <v>60</v>
      </c>
      <c r="U1771" s="36">
        <v>1</v>
      </c>
      <c r="V1771" s="36">
        <v>3</v>
      </c>
      <c r="W1771" s="36">
        <v>99</v>
      </c>
      <c r="X1771" s="36">
        <v>3</v>
      </c>
      <c r="Y1771" s="36">
        <v>4</v>
      </c>
      <c r="Z1771" s="36">
        <v>1</v>
      </c>
      <c r="AA1771" s="36">
        <v>17068</v>
      </c>
      <c r="AB1771" s="36">
        <v>5355</v>
      </c>
      <c r="AC1771" s="36">
        <v>1</v>
      </c>
      <c r="AD1771" s="36">
        <v>14</v>
      </c>
      <c r="AE1771" s="36">
        <v>3</v>
      </c>
      <c r="AF1771" s="36">
        <v>4</v>
      </c>
      <c r="AG1771" s="36">
        <v>80</v>
      </c>
      <c r="AH1771" s="36">
        <v>0</v>
      </c>
      <c r="AI1771" s="36">
        <v>21</v>
      </c>
      <c r="AJ1771" s="36">
        <v>3</v>
      </c>
      <c r="AK1771" s="36">
        <v>21</v>
      </c>
      <c r="AL1771" s="36">
        <v>9</v>
      </c>
      <c r="AM1771" s="36">
        <v>11</v>
      </c>
      <c r="AN1771" s="36">
        <v>10</v>
      </c>
      <c r="AO1771" s="36" t="s">
        <v>2486</v>
      </c>
      <c r="AP1771" s="36" t="s">
        <v>2487</v>
      </c>
      <c r="AQ1771" s="36" t="s">
        <v>2483</v>
      </c>
      <c r="AR1771" s="36" t="s">
        <v>2475</v>
      </c>
      <c r="AS1771" s="36" t="s">
        <v>2476</v>
      </c>
      <c r="AT1771" s="36" t="str">
        <f>IF(Table1_2[[#This Row],[Gender]]="male",$AW$12,$AW$11)</f>
        <v>🤴</v>
      </c>
    </row>
    <row r="1772" spans="2:46" s="29" customFormat="1" ht="21" customHeight="1" x14ac:dyDescent="0.3">
      <c r="B1772" s="30"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29" customFormat="1" ht="21" customHeight="1" x14ac:dyDescent="0.3">
      <c r="B1773" s="33" t="s">
        <v>51</v>
      </c>
      <c r="C1773" s="36" t="s">
        <v>40</v>
      </c>
      <c r="D1773" s="36" t="s">
        <v>53</v>
      </c>
      <c r="E1773" s="36" t="s">
        <v>54</v>
      </c>
      <c r="F1773" s="36" t="s">
        <v>55</v>
      </c>
      <c r="G1773" s="36" t="s">
        <v>108</v>
      </c>
      <c r="H1773" s="36" t="s">
        <v>1283</v>
      </c>
      <c r="I1773" s="36">
        <v>2178</v>
      </c>
      <c r="J1773" s="36" t="s">
        <v>46</v>
      </c>
      <c r="K1773" s="36" t="s">
        <v>78</v>
      </c>
      <c r="L1773" s="36" t="s">
        <v>48</v>
      </c>
      <c r="M1773" s="36" t="s">
        <v>39</v>
      </c>
      <c r="N1773" s="36" t="s">
        <v>49</v>
      </c>
      <c r="O1773" s="36">
        <v>2</v>
      </c>
      <c r="P1773" s="36">
        <v>49</v>
      </c>
      <c r="Q1773" s="36">
        <v>1</v>
      </c>
      <c r="R1773" s="36">
        <v>1091</v>
      </c>
      <c r="S1773" s="36">
        <v>1</v>
      </c>
      <c r="T1773" s="36" t="s">
        <v>50</v>
      </c>
      <c r="U1773" s="36">
        <v>1</v>
      </c>
      <c r="V1773" s="36">
        <v>3</v>
      </c>
      <c r="W1773" s="36">
        <v>90</v>
      </c>
      <c r="X1773" s="36">
        <v>2</v>
      </c>
      <c r="Y1773" s="36">
        <v>4</v>
      </c>
      <c r="Z1773" s="36">
        <v>3</v>
      </c>
      <c r="AA1773" s="36">
        <v>13964</v>
      </c>
      <c r="AB1773" s="36">
        <v>17810</v>
      </c>
      <c r="AC1773" s="36">
        <v>7</v>
      </c>
      <c r="AD1773" s="36">
        <v>12</v>
      </c>
      <c r="AE1773" s="36">
        <v>3</v>
      </c>
      <c r="AF1773" s="36">
        <v>4</v>
      </c>
      <c r="AG1773" s="36">
        <v>80</v>
      </c>
      <c r="AH1773" s="36">
        <v>0</v>
      </c>
      <c r="AI1773" s="36">
        <v>25</v>
      </c>
      <c r="AJ1773" s="36">
        <v>3</v>
      </c>
      <c r="AK1773" s="36">
        <v>7</v>
      </c>
      <c r="AL1773" s="36">
        <v>1</v>
      </c>
      <c r="AM1773" s="36">
        <v>0</v>
      </c>
      <c r="AN1773" s="36">
        <v>7</v>
      </c>
      <c r="AO1773" s="36" t="s">
        <v>2486</v>
      </c>
      <c r="AP1773" s="36" t="s">
        <v>2473</v>
      </c>
      <c r="AQ1773" s="36" t="s">
        <v>2480</v>
      </c>
      <c r="AR1773" s="36" t="s">
        <v>2478</v>
      </c>
      <c r="AS1773" s="36" t="s">
        <v>2476</v>
      </c>
      <c r="AT1773" s="36" t="str">
        <f>IF(Table1_2[[#This Row],[Gender]]="male",$AW$12,$AW$11)</f>
        <v>👩</v>
      </c>
    </row>
    <row r="1774" spans="2:46" s="29" customFormat="1" ht="21" customHeight="1" x14ac:dyDescent="0.3">
      <c r="B1774" s="30"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29" customFormat="1" ht="21" customHeight="1" x14ac:dyDescent="0.3">
      <c r="B1775" s="33" t="s">
        <v>51</v>
      </c>
      <c r="C1775" s="36" t="s">
        <v>40</v>
      </c>
      <c r="D1775" s="36" t="s">
        <v>64</v>
      </c>
      <c r="E1775" s="36" t="s">
        <v>54</v>
      </c>
      <c r="F1775" s="36" t="s">
        <v>55</v>
      </c>
      <c r="G1775" s="36" t="s">
        <v>44</v>
      </c>
      <c r="H1775" s="36" t="s">
        <v>1450</v>
      </c>
      <c r="I1775" s="36">
        <v>2180</v>
      </c>
      <c r="J1775" s="36" t="s">
        <v>46</v>
      </c>
      <c r="K1775" s="36" t="s">
        <v>58</v>
      </c>
      <c r="L1775" s="36" t="s">
        <v>48</v>
      </c>
      <c r="M1775" s="36" t="s">
        <v>39</v>
      </c>
      <c r="N1775" s="36" t="s">
        <v>49</v>
      </c>
      <c r="O1775" s="36">
        <v>2</v>
      </c>
      <c r="P1775" s="36">
        <v>27</v>
      </c>
      <c r="Q1775" s="36">
        <v>1</v>
      </c>
      <c r="R1775" s="36">
        <v>1220</v>
      </c>
      <c r="S1775" s="36">
        <v>5</v>
      </c>
      <c r="T1775" s="36" t="s">
        <v>72</v>
      </c>
      <c r="U1775" s="36">
        <v>1</v>
      </c>
      <c r="V1775" s="36">
        <v>3</v>
      </c>
      <c r="W1775" s="36">
        <v>85</v>
      </c>
      <c r="X1775" s="36">
        <v>3</v>
      </c>
      <c r="Y1775" s="36">
        <v>1</v>
      </c>
      <c r="Z1775" s="36">
        <v>2</v>
      </c>
      <c r="AA1775" s="36">
        <v>2478</v>
      </c>
      <c r="AB1775" s="36">
        <v>20938</v>
      </c>
      <c r="AC1775" s="36">
        <v>1</v>
      </c>
      <c r="AD1775" s="36">
        <v>12</v>
      </c>
      <c r="AE1775" s="36">
        <v>3</v>
      </c>
      <c r="AF1775" s="36">
        <v>2</v>
      </c>
      <c r="AG1775" s="36">
        <v>80</v>
      </c>
      <c r="AH1775" s="36">
        <v>0</v>
      </c>
      <c r="AI1775" s="36">
        <v>4</v>
      </c>
      <c r="AJ1775" s="36">
        <v>2</v>
      </c>
      <c r="AK1775" s="36">
        <v>4</v>
      </c>
      <c r="AL1775" s="36">
        <v>3</v>
      </c>
      <c r="AM1775" s="36">
        <v>1</v>
      </c>
      <c r="AN1775" s="36">
        <v>2</v>
      </c>
      <c r="AO1775" s="36" t="s">
        <v>2472</v>
      </c>
      <c r="AP1775" s="36" t="s">
        <v>2473</v>
      </c>
      <c r="AQ1775" s="36" t="s">
        <v>2477</v>
      </c>
      <c r="AR1775" s="36" t="s">
        <v>2481</v>
      </c>
      <c r="AS1775" s="36" t="s">
        <v>2476</v>
      </c>
      <c r="AT1775" s="36" t="str">
        <f>IF(Table1_2[[#This Row],[Gender]]="male",$AW$12,$AW$11)</f>
        <v>👩</v>
      </c>
    </row>
    <row r="1776" spans="2:46" s="29" customFormat="1" ht="21" customHeight="1" x14ac:dyDescent="0.3">
      <c r="B1776" s="30"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29" customFormat="1" ht="21" customHeight="1" x14ac:dyDescent="0.3">
      <c r="B1777" s="33" t="s">
        <v>51</v>
      </c>
      <c r="C1777" s="36" t="s">
        <v>40</v>
      </c>
      <c r="D1777" s="36" t="s">
        <v>64</v>
      </c>
      <c r="E1777" s="36" t="s">
        <v>54</v>
      </c>
      <c r="F1777" s="36" t="s">
        <v>43</v>
      </c>
      <c r="G1777" s="36" t="s">
        <v>44</v>
      </c>
      <c r="H1777" s="36" t="s">
        <v>1378</v>
      </c>
      <c r="I1777" s="36">
        <v>2182</v>
      </c>
      <c r="J1777" s="36" t="s">
        <v>57</v>
      </c>
      <c r="K1777" s="36" t="s">
        <v>47</v>
      </c>
      <c r="L1777" s="36" t="s">
        <v>48</v>
      </c>
      <c r="M1777" s="36" t="s">
        <v>39</v>
      </c>
      <c r="N1777" s="36" t="s">
        <v>49</v>
      </c>
      <c r="O1777" s="36">
        <v>3</v>
      </c>
      <c r="P1777" s="36">
        <v>27</v>
      </c>
      <c r="Q1777" s="36">
        <v>1</v>
      </c>
      <c r="R1777" s="36">
        <v>1377</v>
      </c>
      <c r="S1777" s="36">
        <v>2</v>
      </c>
      <c r="T1777" s="36" t="s">
        <v>72</v>
      </c>
      <c r="U1777" s="36">
        <v>1</v>
      </c>
      <c r="V1777" s="36">
        <v>4</v>
      </c>
      <c r="W1777" s="36">
        <v>74</v>
      </c>
      <c r="X1777" s="36">
        <v>3</v>
      </c>
      <c r="Y1777" s="36">
        <v>2</v>
      </c>
      <c r="Z1777" s="36">
        <v>3</v>
      </c>
      <c r="AA1777" s="36">
        <v>4478</v>
      </c>
      <c r="AB1777" s="36">
        <v>5242</v>
      </c>
      <c r="AC1777" s="36">
        <v>1</v>
      </c>
      <c r="AD1777" s="36">
        <v>11</v>
      </c>
      <c r="AE1777" s="36">
        <v>3</v>
      </c>
      <c r="AF1777" s="36">
        <v>1</v>
      </c>
      <c r="AG1777" s="36">
        <v>80</v>
      </c>
      <c r="AH1777" s="36">
        <v>0</v>
      </c>
      <c r="AI1777" s="36">
        <v>5</v>
      </c>
      <c r="AJ1777" s="36">
        <v>3</v>
      </c>
      <c r="AK1777" s="36">
        <v>5</v>
      </c>
      <c r="AL1777" s="36">
        <v>4</v>
      </c>
      <c r="AM1777" s="36">
        <v>0</v>
      </c>
      <c r="AN1777" s="36">
        <v>4</v>
      </c>
      <c r="AO1777" s="36" t="s">
        <v>2472</v>
      </c>
      <c r="AP1777" s="36" t="s">
        <v>2473</v>
      </c>
      <c r="AQ1777" s="36" t="s">
        <v>2480</v>
      </c>
      <c r="AR1777" s="36" t="s">
        <v>2481</v>
      </c>
      <c r="AS1777" s="36" t="s">
        <v>2476</v>
      </c>
      <c r="AT1777" s="36" t="str">
        <f>IF(Table1_2[[#This Row],[Gender]]="male",$AW$12,$AW$11)</f>
        <v>🤴</v>
      </c>
    </row>
    <row r="1778" spans="2:46" s="29" customFormat="1" ht="21" customHeight="1" x14ac:dyDescent="0.3">
      <c r="B1778" s="30"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29" customFormat="1" ht="21" customHeight="1" x14ac:dyDescent="0.3">
      <c r="B1779" s="33" t="s">
        <v>51</v>
      </c>
      <c r="C1779" s="36" t="s">
        <v>40</v>
      </c>
      <c r="D1779" s="36" t="s">
        <v>64</v>
      </c>
      <c r="E1779" s="36" t="s">
        <v>54</v>
      </c>
      <c r="F1779" s="36" t="s">
        <v>55</v>
      </c>
      <c r="G1779" s="36" t="s">
        <v>67</v>
      </c>
      <c r="H1779" s="36" t="s">
        <v>3004</v>
      </c>
      <c r="I1779" s="36">
        <v>2184</v>
      </c>
      <c r="J1779" s="36" t="s">
        <v>46</v>
      </c>
      <c r="K1779" s="36" t="s">
        <v>58</v>
      </c>
      <c r="L1779" s="36" t="s">
        <v>48</v>
      </c>
      <c r="M1779" s="36" t="s">
        <v>51</v>
      </c>
      <c r="N1779" s="36" t="s">
        <v>49</v>
      </c>
      <c r="O1779" s="36">
        <v>0</v>
      </c>
      <c r="P1779" s="36">
        <v>32</v>
      </c>
      <c r="Q1779" s="36">
        <v>1</v>
      </c>
      <c r="R1779" s="36">
        <v>1018</v>
      </c>
      <c r="S1779" s="36">
        <v>2</v>
      </c>
      <c r="T1779" s="36" t="s">
        <v>66</v>
      </c>
      <c r="U1779" s="36">
        <v>1</v>
      </c>
      <c r="V1779" s="36">
        <v>1</v>
      </c>
      <c r="W1779" s="36">
        <v>74</v>
      </c>
      <c r="X1779" s="36">
        <v>4</v>
      </c>
      <c r="Y1779" s="36">
        <v>2</v>
      </c>
      <c r="Z1779" s="36">
        <v>4</v>
      </c>
      <c r="AA1779" s="36">
        <v>5055</v>
      </c>
      <c r="AB1779" s="36">
        <v>10557</v>
      </c>
      <c r="AC1779" s="36">
        <v>7</v>
      </c>
      <c r="AD1779" s="36">
        <v>16</v>
      </c>
      <c r="AE1779" s="36">
        <v>3</v>
      </c>
      <c r="AF1779" s="36">
        <v>3</v>
      </c>
      <c r="AG1779" s="36">
        <v>80</v>
      </c>
      <c r="AH1779" s="36">
        <v>0</v>
      </c>
      <c r="AI1779" s="36">
        <v>10</v>
      </c>
      <c r="AJ1779" s="36">
        <v>2</v>
      </c>
      <c r="AK1779" s="36">
        <v>7</v>
      </c>
      <c r="AL1779" s="36">
        <v>7</v>
      </c>
      <c r="AM1779" s="36">
        <v>0</v>
      </c>
      <c r="AN1779" s="36">
        <v>7</v>
      </c>
      <c r="AO1779" s="36" t="s">
        <v>2472</v>
      </c>
      <c r="AP1779" s="36" t="s">
        <v>2473</v>
      </c>
      <c r="AQ1779" s="36" t="s">
        <v>2474</v>
      </c>
      <c r="AR1779" s="36" t="s">
        <v>2481</v>
      </c>
      <c r="AS1779" s="36" t="s">
        <v>2476</v>
      </c>
      <c r="AT1779" s="36" t="str">
        <f>IF(Table1_2[[#This Row],[Gender]]="male",$AW$12,$AW$11)</f>
        <v>👩</v>
      </c>
    </row>
    <row r="1780" spans="2:46" s="29" customFormat="1" ht="21" customHeight="1" x14ac:dyDescent="0.3">
      <c r="B1780" s="30"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29" customFormat="1" ht="21" customHeight="1" x14ac:dyDescent="0.3">
      <c r="B1781" s="33" t="s">
        <v>51</v>
      </c>
      <c r="C1781" s="36" t="s">
        <v>40</v>
      </c>
      <c r="D1781" s="36" t="s">
        <v>64</v>
      </c>
      <c r="E1781" s="36" t="s">
        <v>54</v>
      </c>
      <c r="F1781" s="36" t="s">
        <v>55</v>
      </c>
      <c r="G1781" s="36" t="s">
        <v>67</v>
      </c>
      <c r="H1781" s="36" t="s">
        <v>1224</v>
      </c>
      <c r="I1781" s="36">
        <v>2186</v>
      </c>
      <c r="J1781" s="36" t="s">
        <v>46</v>
      </c>
      <c r="K1781" s="36" t="s">
        <v>58</v>
      </c>
      <c r="L1781" s="36" t="s">
        <v>59</v>
      </c>
      <c r="M1781" s="36" t="s">
        <v>51</v>
      </c>
      <c r="N1781" s="36" t="s">
        <v>49</v>
      </c>
      <c r="O1781" s="36">
        <v>2</v>
      </c>
      <c r="P1781" s="36">
        <v>30</v>
      </c>
      <c r="Q1781" s="36">
        <v>1</v>
      </c>
      <c r="R1781" s="36">
        <v>1275</v>
      </c>
      <c r="S1781" s="36">
        <v>28</v>
      </c>
      <c r="T1781" s="36" t="s">
        <v>50</v>
      </c>
      <c r="U1781" s="36">
        <v>1</v>
      </c>
      <c r="V1781" s="36">
        <v>4</v>
      </c>
      <c r="W1781" s="36">
        <v>64</v>
      </c>
      <c r="X1781" s="36">
        <v>3</v>
      </c>
      <c r="Y1781" s="36">
        <v>2</v>
      </c>
      <c r="Z1781" s="36">
        <v>4</v>
      </c>
      <c r="AA1781" s="36">
        <v>5775</v>
      </c>
      <c r="AB1781" s="36">
        <v>11934</v>
      </c>
      <c r="AC1781" s="36">
        <v>1</v>
      </c>
      <c r="AD1781" s="36">
        <v>13</v>
      </c>
      <c r="AE1781" s="36">
        <v>3</v>
      </c>
      <c r="AF1781" s="36">
        <v>4</v>
      </c>
      <c r="AG1781" s="36">
        <v>80</v>
      </c>
      <c r="AH1781" s="36">
        <v>2</v>
      </c>
      <c r="AI1781" s="36">
        <v>11</v>
      </c>
      <c r="AJ1781" s="36">
        <v>3</v>
      </c>
      <c r="AK1781" s="36">
        <v>10</v>
      </c>
      <c r="AL1781" s="36">
        <v>8</v>
      </c>
      <c r="AM1781" s="36">
        <v>1</v>
      </c>
      <c r="AN1781" s="36">
        <v>9</v>
      </c>
      <c r="AO1781" s="36" t="s">
        <v>2482</v>
      </c>
      <c r="AP1781" s="36" t="s">
        <v>2473</v>
      </c>
      <c r="AQ1781" s="36" t="s">
        <v>2474</v>
      </c>
      <c r="AR1781" s="36" t="s">
        <v>2481</v>
      </c>
      <c r="AS1781" s="36" t="s">
        <v>2476</v>
      </c>
      <c r="AT1781" s="36" t="str">
        <f>IF(Table1_2[[#This Row],[Gender]]="male",$AW$12,$AW$11)</f>
        <v>👩</v>
      </c>
    </row>
    <row r="1782" spans="2:46" s="29" customFormat="1" ht="21" customHeight="1" x14ac:dyDescent="0.3">
      <c r="B1782" s="30"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29" customFormat="1" ht="21" customHeight="1" x14ac:dyDescent="0.3">
      <c r="B1783" s="33" t="s">
        <v>51</v>
      </c>
      <c r="C1783" s="36" t="s">
        <v>52</v>
      </c>
      <c r="D1783" s="36" t="s">
        <v>41</v>
      </c>
      <c r="E1783" s="36" t="s">
        <v>54</v>
      </c>
      <c r="F1783" s="36" t="s">
        <v>55</v>
      </c>
      <c r="G1783" s="36" t="s">
        <v>67</v>
      </c>
      <c r="H1783" s="36" t="s">
        <v>1512</v>
      </c>
      <c r="I1783" s="36">
        <v>2188</v>
      </c>
      <c r="J1783" s="36" t="s">
        <v>57</v>
      </c>
      <c r="K1783" s="36" t="s">
        <v>90</v>
      </c>
      <c r="L1783" s="36" t="s">
        <v>59</v>
      </c>
      <c r="M1783" s="36" t="s">
        <v>51</v>
      </c>
      <c r="N1783" s="36" t="s">
        <v>49</v>
      </c>
      <c r="O1783" s="36">
        <v>2</v>
      </c>
      <c r="P1783" s="36">
        <v>39</v>
      </c>
      <c r="Q1783" s="36">
        <v>1</v>
      </c>
      <c r="R1783" s="36">
        <v>672</v>
      </c>
      <c r="S1783" s="36">
        <v>7</v>
      </c>
      <c r="T1783" s="36" t="s">
        <v>50</v>
      </c>
      <c r="U1783" s="36">
        <v>1</v>
      </c>
      <c r="V1783" s="36">
        <v>3</v>
      </c>
      <c r="W1783" s="36">
        <v>54</v>
      </c>
      <c r="X1783" s="36">
        <v>2</v>
      </c>
      <c r="Y1783" s="36">
        <v>5</v>
      </c>
      <c r="Z1783" s="36">
        <v>4</v>
      </c>
      <c r="AA1783" s="36">
        <v>19272</v>
      </c>
      <c r="AB1783" s="36">
        <v>21141</v>
      </c>
      <c r="AC1783" s="36">
        <v>1</v>
      </c>
      <c r="AD1783" s="36">
        <v>15</v>
      </c>
      <c r="AE1783" s="36">
        <v>3</v>
      </c>
      <c r="AF1783" s="36">
        <v>1</v>
      </c>
      <c r="AG1783" s="36">
        <v>80</v>
      </c>
      <c r="AH1783" s="36">
        <v>1</v>
      </c>
      <c r="AI1783" s="36">
        <v>21</v>
      </c>
      <c r="AJ1783" s="36">
        <v>3</v>
      </c>
      <c r="AK1783" s="36">
        <v>21</v>
      </c>
      <c r="AL1783" s="36">
        <v>9</v>
      </c>
      <c r="AM1783" s="36">
        <v>13</v>
      </c>
      <c r="AN1783" s="36">
        <v>3</v>
      </c>
      <c r="AO1783" s="36" t="s">
        <v>2486</v>
      </c>
      <c r="AP1783" s="36" t="s">
        <v>2473</v>
      </c>
      <c r="AQ1783" s="36" t="s">
        <v>2474</v>
      </c>
      <c r="AR1783" s="36" t="s">
        <v>2475</v>
      </c>
      <c r="AS1783" s="36" t="s">
        <v>2476</v>
      </c>
      <c r="AT1783" s="36" t="str">
        <f>IF(Table1_2[[#This Row],[Gender]]="male",$AW$12,$AW$11)</f>
        <v>🤴</v>
      </c>
    </row>
    <row r="1784" spans="2:46" s="29" customFormat="1" ht="21" customHeight="1" x14ac:dyDescent="0.3">
      <c r="B1784" s="30"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29" customFormat="1" ht="21" customHeight="1" x14ac:dyDescent="0.3">
      <c r="B1785" s="33" t="s">
        <v>51</v>
      </c>
      <c r="C1785" s="36" t="s">
        <v>52</v>
      </c>
      <c r="D1785" s="36" t="s">
        <v>64</v>
      </c>
      <c r="E1785" s="36" t="s">
        <v>54</v>
      </c>
      <c r="F1785" s="36" t="s">
        <v>43</v>
      </c>
      <c r="G1785" s="36" t="s">
        <v>101</v>
      </c>
      <c r="H1785" s="36" t="s">
        <v>1123</v>
      </c>
      <c r="I1785" s="36">
        <v>2190</v>
      </c>
      <c r="J1785" s="36" t="s">
        <v>57</v>
      </c>
      <c r="K1785" s="36" t="s">
        <v>47</v>
      </c>
      <c r="L1785" s="36" t="s">
        <v>48</v>
      </c>
      <c r="M1785" s="36" t="s">
        <v>51</v>
      </c>
      <c r="N1785" s="36" t="s">
        <v>49</v>
      </c>
      <c r="O1785" s="36">
        <v>6</v>
      </c>
      <c r="P1785" s="36">
        <v>33</v>
      </c>
      <c r="Q1785" s="36">
        <v>1</v>
      </c>
      <c r="R1785" s="36">
        <v>508</v>
      </c>
      <c r="S1785" s="36">
        <v>10</v>
      </c>
      <c r="T1785" s="36" t="s">
        <v>72</v>
      </c>
      <c r="U1785" s="36">
        <v>1</v>
      </c>
      <c r="V1785" s="36">
        <v>2</v>
      </c>
      <c r="W1785" s="36">
        <v>46</v>
      </c>
      <c r="X1785" s="36">
        <v>2</v>
      </c>
      <c r="Y1785" s="36">
        <v>2</v>
      </c>
      <c r="Z1785" s="36">
        <v>4</v>
      </c>
      <c r="AA1785" s="36">
        <v>4682</v>
      </c>
      <c r="AB1785" s="36">
        <v>4317</v>
      </c>
      <c r="AC1785" s="36">
        <v>3</v>
      </c>
      <c r="AD1785" s="36">
        <v>14</v>
      </c>
      <c r="AE1785" s="36">
        <v>3</v>
      </c>
      <c r="AF1785" s="36">
        <v>3</v>
      </c>
      <c r="AG1785" s="36">
        <v>80</v>
      </c>
      <c r="AH1785" s="36">
        <v>0</v>
      </c>
      <c r="AI1785" s="36">
        <v>9</v>
      </c>
      <c r="AJ1785" s="36">
        <v>2</v>
      </c>
      <c r="AK1785" s="36">
        <v>7</v>
      </c>
      <c r="AL1785" s="36">
        <v>7</v>
      </c>
      <c r="AM1785" s="36">
        <v>0</v>
      </c>
      <c r="AN1785" s="36">
        <v>1</v>
      </c>
      <c r="AO1785" s="36" t="s">
        <v>2472</v>
      </c>
      <c r="AP1785" s="36" t="s">
        <v>2487</v>
      </c>
      <c r="AQ1785" s="36" t="s">
        <v>2474</v>
      </c>
      <c r="AR1785" s="36" t="s">
        <v>2481</v>
      </c>
      <c r="AS1785" s="36" t="s">
        <v>2476</v>
      </c>
      <c r="AT1785" s="36" t="str">
        <f>IF(Table1_2[[#This Row],[Gender]]="male",$AW$12,$AW$11)</f>
        <v>🤴</v>
      </c>
    </row>
    <row r="1786" spans="2:46" s="29" customFormat="1" ht="21" customHeight="1" x14ac:dyDescent="0.3">
      <c r="B1786" s="30"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29" customFormat="1" ht="21" customHeight="1" x14ac:dyDescent="0.3">
      <c r="B1787" s="33" t="s">
        <v>51</v>
      </c>
      <c r="C1787" s="36" t="s">
        <v>52</v>
      </c>
      <c r="D1787" s="36" t="s">
        <v>41</v>
      </c>
      <c r="E1787" s="36" t="s">
        <v>54</v>
      </c>
      <c r="F1787" s="36" t="s">
        <v>55</v>
      </c>
      <c r="G1787" s="36" t="s">
        <v>44</v>
      </c>
      <c r="H1787" s="36" t="s">
        <v>1159</v>
      </c>
      <c r="I1787" s="36">
        <v>2192</v>
      </c>
      <c r="J1787" s="36" t="s">
        <v>46</v>
      </c>
      <c r="K1787" s="36" t="s">
        <v>63</v>
      </c>
      <c r="L1787" s="36" t="s">
        <v>74</v>
      </c>
      <c r="M1787" s="36" t="s">
        <v>51</v>
      </c>
      <c r="N1787" s="36" t="s">
        <v>49</v>
      </c>
      <c r="O1787" s="36">
        <v>3</v>
      </c>
      <c r="P1787" s="36">
        <v>43</v>
      </c>
      <c r="Q1787" s="36">
        <v>1</v>
      </c>
      <c r="R1787" s="36">
        <v>559</v>
      </c>
      <c r="S1787" s="36">
        <v>10</v>
      </c>
      <c r="T1787" s="36" t="s">
        <v>66</v>
      </c>
      <c r="U1787" s="36">
        <v>1</v>
      </c>
      <c r="V1787" s="36">
        <v>3</v>
      </c>
      <c r="W1787" s="36">
        <v>82</v>
      </c>
      <c r="X1787" s="36">
        <v>2</v>
      </c>
      <c r="Y1787" s="36">
        <v>2</v>
      </c>
      <c r="Z1787" s="36">
        <v>3</v>
      </c>
      <c r="AA1787" s="36">
        <v>5257</v>
      </c>
      <c r="AB1787" s="36">
        <v>6227</v>
      </c>
      <c r="AC1787" s="36">
        <v>1</v>
      </c>
      <c r="AD1787" s="36">
        <v>11</v>
      </c>
      <c r="AE1787" s="36">
        <v>3</v>
      </c>
      <c r="AF1787" s="36">
        <v>2</v>
      </c>
      <c r="AG1787" s="36">
        <v>80</v>
      </c>
      <c r="AH1787" s="36">
        <v>1</v>
      </c>
      <c r="AI1787" s="36">
        <v>9</v>
      </c>
      <c r="AJ1787" s="36">
        <v>4</v>
      </c>
      <c r="AK1787" s="36">
        <v>9</v>
      </c>
      <c r="AL1787" s="36">
        <v>7</v>
      </c>
      <c r="AM1787" s="36">
        <v>0</v>
      </c>
      <c r="AN1787" s="36">
        <v>0</v>
      </c>
      <c r="AO1787" s="36" t="s">
        <v>2472</v>
      </c>
      <c r="AP1787" s="36" t="s">
        <v>2487</v>
      </c>
      <c r="AQ1787" s="36" t="s">
        <v>2480</v>
      </c>
      <c r="AR1787" s="36" t="s">
        <v>2475</v>
      </c>
      <c r="AS1787" s="36" t="s">
        <v>2476</v>
      </c>
      <c r="AT1787" s="36" t="str">
        <f>IF(Table1_2[[#This Row],[Gender]]="male",$AW$12,$AW$11)</f>
        <v>👩</v>
      </c>
    </row>
    <row r="1788" spans="2:46" s="29" customFormat="1" ht="21" customHeight="1" x14ac:dyDescent="0.3">
      <c r="B1788" s="30"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29" customFormat="1" ht="21" customHeight="1" x14ac:dyDescent="0.3">
      <c r="B1789" s="33" t="s">
        <v>51</v>
      </c>
      <c r="C1789" s="36" t="s">
        <v>52</v>
      </c>
      <c r="D1789" s="36" t="s">
        <v>53</v>
      </c>
      <c r="E1789" s="36" t="s">
        <v>54</v>
      </c>
      <c r="F1789" s="36" t="s">
        <v>55</v>
      </c>
      <c r="G1789" s="36" t="s">
        <v>44</v>
      </c>
      <c r="H1789" s="36" t="s">
        <v>1110</v>
      </c>
      <c r="I1789" s="36">
        <v>2194</v>
      </c>
      <c r="J1789" s="36" t="s">
        <v>46</v>
      </c>
      <c r="K1789" s="36" t="s">
        <v>58</v>
      </c>
      <c r="L1789" s="36" t="s">
        <v>48</v>
      </c>
      <c r="M1789" s="36" t="s">
        <v>51</v>
      </c>
      <c r="N1789" s="36" t="s">
        <v>49</v>
      </c>
      <c r="O1789" s="36">
        <v>4</v>
      </c>
      <c r="P1789" s="36">
        <v>54</v>
      </c>
      <c r="Q1789" s="36">
        <v>1</v>
      </c>
      <c r="R1789" s="36">
        <v>928</v>
      </c>
      <c r="S1789" s="36">
        <v>20</v>
      </c>
      <c r="T1789" s="36" t="s">
        <v>66</v>
      </c>
      <c r="U1789" s="36">
        <v>1</v>
      </c>
      <c r="V1789" s="36">
        <v>4</v>
      </c>
      <c r="W1789" s="36">
        <v>31</v>
      </c>
      <c r="X1789" s="36">
        <v>3</v>
      </c>
      <c r="Y1789" s="36">
        <v>2</v>
      </c>
      <c r="Z1789" s="36">
        <v>3</v>
      </c>
      <c r="AA1789" s="36">
        <v>4869</v>
      </c>
      <c r="AB1789" s="36">
        <v>16885</v>
      </c>
      <c r="AC1789" s="36">
        <v>3</v>
      </c>
      <c r="AD1789" s="36">
        <v>12</v>
      </c>
      <c r="AE1789" s="36">
        <v>3</v>
      </c>
      <c r="AF1789" s="36">
        <v>4</v>
      </c>
      <c r="AG1789" s="36">
        <v>80</v>
      </c>
      <c r="AH1789" s="36">
        <v>0</v>
      </c>
      <c r="AI1789" s="36">
        <v>20</v>
      </c>
      <c r="AJ1789" s="36">
        <v>2</v>
      </c>
      <c r="AK1789" s="36">
        <v>4</v>
      </c>
      <c r="AL1789" s="36">
        <v>3</v>
      </c>
      <c r="AM1789" s="36">
        <v>0</v>
      </c>
      <c r="AN1789" s="36">
        <v>3</v>
      </c>
      <c r="AO1789" s="36" t="s">
        <v>2482</v>
      </c>
      <c r="AP1789" s="36" t="s">
        <v>2488</v>
      </c>
      <c r="AQ1789" s="36" t="s">
        <v>2480</v>
      </c>
      <c r="AR1789" s="36" t="s">
        <v>2478</v>
      </c>
      <c r="AS1789" s="36" t="s">
        <v>2476</v>
      </c>
      <c r="AT1789" s="36" t="str">
        <f>IF(Table1_2[[#This Row],[Gender]]="male",$AW$12,$AW$11)</f>
        <v>👩</v>
      </c>
    </row>
    <row r="1790" spans="2:46" s="29" customFormat="1" ht="21" customHeight="1" x14ac:dyDescent="0.3">
      <c r="B1790" s="30"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29" customFormat="1" ht="21" customHeight="1" x14ac:dyDescent="0.3">
      <c r="B1791" s="33" t="s">
        <v>51</v>
      </c>
      <c r="C1791" s="36" t="s">
        <v>40</v>
      </c>
      <c r="D1791" s="36" t="s">
        <v>53</v>
      </c>
      <c r="E1791" s="36" t="s">
        <v>54</v>
      </c>
      <c r="F1791" s="36" t="s">
        <v>55</v>
      </c>
      <c r="G1791" s="36" t="s">
        <v>61</v>
      </c>
      <c r="H1791" s="36" t="s">
        <v>3008</v>
      </c>
      <c r="I1791" s="36">
        <v>2196</v>
      </c>
      <c r="J1791" s="36" t="s">
        <v>57</v>
      </c>
      <c r="K1791" s="36" t="s">
        <v>58</v>
      </c>
      <c r="L1791" s="36" t="s">
        <v>59</v>
      </c>
      <c r="M1791" s="36" t="s">
        <v>51</v>
      </c>
      <c r="N1791" s="36" t="s">
        <v>49</v>
      </c>
      <c r="O1791" s="36">
        <v>3</v>
      </c>
      <c r="P1791" s="36">
        <v>45</v>
      </c>
      <c r="Q1791" s="36">
        <v>1</v>
      </c>
      <c r="R1791" s="36">
        <v>549</v>
      </c>
      <c r="S1791" s="36">
        <v>8</v>
      </c>
      <c r="T1791" s="36" t="s">
        <v>66</v>
      </c>
      <c r="U1791" s="36">
        <v>1</v>
      </c>
      <c r="V1791" s="36">
        <v>4</v>
      </c>
      <c r="W1791" s="36">
        <v>75</v>
      </c>
      <c r="X1791" s="36">
        <v>3</v>
      </c>
      <c r="Y1791" s="36">
        <v>2</v>
      </c>
      <c r="Z1791" s="36">
        <v>4</v>
      </c>
      <c r="AA1791" s="36">
        <v>3697</v>
      </c>
      <c r="AB1791" s="36">
        <v>9278</v>
      </c>
      <c r="AC1791" s="36">
        <v>9</v>
      </c>
      <c r="AD1791" s="36">
        <v>14</v>
      </c>
      <c r="AE1791" s="36">
        <v>3</v>
      </c>
      <c r="AF1791" s="36">
        <v>1</v>
      </c>
      <c r="AG1791" s="36">
        <v>80</v>
      </c>
      <c r="AH1791" s="36">
        <v>2</v>
      </c>
      <c r="AI1791" s="36">
        <v>12</v>
      </c>
      <c r="AJ1791" s="36">
        <v>3</v>
      </c>
      <c r="AK1791" s="36">
        <v>10</v>
      </c>
      <c r="AL1791" s="36">
        <v>9</v>
      </c>
      <c r="AM1791" s="36">
        <v>9</v>
      </c>
      <c r="AN1791" s="36">
        <v>8</v>
      </c>
      <c r="AO1791" s="36" t="s">
        <v>2482</v>
      </c>
      <c r="AP1791" s="36" t="s">
        <v>2473</v>
      </c>
      <c r="AQ1791" s="36" t="s">
        <v>2474</v>
      </c>
      <c r="AR1791" s="36" t="s">
        <v>2475</v>
      </c>
      <c r="AS1791" s="36" t="s">
        <v>2476</v>
      </c>
      <c r="AT1791" s="36" t="str">
        <f>IF(Table1_2[[#This Row],[Gender]]="male",$AW$12,$AW$11)</f>
        <v>🤴</v>
      </c>
    </row>
    <row r="1792" spans="2:46" s="29" customFormat="1" ht="21" customHeight="1" x14ac:dyDescent="0.3">
      <c r="B1792" s="30"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29" customFormat="1" ht="21" customHeight="1" x14ac:dyDescent="0.3">
      <c r="B1793" s="33" t="s">
        <v>39</v>
      </c>
      <c r="C1793" s="36" t="s">
        <v>40</v>
      </c>
      <c r="D1793" s="36" t="s">
        <v>64</v>
      </c>
      <c r="E1793" s="36" t="s">
        <v>42</v>
      </c>
      <c r="F1793" s="36" t="s">
        <v>55</v>
      </c>
      <c r="G1793" s="36" t="s">
        <v>61</v>
      </c>
      <c r="H1793" s="36" t="s">
        <v>1402</v>
      </c>
      <c r="I1793" s="36">
        <v>2198</v>
      </c>
      <c r="J1793" s="36" t="s">
        <v>57</v>
      </c>
      <c r="K1793" s="36" t="s">
        <v>63</v>
      </c>
      <c r="L1793" s="36" t="s">
        <v>59</v>
      </c>
      <c r="M1793" s="36" t="s">
        <v>39</v>
      </c>
      <c r="N1793" s="36" t="s">
        <v>49</v>
      </c>
      <c r="O1793" s="36">
        <v>4</v>
      </c>
      <c r="P1793" s="36">
        <v>29</v>
      </c>
      <c r="Q1793" s="36">
        <v>0</v>
      </c>
      <c r="R1793" s="36">
        <v>318</v>
      </c>
      <c r="S1793" s="36">
        <v>8</v>
      </c>
      <c r="T1793" s="36" t="s">
        <v>66</v>
      </c>
      <c r="U1793" s="36">
        <v>1</v>
      </c>
      <c r="V1793" s="36">
        <v>2</v>
      </c>
      <c r="W1793" s="36">
        <v>77</v>
      </c>
      <c r="X1793" s="36">
        <v>1</v>
      </c>
      <c r="Y1793" s="36">
        <v>1</v>
      </c>
      <c r="Z1793" s="36">
        <v>1</v>
      </c>
      <c r="AA1793" s="36">
        <v>2119</v>
      </c>
      <c r="AB1793" s="36">
        <v>4759</v>
      </c>
      <c r="AC1793" s="36">
        <v>1</v>
      </c>
      <c r="AD1793" s="36">
        <v>11</v>
      </c>
      <c r="AE1793" s="36">
        <v>3</v>
      </c>
      <c r="AF1793" s="36">
        <v>4</v>
      </c>
      <c r="AG1793" s="36">
        <v>80</v>
      </c>
      <c r="AH1793" s="36">
        <v>0</v>
      </c>
      <c r="AI1793" s="36">
        <v>7</v>
      </c>
      <c r="AJ1793" s="36">
        <v>2</v>
      </c>
      <c r="AK1793" s="36">
        <v>7</v>
      </c>
      <c r="AL1793" s="36">
        <v>7</v>
      </c>
      <c r="AM1793" s="36">
        <v>0</v>
      </c>
      <c r="AN1793" s="36">
        <v>7</v>
      </c>
      <c r="AO1793" s="36" t="s">
        <v>2472</v>
      </c>
      <c r="AP1793" s="36" t="s">
        <v>2473</v>
      </c>
      <c r="AQ1793" s="36" t="s">
        <v>2483</v>
      </c>
      <c r="AR1793" s="36" t="s">
        <v>2481</v>
      </c>
      <c r="AS1793" s="36" t="s">
        <v>2476</v>
      </c>
      <c r="AT1793" s="36" t="str">
        <f>IF(Table1_2[[#This Row],[Gender]]="male",$AW$12,$AW$11)</f>
        <v>🤴</v>
      </c>
    </row>
    <row r="1794" spans="2:46" s="29" customFormat="1" ht="21" customHeight="1" x14ac:dyDescent="0.3">
      <c r="B1794" s="30"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29" customFormat="1" ht="21" customHeight="1" x14ac:dyDescent="0.3">
      <c r="B1795" s="33" t="s">
        <v>51</v>
      </c>
      <c r="C1795" s="36" t="s">
        <v>40</v>
      </c>
      <c r="D1795" s="36" t="s">
        <v>64</v>
      </c>
      <c r="E1795" s="36" t="s">
        <v>54</v>
      </c>
      <c r="F1795" s="36" t="s">
        <v>43</v>
      </c>
      <c r="G1795" s="36" t="s">
        <v>101</v>
      </c>
      <c r="H1795" s="36" t="s">
        <v>1522</v>
      </c>
      <c r="I1795" s="36">
        <v>2200</v>
      </c>
      <c r="J1795" s="36" t="s">
        <v>46</v>
      </c>
      <c r="K1795" s="36" t="s">
        <v>47</v>
      </c>
      <c r="L1795" s="36" t="s">
        <v>74</v>
      </c>
      <c r="M1795" s="36" t="s">
        <v>51</v>
      </c>
      <c r="N1795" s="36" t="s">
        <v>49</v>
      </c>
      <c r="O1795" s="36">
        <v>2</v>
      </c>
      <c r="P1795" s="36">
        <v>30</v>
      </c>
      <c r="Q1795" s="36">
        <v>1</v>
      </c>
      <c r="R1795" s="36">
        <v>570</v>
      </c>
      <c r="S1795" s="36">
        <v>5</v>
      </c>
      <c r="T1795" s="36" t="s">
        <v>72</v>
      </c>
      <c r="U1795" s="36">
        <v>1</v>
      </c>
      <c r="V1795" s="36">
        <v>4</v>
      </c>
      <c r="W1795" s="36">
        <v>30</v>
      </c>
      <c r="X1795" s="36">
        <v>2</v>
      </c>
      <c r="Y1795" s="36">
        <v>2</v>
      </c>
      <c r="Z1795" s="36">
        <v>3</v>
      </c>
      <c r="AA1795" s="36">
        <v>6118</v>
      </c>
      <c r="AB1795" s="36">
        <v>5431</v>
      </c>
      <c r="AC1795" s="36">
        <v>1</v>
      </c>
      <c r="AD1795" s="36">
        <v>13</v>
      </c>
      <c r="AE1795" s="36">
        <v>3</v>
      </c>
      <c r="AF1795" s="36">
        <v>3</v>
      </c>
      <c r="AG1795" s="36">
        <v>80</v>
      </c>
      <c r="AH1795" s="36">
        <v>3</v>
      </c>
      <c r="AI1795" s="36">
        <v>10</v>
      </c>
      <c r="AJ1795" s="36">
        <v>3</v>
      </c>
      <c r="AK1795" s="36">
        <v>10</v>
      </c>
      <c r="AL1795" s="36">
        <v>9</v>
      </c>
      <c r="AM1795" s="36">
        <v>1</v>
      </c>
      <c r="AN1795" s="36">
        <v>2</v>
      </c>
      <c r="AO1795" s="36" t="s">
        <v>2472</v>
      </c>
      <c r="AP1795" s="36" t="s">
        <v>2473</v>
      </c>
      <c r="AQ1795" s="36" t="s">
        <v>2480</v>
      </c>
      <c r="AR1795" s="36" t="s">
        <v>2481</v>
      </c>
      <c r="AS1795" s="36" t="s">
        <v>2476</v>
      </c>
      <c r="AT1795" s="36" t="str">
        <f>IF(Table1_2[[#This Row],[Gender]]="male",$AW$12,$AW$11)</f>
        <v>👩</v>
      </c>
    </row>
    <row r="1796" spans="2:46" s="29" customFormat="1" ht="21" customHeight="1" x14ac:dyDescent="0.3">
      <c r="B1796" s="30"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29" customFormat="1" ht="21" customHeight="1" x14ac:dyDescent="0.3">
      <c r="B1797" s="33" t="s">
        <v>51</v>
      </c>
      <c r="C1797" s="36" t="s">
        <v>40</v>
      </c>
      <c r="D1797" s="36" t="s">
        <v>41</v>
      </c>
      <c r="E1797" s="36" t="s">
        <v>54</v>
      </c>
      <c r="F1797" s="36" t="s">
        <v>55</v>
      </c>
      <c r="G1797" s="36" t="s">
        <v>67</v>
      </c>
      <c r="H1797" s="36" t="s">
        <v>1221</v>
      </c>
      <c r="I1797" s="36">
        <v>2202</v>
      </c>
      <c r="J1797" s="36" t="s">
        <v>57</v>
      </c>
      <c r="K1797" s="36" t="s">
        <v>76</v>
      </c>
      <c r="L1797" s="36" t="s">
        <v>74</v>
      </c>
      <c r="M1797" s="36" t="s">
        <v>51</v>
      </c>
      <c r="N1797" s="36" t="s">
        <v>49</v>
      </c>
      <c r="O1797" s="36">
        <v>2</v>
      </c>
      <c r="P1797" s="36">
        <v>37</v>
      </c>
      <c r="Q1797" s="36">
        <v>1</v>
      </c>
      <c r="R1797" s="36">
        <v>1192</v>
      </c>
      <c r="S1797" s="36">
        <v>5</v>
      </c>
      <c r="T1797" s="36" t="s">
        <v>50</v>
      </c>
      <c r="U1797" s="36">
        <v>1</v>
      </c>
      <c r="V1797" s="36">
        <v>4</v>
      </c>
      <c r="W1797" s="36">
        <v>61</v>
      </c>
      <c r="X1797" s="36">
        <v>3</v>
      </c>
      <c r="Y1797" s="36">
        <v>2</v>
      </c>
      <c r="Z1797" s="36">
        <v>4</v>
      </c>
      <c r="AA1797" s="36">
        <v>6347</v>
      </c>
      <c r="AB1797" s="36">
        <v>23177</v>
      </c>
      <c r="AC1797" s="36">
        <v>7</v>
      </c>
      <c r="AD1797" s="36">
        <v>16</v>
      </c>
      <c r="AE1797" s="36">
        <v>3</v>
      </c>
      <c r="AF1797" s="36">
        <v>3</v>
      </c>
      <c r="AG1797" s="36">
        <v>80</v>
      </c>
      <c r="AH1797" s="36">
        <v>2</v>
      </c>
      <c r="AI1797" s="36">
        <v>8</v>
      </c>
      <c r="AJ1797" s="36">
        <v>2</v>
      </c>
      <c r="AK1797" s="36">
        <v>6</v>
      </c>
      <c r="AL1797" s="36">
        <v>2</v>
      </c>
      <c r="AM1797" s="36">
        <v>0</v>
      </c>
      <c r="AN1797" s="36">
        <v>4</v>
      </c>
      <c r="AO1797" s="36" t="s">
        <v>2472</v>
      </c>
      <c r="AP1797" s="36" t="s">
        <v>2473</v>
      </c>
      <c r="AQ1797" s="36" t="s">
        <v>2474</v>
      </c>
      <c r="AR1797" s="36" t="s">
        <v>2475</v>
      </c>
      <c r="AS1797" s="36" t="s">
        <v>2476</v>
      </c>
      <c r="AT1797" s="36" t="str">
        <f>IF(Table1_2[[#This Row],[Gender]]="male",$AW$12,$AW$11)</f>
        <v>🤴</v>
      </c>
    </row>
    <row r="1798" spans="2:46" s="29" customFormat="1" ht="21" customHeight="1" x14ac:dyDescent="0.3">
      <c r="B1798" s="30"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29" customFormat="1" ht="21" customHeight="1" x14ac:dyDescent="0.3">
      <c r="B1799" s="33" t="s">
        <v>51</v>
      </c>
      <c r="C1799" s="36" t="s">
        <v>40</v>
      </c>
      <c r="D1799" s="36" t="s">
        <v>64</v>
      </c>
      <c r="E1799" s="36" t="s">
        <v>54</v>
      </c>
      <c r="F1799" s="36" t="s">
        <v>55</v>
      </c>
      <c r="G1799" s="36" t="s">
        <v>67</v>
      </c>
      <c r="H1799" s="36" t="s">
        <v>3012</v>
      </c>
      <c r="I1799" s="36">
        <v>2204</v>
      </c>
      <c r="J1799" s="36" t="s">
        <v>46</v>
      </c>
      <c r="K1799" s="36" t="s">
        <v>76</v>
      </c>
      <c r="L1799" s="36" t="s">
        <v>48</v>
      </c>
      <c r="M1799" s="36" t="s">
        <v>39</v>
      </c>
      <c r="N1799" s="36" t="s">
        <v>49</v>
      </c>
      <c r="O1799" s="36">
        <v>2</v>
      </c>
      <c r="P1799" s="36">
        <v>31</v>
      </c>
      <c r="Q1799" s="36">
        <v>1</v>
      </c>
      <c r="R1799" s="36">
        <v>1232</v>
      </c>
      <c r="S1799" s="36">
        <v>7</v>
      </c>
      <c r="T1799" s="36" t="s">
        <v>66</v>
      </c>
      <c r="U1799" s="36">
        <v>1</v>
      </c>
      <c r="V1799" s="36">
        <v>3</v>
      </c>
      <c r="W1799" s="36">
        <v>39</v>
      </c>
      <c r="X1799" s="36">
        <v>3</v>
      </c>
      <c r="Y1799" s="36">
        <v>3</v>
      </c>
      <c r="Z1799" s="36">
        <v>4</v>
      </c>
      <c r="AA1799" s="36">
        <v>7143</v>
      </c>
      <c r="AB1799" s="36">
        <v>25713</v>
      </c>
      <c r="AC1799" s="36">
        <v>1</v>
      </c>
      <c r="AD1799" s="36">
        <v>14</v>
      </c>
      <c r="AE1799" s="36">
        <v>3</v>
      </c>
      <c r="AF1799" s="36">
        <v>3</v>
      </c>
      <c r="AG1799" s="36">
        <v>80</v>
      </c>
      <c r="AH1799" s="36">
        <v>0</v>
      </c>
      <c r="AI1799" s="36">
        <v>11</v>
      </c>
      <c r="AJ1799" s="36">
        <v>2</v>
      </c>
      <c r="AK1799" s="36">
        <v>11</v>
      </c>
      <c r="AL1799" s="36">
        <v>9</v>
      </c>
      <c r="AM1799" s="36">
        <v>4</v>
      </c>
      <c r="AN1799" s="36">
        <v>10</v>
      </c>
      <c r="AO1799" s="36" t="s">
        <v>2482</v>
      </c>
      <c r="AP1799" s="36" t="s">
        <v>2473</v>
      </c>
      <c r="AQ1799" s="36" t="s">
        <v>2474</v>
      </c>
      <c r="AR1799" s="36" t="s">
        <v>2481</v>
      </c>
      <c r="AS1799" s="36" t="s">
        <v>2476</v>
      </c>
      <c r="AT1799" s="36" t="str">
        <f>IF(Table1_2[[#This Row],[Gender]]="male",$AW$12,$AW$11)</f>
        <v>👩</v>
      </c>
    </row>
    <row r="1800" spans="2:46" s="29" customFormat="1" ht="21" customHeight="1" x14ac:dyDescent="0.3">
      <c r="B1800" s="30"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29" customFormat="1" ht="21" customHeight="1" x14ac:dyDescent="0.3">
      <c r="B1801" s="33" t="s">
        <v>51</v>
      </c>
      <c r="C1801" s="36" t="s">
        <v>40</v>
      </c>
      <c r="D1801" s="36" t="s">
        <v>41</v>
      </c>
      <c r="E1801" s="36" t="s">
        <v>54</v>
      </c>
      <c r="F1801" s="36" t="s">
        <v>55</v>
      </c>
      <c r="G1801" s="36" t="s">
        <v>108</v>
      </c>
      <c r="H1801" s="36" t="s">
        <v>1273</v>
      </c>
      <c r="I1801" s="36">
        <v>2206</v>
      </c>
      <c r="J1801" s="36" t="s">
        <v>57</v>
      </c>
      <c r="K1801" s="36" t="s">
        <v>76</v>
      </c>
      <c r="L1801" s="36" t="s">
        <v>48</v>
      </c>
      <c r="M1801" s="36" t="s">
        <v>51</v>
      </c>
      <c r="N1801" s="36" t="s">
        <v>49</v>
      </c>
      <c r="O1801" s="36">
        <v>5</v>
      </c>
      <c r="P1801" s="36">
        <v>35</v>
      </c>
      <c r="Q1801" s="36">
        <v>1</v>
      </c>
      <c r="R1801" s="36">
        <v>1296</v>
      </c>
      <c r="S1801" s="36">
        <v>5</v>
      </c>
      <c r="T1801" s="36" t="s">
        <v>66</v>
      </c>
      <c r="U1801" s="36">
        <v>1</v>
      </c>
      <c r="V1801" s="36">
        <v>3</v>
      </c>
      <c r="W1801" s="36">
        <v>62</v>
      </c>
      <c r="X1801" s="36">
        <v>3</v>
      </c>
      <c r="Y1801" s="36">
        <v>3</v>
      </c>
      <c r="Z1801" s="36">
        <v>2</v>
      </c>
      <c r="AA1801" s="36">
        <v>8095</v>
      </c>
      <c r="AB1801" s="36">
        <v>18264</v>
      </c>
      <c r="AC1801" s="36">
        <v>0</v>
      </c>
      <c r="AD1801" s="36">
        <v>13</v>
      </c>
      <c r="AE1801" s="36">
        <v>3</v>
      </c>
      <c r="AF1801" s="36">
        <v>4</v>
      </c>
      <c r="AG1801" s="36">
        <v>80</v>
      </c>
      <c r="AH1801" s="36">
        <v>0</v>
      </c>
      <c r="AI1801" s="36">
        <v>17</v>
      </c>
      <c r="AJ1801" s="36">
        <v>3</v>
      </c>
      <c r="AK1801" s="36">
        <v>16</v>
      </c>
      <c r="AL1801" s="36">
        <v>6</v>
      </c>
      <c r="AM1801" s="36">
        <v>0</v>
      </c>
      <c r="AN1801" s="36">
        <v>13</v>
      </c>
      <c r="AO1801" s="36" t="s">
        <v>2482</v>
      </c>
      <c r="AP1801" s="36" t="s">
        <v>2473</v>
      </c>
      <c r="AQ1801" s="36" t="s">
        <v>2477</v>
      </c>
      <c r="AR1801" s="36" t="s">
        <v>2481</v>
      </c>
      <c r="AS1801" s="36" t="s">
        <v>2476</v>
      </c>
      <c r="AT1801" s="36" t="str">
        <f>IF(Table1_2[[#This Row],[Gender]]="male",$AW$12,$AW$11)</f>
        <v>🤴</v>
      </c>
    </row>
    <row r="1802" spans="2:46" s="29" customFormat="1" ht="21" customHeight="1" x14ac:dyDescent="0.3">
      <c r="B1802" s="30"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29" customFormat="1" ht="21" customHeight="1" x14ac:dyDescent="0.3">
      <c r="B1803" s="33" t="s">
        <v>51</v>
      </c>
      <c r="C1803" s="36" t="s">
        <v>40</v>
      </c>
      <c r="D1803" s="36" t="s">
        <v>41</v>
      </c>
      <c r="E1803" s="36" t="s">
        <v>54</v>
      </c>
      <c r="F1803" s="36" t="s">
        <v>55</v>
      </c>
      <c r="G1803" s="36" t="s">
        <v>67</v>
      </c>
      <c r="H1803" s="36" t="s">
        <v>1460</v>
      </c>
      <c r="I1803" s="36">
        <v>2208</v>
      </c>
      <c r="J1803" s="36" t="s">
        <v>57</v>
      </c>
      <c r="K1803" s="36" t="s">
        <v>76</v>
      </c>
      <c r="L1803" s="36" t="s">
        <v>48</v>
      </c>
      <c r="M1803" s="36" t="s">
        <v>39</v>
      </c>
      <c r="N1803" s="36" t="s">
        <v>49</v>
      </c>
      <c r="O1803" s="36">
        <v>3</v>
      </c>
      <c r="P1803" s="36">
        <v>41</v>
      </c>
      <c r="Q1803" s="36">
        <v>1</v>
      </c>
      <c r="R1803" s="36">
        <v>483</v>
      </c>
      <c r="S1803" s="36">
        <v>6</v>
      </c>
      <c r="T1803" s="36" t="s">
        <v>72</v>
      </c>
      <c r="U1803" s="36">
        <v>1</v>
      </c>
      <c r="V1803" s="36">
        <v>4</v>
      </c>
      <c r="W1803" s="36">
        <v>95</v>
      </c>
      <c r="X1803" s="36">
        <v>2</v>
      </c>
      <c r="Y1803" s="36">
        <v>2</v>
      </c>
      <c r="Z1803" s="36">
        <v>2</v>
      </c>
      <c r="AA1803" s="36">
        <v>6032</v>
      </c>
      <c r="AB1803" s="36">
        <v>10110</v>
      </c>
      <c r="AC1803" s="36">
        <v>6</v>
      </c>
      <c r="AD1803" s="36">
        <v>15</v>
      </c>
      <c r="AE1803" s="36">
        <v>3</v>
      </c>
      <c r="AF1803" s="36">
        <v>4</v>
      </c>
      <c r="AG1803" s="36">
        <v>80</v>
      </c>
      <c r="AH1803" s="36">
        <v>0</v>
      </c>
      <c r="AI1803" s="36">
        <v>8</v>
      </c>
      <c r="AJ1803" s="36">
        <v>3</v>
      </c>
      <c r="AK1803" s="36">
        <v>5</v>
      </c>
      <c r="AL1803" s="36">
        <v>4</v>
      </c>
      <c r="AM1803" s="36">
        <v>1</v>
      </c>
      <c r="AN1803" s="36">
        <v>2</v>
      </c>
      <c r="AO1803" s="36" t="s">
        <v>2472</v>
      </c>
      <c r="AP1803" s="36" t="s">
        <v>2473</v>
      </c>
      <c r="AQ1803" s="36" t="s">
        <v>2477</v>
      </c>
      <c r="AR1803" s="36" t="s">
        <v>2475</v>
      </c>
      <c r="AS1803" s="36" t="s">
        <v>2476</v>
      </c>
      <c r="AT1803" s="36" t="str">
        <f>IF(Table1_2[[#This Row],[Gender]]="male",$AW$12,$AW$11)</f>
        <v>🤴</v>
      </c>
    </row>
    <row r="1804" spans="2:46" s="29" customFormat="1" ht="21" customHeight="1" x14ac:dyDescent="0.3">
      <c r="B1804" s="30"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29" customFormat="1" ht="21" customHeight="1" x14ac:dyDescent="0.3">
      <c r="B1805" s="33" t="s">
        <v>51</v>
      </c>
      <c r="C1805" s="36" t="s">
        <v>40</v>
      </c>
      <c r="D1805" s="36" t="s">
        <v>41</v>
      </c>
      <c r="E1805" s="36" t="s">
        <v>54</v>
      </c>
      <c r="F1805" s="36" t="s">
        <v>55</v>
      </c>
      <c r="G1805" s="36" t="s">
        <v>44</v>
      </c>
      <c r="H1805" s="36" t="s">
        <v>1118</v>
      </c>
      <c r="I1805" s="36">
        <v>2210</v>
      </c>
      <c r="J1805" s="36" t="s">
        <v>46</v>
      </c>
      <c r="K1805" s="36" t="s">
        <v>96</v>
      </c>
      <c r="L1805" s="36" t="s">
        <v>48</v>
      </c>
      <c r="M1805" s="36" t="s">
        <v>51</v>
      </c>
      <c r="N1805" s="36" t="s">
        <v>49</v>
      </c>
      <c r="O1805" s="36">
        <v>2</v>
      </c>
      <c r="P1805" s="36">
        <v>42</v>
      </c>
      <c r="Q1805" s="36">
        <v>1</v>
      </c>
      <c r="R1805" s="36">
        <v>810</v>
      </c>
      <c r="S1805" s="36">
        <v>23</v>
      </c>
      <c r="T1805" s="36" t="s">
        <v>129</v>
      </c>
      <c r="U1805" s="36">
        <v>1</v>
      </c>
      <c r="V1805" s="36">
        <v>1</v>
      </c>
      <c r="W1805" s="36">
        <v>44</v>
      </c>
      <c r="X1805" s="36">
        <v>3</v>
      </c>
      <c r="Y1805" s="36">
        <v>4</v>
      </c>
      <c r="Z1805" s="36">
        <v>4</v>
      </c>
      <c r="AA1805" s="36">
        <v>15992</v>
      </c>
      <c r="AB1805" s="36">
        <v>15901</v>
      </c>
      <c r="AC1805" s="36">
        <v>2</v>
      </c>
      <c r="AD1805" s="36">
        <v>14</v>
      </c>
      <c r="AE1805" s="36">
        <v>3</v>
      </c>
      <c r="AF1805" s="36">
        <v>2</v>
      </c>
      <c r="AG1805" s="36">
        <v>80</v>
      </c>
      <c r="AH1805" s="36">
        <v>0</v>
      </c>
      <c r="AI1805" s="36">
        <v>16</v>
      </c>
      <c r="AJ1805" s="36">
        <v>3</v>
      </c>
      <c r="AK1805" s="36">
        <v>1</v>
      </c>
      <c r="AL1805" s="36">
        <v>0</v>
      </c>
      <c r="AM1805" s="36">
        <v>0</v>
      </c>
      <c r="AN1805" s="36">
        <v>0</v>
      </c>
      <c r="AO1805" s="36" t="s">
        <v>2482</v>
      </c>
      <c r="AP1805" s="36" t="s">
        <v>2473</v>
      </c>
      <c r="AQ1805" s="36" t="s">
        <v>2474</v>
      </c>
      <c r="AR1805" s="36" t="s">
        <v>2475</v>
      </c>
      <c r="AS1805" s="36" t="s">
        <v>2476</v>
      </c>
      <c r="AT1805" s="36" t="str">
        <f>IF(Table1_2[[#This Row],[Gender]]="male",$AW$12,$AW$11)</f>
        <v>👩</v>
      </c>
    </row>
    <row r="1806" spans="2:46" s="29" customFormat="1" ht="21" customHeight="1" x14ac:dyDescent="0.3">
      <c r="B1806" s="30"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29" customFormat="1" ht="21" customHeight="1" x14ac:dyDescent="0.3">
      <c r="B1807" s="33" t="s">
        <v>51</v>
      </c>
      <c r="C1807" s="36" t="s">
        <v>40</v>
      </c>
      <c r="D1807" s="36" t="s">
        <v>41</v>
      </c>
      <c r="E1807" s="36" t="s">
        <v>54</v>
      </c>
      <c r="F1807" s="36" t="s">
        <v>156</v>
      </c>
      <c r="G1807" s="36" t="s">
        <v>108</v>
      </c>
      <c r="H1807" s="36" t="s">
        <v>1176</v>
      </c>
      <c r="I1807" s="36">
        <v>2212</v>
      </c>
      <c r="J1807" s="36" t="s">
        <v>57</v>
      </c>
      <c r="K1807" s="36" t="s">
        <v>158</v>
      </c>
      <c r="L1807" s="36" t="s">
        <v>74</v>
      </c>
      <c r="M1807" s="36" t="s">
        <v>39</v>
      </c>
      <c r="N1807" s="36" t="s">
        <v>49</v>
      </c>
      <c r="O1807" s="36">
        <v>5</v>
      </c>
      <c r="P1807" s="36">
        <v>42</v>
      </c>
      <c r="Q1807" s="36">
        <v>1</v>
      </c>
      <c r="R1807" s="36">
        <v>544</v>
      </c>
      <c r="S1807" s="36">
        <v>2</v>
      </c>
      <c r="T1807" s="36" t="s">
        <v>60</v>
      </c>
      <c r="U1807" s="36">
        <v>1</v>
      </c>
      <c r="V1807" s="36">
        <v>3</v>
      </c>
      <c r="W1807" s="36">
        <v>52</v>
      </c>
      <c r="X1807" s="36">
        <v>3</v>
      </c>
      <c r="Y1807" s="36">
        <v>1</v>
      </c>
      <c r="Z1807" s="36">
        <v>3</v>
      </c>
      <c r="AA1807" s="36">
        <v>2696</v>
      </c>
      <c r="AB1807" s="36">
        <v>24017</v>
      </c>
      <c r="AC1807" s="36">
        <v>0</v>
      </c>
      <c r="AD1807" s="36">
        <v>11</v>
      </c>
      <c r="AE1807" s="36">
        <v>3</v>
      </c>
      <c r="AF1807" s="36">
        <v>3</v>
      </c>
      <c r="AG1807" s="36">
        <v>80</v>
      </c>
      <c r="AH1807" s="36">
        <v>1</v>
      </c>
      <c r="AI1807" s="36">
        <v>4</v>
      </c>
      <c r="AJ1807" s="36">
        <v>3</v>
      </c>
      <c r="AK1807" s="36">
        <v>3</v>
      </c>
      <c r="AL1807" s="36">
        <v>2</v>
      </c>
      <c r="AM1807" s="36">
        <v>1</v>
      </c>
      <c r="AN1807" s="36">
        <v>0</v>
      </c>
      <c r="AO1807" s="36" t="s">
        <v>2472</v>
      </c>
      <c r="AP1807" s="36" t="s">
        <v>2473</v>
      </c>
      <c r="AQ1807" s="36" t="s">
        <v>2480</v>
      </c>
      <c r="AR1807" s="36" t="s">
        <v>2475</v>
      </c>
      <c r="AS1807" s="36" t="s">
        <v>2476</v>
      </c>
      <c r="AT1807" s="36" t="str">
        <f>IF(Table1_2[[#This Row],[Gender]]="male",$AW$12,$AW$11)</f>
        <v>🤴</v>
      </c>
    </row>
    <row r="1808" spans="2:46" s="29" customFormat="1" ht="21" customHeight="1" x14ac:dyDescent="0.3">
      <c r="B1808" s="30"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29" customFormat="1" ht="21" customHeight="1" x14ac:dyDescent="0.3">
      <c r="B1809" s="33" t="s">
        <v>51</v>
      </c>
      <c r="C1809" s="36" t="s">
        <v>40</v>
      </c>
      <c r="D1809" s="36" t="s">
        <v>53</v>
      </c>
      <c r="E1809" s="36" t="s">
        <v>54</v>
      </c>
      <c r="F1809" s="36" t="s">
        <v>43</v>
      </c>
      <c r="G1809" s="36" t="s">
        <v>67</v>
      </c>
      <c r="H1809" s="36" t="s">
        <v>3013</v>
      </c>
      <c r="I1809" s="36">
        <v>2214</v>
      </c>
      <c r="J1809" s="36" t="s">
        <v>46</v>
      </c>
      <c r="K1809" s="36" t="s">
        <v>90</v>
      </c>
      <c r="L1809" s="36" t="s">
        <v>59</v>
      </c>
      <c r="M1809" s="36" t="s">
        <v>51</v>
      </c>
      <c r="N1809" s="36" t="s">
        <v>49</v>
      </c>
      <c r="O1809" s="36">
        <v>3</v>
      </c>
      <c r="P1809" s="36">
        <v>48</v>
      </c>
      <c r="Q1809" s="36">
        <v>1</v>
      </c>
      <c r="R1809" s="36">
        <v>530</v>
      </c>
      <c r="S1809" s="36">
        <v>29</v>
      </c>
      <c r="T1809" s="36" t="s">
        <v>60</v>
      </c>
      <c r="U1809" s="36">
        <v>1</v>
      </c>
      <c r="V1809" s="36">
        <v>1</v>
      </c>
      <c r="W1809" s="36">
        <v>91</v>
      </c>
      <c r="X1809" s="36">
        <v>3</v>
      </c>
      <c r="Y1809" s="36">
        <v>3</v>
      </c>
      <c r="Z1809" s="36">
        <v>3</v>
      </c>
      <c r="AA1809" s="36">
        <v>12504</v>
      </c>
      <c r="AB1809" s="36">
        <v>23978</v>
      </c>
      <c r="AC1809" s="36">
        <v>3</v>
      </c>
      <c r="AD1809" s="36">
        <v>21</v>
      </c>
      <c r="AE1809" s="36">
        <v>4</v>
      </c>
      <c r="AF1809" s="36">
        <v>2</v>
      </c>
      <c r="AG1809" s="36">
        <v>80</v>
      </c>
      <c r="AH1809" s="36">
        <v>1</v>
      </c>
      <c r="AI1809" s="36">
        <v>15</v>
      </c>
      <c r="AJ1809" s="36">
        <v>1</v>
      </c>
      <c r="AK1809" s="36">
        <v>0</v>
      </c>
      <c r="AL1809" s="36">
        <v>0</v>
      </c>
      <c r="AM1809" s="36">
        <v>0</v>
      </c>
      <c r="AN1809" s="36">
        <v>0</v>
      </c>
      <c r="AO1809" s="36" t="s">
        <v>2482</v>
      </c>
      <c r="AP1809" s="36" t="s">
        <v>2473</v>
      </c>
      <c r="AQ1809" s="36" t="s">
        <v>2480</v>
      </c>
      <c r="AR1809" s="36" t="s">
        <v>2478</v>
      </c>
      <c r="AS1809" s="36" t="s">
        <v>2479</v>
      </c>
      <c r="AT1809" s="36" t="str">
        <f>IF(Table1_2[[#This Row],[Gender]]="male",$AW$12,$AW$11)</f>
        <v>👩</v>
      </c>
    </row>
    <row r="1810" spans="2:46" s="29" customFormat="1" ht="21" customHeight="1" x14ac:dyDescent="0.3">
      <c r="B1810" s="30"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29" customFormat="1" ht="21" customHeight="1" x14ac:dyDescent="0.3">
      <c r="B1811" s="33" t="s">
        <v>51</v>
      </c>
      <c r="C1811" s="36" t="s">
        <v>86</v>
      </c>
      <c r="D1811" s="36" t="s">
        <v>64</v>
      </c>
      <c r="E1811" s="36" t="s">
        <v>54</v>
      </c>
      <c r="F1811" s="36" t="s">
        <v>43</v>
      </c>
      <c r="G1811" s="36" t="s">
        <v>108</v>
      </c>
      <c r="H1811" s="36" t="s">
        <v>3014</v>
      </c>
      <c r="I1811" s="36">
        <v>2216</v>
      </c>
      <c r="J1811" s="36" t="s">
        <v>46</v>
      </c>
      <c r="K1811" s="36" t="s">
        <v>47</v>
      </c>
      <c r="L1811" s="36" t="s">
        <v>59</v>
      </c>
      <c r="M1811" s="36" t="s">
        <v>39</v>
      </c>
      <c r="N1811" s="36" t="s">
        <v>49</v>
      </c>
      <c r="O1811" s="36">
        <v>2</v>
      </c>
      <c r="P1811" s="36">
        <v>30</v>
      </c>
      <c r="Q1811" s="36">
        <v>1</v>
      </c>
      <c r="R1811" s="36">
        <v>641</v>
      </c>
      <c r="S1811" s="36">
        <v>25</v>
      </c>
      <c r="T1811" s="36" t="s">
        <v>50</v>
      </c>
      <c r="U1811" s="36">
        <v>1</v>
      </c>
      <c r="V1811" s="36">
        <v>4</v>
      </c>
      <c r="W1811" s="36">
        <v>85</v>
      </c>
      <c r="X1811" s="36">
        <v>3</v>
      </c>
      <c r="Y1811" s="36">
        <v>2</v>
      </c>
      <c r="Z1811" s="36">
        <v>3</v>
      </c>
      <c r="AA1811" s="36">
        <v>4736</v>
      </c>
      <c r="AB1811" s="36">
        <v>6069</v>
      </c>
      <c r="AC1811" s="36">
        <v>7</v>
      </c>
      <c r="AD1811" s="36">
        <v>12</v>
      </c>
      <c r="AE1811" s="36">
        <v>3</v>
      </c>
      <c r="AF1811" s="36">
        <v>2</v>
      </c>
      <c r="AG1811" s="36">
        <v>80</v>
      </c>
      <c r="AH1811" s="36">
        <v>1</v>
      </c>
      <c r="AI1811" s="36">
        <v>4</v>
      </c>
      <c r="AJ1811" s="36">
        <v>4</v>
      </c>
      <c r="AK1811" s="36">
        <v>2</v>
      </c>
      <c r="AL1811" s="36">
        <v>2</v>
      </c>
      <c r="AM1811" s="36">
        <v>2</v>
      </c>
      <c r="AN1811" s="36">
        <v>2</v>
      </c>
      <c r="AO1811" s="36" t="s">
        <v>2472</v>
      </c>
      <c r="AP1811" s="36" t="s">
        <v>2473</v>
      </c>
      <c r="AQ1811" s="36" t="s">
        <v>2480</v>
      </c>
      <c r="AR1811" s="36" t="s">
        <v>2481</v>
      </c>
      <c r="AS1811" s="36" t="s">
        <v>2476</v>
      </c>
      <c r="AT1811" s="36" t="str">
        <f>IF(Table1_2[[#This Row],[Gender]]="male",$AW$12,$AW$11)</f>
        <v>👩</v>
      </c>
    </row>
    <row r="1812" spans="2:46" s="29" customFormat="1" ht="21" customHeight="1" x14ac:dyDescent="0.3">
      <c r="B1812" s="30"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29" customFormat="1" ht="21" customHeight="1" x14ac:dyDescent="0.3">
      <c r="B1813" s="33" t="s">
        <v>51</v>
      </c>
      <c r="C1813" s="36" t="s">
        <v>40</v>
      </c>
      <c r="D1813" s="36" t="s">
        <v>41</v>
      </c>
      <c r="E1813" s="36" t="s">
        <v>54</v>
      </c>
      <c r="F1813" s="36" t="s">
        <v>55</v>
      </c>
      <c r="G1813" s="36" t="s">
        <v>61</v>
      </c>
      <c r="H1813" s="36" t="s">
        <v>3015</v>
      </c>
      <c r="I1813" s="36">
        <v>2218</v>
      </c>
      <c r="J1813" s="36" t="s">
        <v>57</v>
      </c>
      <c r="K1813" s="36" t="s">
        <v>78</v>
      </c>
      <c r="L1813" s="36" t="s">
        <v>48</v>
      </c>
      <c r="M1813" s="36" t="s">
        <v>51</v>
      </c>
      <c r="N1813" s="36" t="s">
        <v>49</v>
      </c>
      <c r="O1813" s="36">
        <v>6</v>
      </c>
      <c r="P1813" s="36">
        <v>42</v>
      </c>
      <c r="Q1813" s="36">
        <v>1</v>
      </c>
      <c r="R1813" s="36">
        <v>1332</v>
      </c>
      <c r="S1813" s="36">
        <v>2</v>
      </c>
      <c r="T1813" s="36" t="s">
        <v>66</v>
      </c>
      <c r="U1813" s="36">
        <v>1</v>
      </c>
      <c r="V1813" s="36">
        <v>1</v>
      </c>
      <c r="W1813" s="36">
        <v>98</v>
      </c>
      <c r="X1813" s="36">
        <v>2</v>
      </c>
      <c r="Y1813" s="36">
        <v>2</v>
      </c>
      <c r="Z1813" s="36">
        <v>4</v>
      </c>
      <c r="AA1813" s="36">
        <v>6781</v>
      </c>
      <c r="AB1813" s="36">
        <v>17078</v>
      </c>
      <c r="AC1813" s="36">
        <v>3</v>
      </c>
      <c r="AD1813" s="36">
        <v>23</v>
      </c>
      <c r="AE1813" s="36">
        <v>4</v>
      </c>
      <c r="AF1813" s="36">
        <v>2</v>
      </c>
      <c r="AG1813" s="36">
        <v>80</v>
      </c>
      <c r="AH1813" s="36">
        <v>0</v>
      </c>
      <c r="AI1813" s="36">
        <v>14</v>
      </c>
      <c r="AJ1813" s="36">
        <v>3</v>
      </c>
      <c r="AK1813" s="36">
        <v>1</v>
      </c>
      <c r="AL1813" s="36">
        <v>0</v>
      </c>
      <c r="AM1813" s="36">
        <v>0</v>
      </c>
      <c r="AN1813" s="36">
        <v>0</v>
      </c>
      <c r="AO1813" s="36" t="s">
        <v>2482</v>
      </c>
      <c r="AP1813" s="36" t="s">
        <v>2473</v>
      </c>
      <c r="AQ1813" s="36" t="s">
        <v>2474</v>
      </c>
      <c r="AR1813" s="36" t="s">
        <v>2475</v>
      </c>
      <c r="AS1813" s="36" t="s">
        <v>2479</v>
      </c>
      <c r="AT1813" s="36" t="str">
        <f>IF(Table1_2[[#This Row],[Gender]]="male",$AW$12,$AW$11)</f>
        <v>🤴</v>
      </c>
    </row>
    <row r="1814" spans="2:46" s="29" customFormat="1" ht="21" customHeight="1" x14ac:dyDescent="0.3">
      <c r="B1814" s="30"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29" customFormat="1" ht="21" customHeight="1" x14ac:dyDescent="0.3">
      <c r="B1815" s="33" t="s">
        <v>51</v>
      </c>
      <c r="C1815" s="36" t="s">
        <v>86</v>
      </c>
      <c r="D1815" s="36" t="s">
        <v>41</v>
      </c>
      <c r="E1815" s="36" t="s">
        <v>54</v>
      </c>
      <c r="F1815" s="36" t="s">
        <v>43</v>
      </c>
      <c r="G1815" s="36" t="s">
        <v>67</v>
      </c>
      <c r="H1815" s="36" t="s">
        <v>1214</v>
      </c>
      <c r="I1815" s="36">
        <v>2220</v>
      </c>
      <c r="J1815" s="36" t="s">
        <v>46</v>
      </c>
      <c r="K1815" s="36" t="s">
        <v>47</v>
      </c>
      <c r="L1815" s="36" t="s">
        <v>48</v>
      </c>
      <c r="M1815" s="36" t="s">
        <v>51</v>
      </c>
      <c r="N1815" s="36" t="s">
        <v>49</v>
      </c>
      <c r="O1815" s="36">
        <v>6</v>
      </c>
      <c r="P1815" s="36">
        <v>36</v>
      </c>
      <c r="Q1815" s="36">
        <v>1</v>
      </c>
      <c r="R1815" s="36">
        <v>845</v>
      </c>
      <c r="S1815" s="36">
        <v>1</v>
      </c>
      <c r="T1815" s="36" t="s">
        <v>129</v>
      </c>
      <c r="U1815" s="36">
        <v>1</v>
      </c>
      <c r="V1815" s="36">
        <v>4</v>
      </c>
      <c r="W1815" s="36">
        <v>45</v>
      </c>
      <c r="X1815" s="36">
        <v>3</v>
      </c>
      <c r="Y1815" s="36">
        <v>2</v>
      </c>
      <c r="Z1815" s="36">
        <v>4</v>
      </c>
      <c r="AA1815" s="36">
        <v>6653</v>
      </c>
      <c r="AB1815" s="36">
        <v>15276</v>
      </c>
      <c r="AC1815" s="36">
        <v>4</v>
      </c>
      <c r="AD1815" s="36">
        <v>15</v>
      </c>
      <c r="AE1815" s="36">
        <v>3</v>
      </c>
      <c r="AF1815" s="36">
        <v>2</v>
      </c>
      <c r="AG1815" s="36">
        <v>80</v>
      </c>
      <c r="AH1815" s="36">
        <v>0</v>
      </c>
      <c r="AI1815" s="36">
        <v>7</v>
      </c>
      <c r="AJ1815" s="36">
        <v>3</v>
      </c>
      <c r="AK1815" s="36">
        <v>1</v>
      </c>
      <c r="AL1815" s="36">
        <v>0</v>
      </c>
      <c r="AM1815" s="36">
        <v>0</v>
      </c>
      <c r="AN1815" s="36">
        <v>0</v>
      </c>
      <c r="AO1815" s="36" t="s">
        <v>2472</v>
      </c>
      <c r="AP1815" s="36" t="s">
        <v>2473</v>
      </c>
      <c r="AQ1815" s="36" t="s">
        <v>2474</v>
      </c>
      <c r="AR1815" s="36" t="s">
        <v>2475</v>
      </c>
      <c r="AS1815" s="36" t="s">
        <v>2476</v>
      </c>
      <c r="AT1815" s="36" t="str">
        <f>IF(Table1_2[[#This Row],[Gender]]="male",$AW$12,$AW$11)</f>
        <v>👩</v>
      </c>
    </row>
    <row r="1816" spans="2:46" s="29" customFormat="1" ht="21" customHeight="1" x14ac:dyDescent="0.3">
      <c r="B1816" s="30"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29" customFormat="1" ht="21" customHeight="1" x14ac:dyDescent="0.3">
      <c r="B1817" s="33" t="s">
        <v>51</v>
      </c>
      <c r="C1817" s="36" t="s">
        <v>40</v>
      </c>
      <c r="D1817" s="36" t="s">
        <v>70</v>
      </c>
      <c r="E1817" s="36" t="s">
        <v>54</v>
      </c>
      <c r="F1817" s="36" t="s">
        <v>55</v>
      </c>
      <c r="G1817" s="36" t="s">
        <v>67</v>
      </c>
      <c r="H1817" s="36" t="s">
        <v>1293</v>
      </c>
      <c r="I1817" s="36">
        <v>2222</v>
      </c>
      <c r="J1817" s="36" t="s">
        <v>57</v>
      </c>
      <c r="K1817" s="36" t="s">
        <v>78</v>
      </c>
      <c r="L1817" s="36" t="s">
        <v>59</v>
      </c>
      <c r="M1817" s="36" t="s">
        <v>51</v>
      </c>
      <c r="N1817" s="36" t="s">
        <v>49</v>
      </c>
      <c r="O1817" s="36">
        <v>2</v>
      </c>
      <c r="P1817" s="36">
        <v>57</v>
      </c>
      <c r="Q1817" s="36">
        <v>1</v>
      </c>
      <c r="R1817" s="36">
        <v>593</v>
      </c>
      <c r="S1817" s="36">
        <v>1</v>
      </c>
      <c r="T1817" s="36" t="s">
        <v>66</v>
      </c>
      <c r="U1817" s="36">
        <v>1</v>
      </c>
      <c r="V1817" s="36">
        <v>4</v>
      </c>
      <c r="W1817" s="36">
        <v>88</v>
      </c>
      <c r="X1817" s="36">
        <v>3</v>
      </c>
      <c r="Y1817" s="36">
        <v>2</v>
      </c>
      <c r="Z1817" s="36">
        <v>3</v>
      </c>
      <c r="AA1817" s="36">
        <v>6755</v>
      </c>
      <c r="AB1817" s="36">
        <v>2967</v>
      </c>
      <c r="AC1817" s="36">
        <v>2</v>
      </c>
      <c r="AD1817" s="36">
        <v>11</v>
      </c>
      <c r="AE1817" s="36">
        <v>3</v>
      </c>
      <c r="AF1817" s="36">
        <v>3</v>
      </c>
      <c r="AG1817" s="36">
        <v>80</v>
      </c>
      <c r="AH1817" s="36">
        <v>0</v>
      </c>
      <c r="AI1817" s="36">
        <v>15</v>
      </c>
      <c r="AJ1817" s="36">
        <v>3</v>
      </c>
      <c r="AK1817" s="36">
        <v>3</v>
      </c>
      <c r="AL1817" s="36">
        <v>2</v>
      </c>
      <c r="AM1817" s="36">
        <v>1</v>
      </c>
      <c r="AN1817" s="36">
        <v>2</v>
      </c>
      <c r="AO1817" s="36" t="s">
        <v>2482</v>
      </c>
      <c r="AP1817" s="36" t="s">
        <v>2473</v>
      </c>
      <c r="AQ1817" s="36" t="s">
        <v>2480</v>
      </c>
      <c r="AR1817" s="36" t="s">
        <v>2496</v>
      </c>
      <c r="AS1817" s="36" t="s">
        <v>2476</v>
      </c>
      <c r="AT1817" s="36" t="str">
        <f>IF(Table1_2[[#This Row],[Gender]]="male",$AW$12,$AW$11)</f>
        <v>🤴</v>
      </c>
    </row>
    <row r="1818" spans="2:46" s="29" customFormat="1" ht="21" customHeight="1" x14ac:dyDescent="0.3">
      <c r="B1818" s="30"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29" customFormat="1" ht="21" customHeight="1" x14ac:dyDescent="0.3">
      <c r="B1819" s="33" t="s">
        <v>51</v>
      </c>
      <c r="C1819" s="36" t="s">
        <v>86</v>
      </c>
      <c r="D1819" s="36" t="s">
        <v>87</v>
      </c>
      <c r="E1819" s="36" t="s">
        <v>54</v>
      </c>
      <c r="F1819" s="36" t="s">
        <v>43</v>
      </c>
      <c r="G1819" s="36" t="s">
        <v>67</v>
      </c>
      <c r="H1819" s="36" t="s">
        <v>1137</v>
      </c>
      <c r="I1819" s="36">
        <v>2224</v>
      </c>
      <c r="J1819" s="36" t="s">
        <v>57</v>
      </c>
      <c r="K1819" s="36" t="s">
        <v>94</v>
      </c>
      <c r="L1819" s="36" t="s">
        <v>48</v>
      </c>
      <c r="M1819" s="36" t="s">
        <v>51</v>
      </c>
      <c r="N1819" s="36" t="s">
        <v>49</v>
      </c>
      <c r="O1819" s="36">
        <v>3</v>
      </c>
      <c r="P1819" s="36">
        <v>21</v>
      </c>
      <c r="Q1819" s="36">
        <v>1</v>
      </c>
      <c r="R1819" s="36">
        <v>895</v>
      </c>
      <c r="S1819" s="36">
        <v>9</v>
      </c>
      <c r="T1819" s="36" t="s">
        <v>50</v>
      </c>
      <c r="U1819" s="36">
        <v>1</v>
      </c>
      <c r="V1819" s="36">
        <v>1</v>
      </c>
      <c r="W1819" s="36">
        <v>39</v>
      </c>
      <c r="X1819" s="36">
        <v>3</v>
      </c>
      <c r="Y1819" s="36">
        <v>1</v>
      </c>
      <c r="Z1819" s="36">
        <v>4</v>
      </c>
      <c r="AA1819" s="36">
        <v>2610</v>
      </c>
      <c r="AB1819" s="36">
        <v>2851</v>
      </c>
      <c r="AC1819" s="36">
        <v>1</v>
      </c>
      <c r="AD1819" s="36">
        <v>24</v>
      </c>
      <c r="AE1819" s="36">
        <v>4</v>
      </c>
      <c r="AF1819" s="36">
        <v>3</v>
      </c>
      <c r="AG1819" s="36">
        <v>80</v>
      </c>
      <c r="AH1819" s="36">
        <v>0</v>
      </c>
      <c r="AI1819" s="36">
        <v>3</v>
      </c>
      <c r="AJ1819" s="36">
        <v>2</v>
      </c>
      <c r="AK1819" s="36">
        <v>3</v>
      </c>
      <c r="AL1819" s="36">
        <v>2</v>
      </c>
      <c r="AM1819" s="36">
        <v>2</v>
      </c>
      <c r="AN1819" s="36">
        <v>2</v>
      </c>
      <c r="AO1819" s="36" t="s">
        <v>2472</v>
      </c>
      <c r="AP1819" s="36" t="s">
        <v>2473</v>
      </c>
      <c r="AQ1819" s="36" t="s">
        <v>2474</v>
      </c>
      <c r="AR1819" s="36" t="s">
        <v>2484</v>
      </c>
      <c r="AS1819" s="36" t="s">
        <v>2479</v>
      </c>
      <c r="AT1819" s="36" t="str">
        <f>IF(Table1_2[[#This Row],[Gender]]="male",$AW$12,$AW$11)</f>
        <v>🤴</v>
      </c>
    </row>
    <row r="1820" spans="2:46" s="29" customFormat="1" ht="21" customHeight="1" x14ac:dyDescent="0.3">
      <c r="B1820" s="30"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29" customFormat="1" ht="21" customHeight="1" x14ac:dyDescent="0.3">
      <c r="B1821" s="33" t="s">
        <v>51</v>
      </c>
      <c r="C1821" s="36" t="s">
        <v>40</v>
      </c>
      <c r="D1821" s="36" t="s">
        <v>41</v>
      </c>
      <c r="E1821" s="36" t="s">
        <v>54</v>
      </c>
      <c r="F1821" s="36" t="s">
        <v>55</v>
      </c>
      <c r="G1821" s="36" t="s">
        <v>67</v>
      </c>
      <c r="H1821" s="36" t="s">
        <v>1518</v>
      </c>
      <c r="I1821" s="36">
        <v>2226</v>
      </c>
      <c r="J1821" s="36" t="s">
        <v>46</v>
      </c>
      <c r="K1821" s="36" t="s">
        <v>63</v>
      </c>
      <c r="L1821" s="36" t="s">
        <v>59</v>
      </c>
      <c r="M1821" s="36" t="s">
        <v>51</v>
      </c>
      <c r="N1821" s="36" t="s">
        <v>49</v>
      </c>
      <c r="O1821" s="36">
        <v>3</v>
      </c>
      <c r="P1821" s="36">
        <v>37</v>
      </c>
      <c r="Q1821" s="36">
        <v>1</v>
      </c>
      <c r="R1821" s="36">
        <v>921</v>
      </c>
      <c r="S1821" s="36">
        <v>10</v>
      </c>
      <c r="T1821" s="36" t="s">
        <v>72</v>
      </c>
      <c r="U1821" s="36">
        <v>1</v>
      </c>
      <c r="V1821" s="36">
        <v>3</v>
      </c>
      <c r="W1821" s="36">
        <v>98</v>
      </c>
      <c r="X1821" s="36">
        <v>3</v>
      </c>
      <c r="Y1821" s="36">
        <v>1</v>
      </c>
      <c r="Z1821" s="36">
        <v>1</v>
      </c>
      <c r="AA1821" s="36">
        <v>3452</v>
      </c>
      <c r="AB1821" s="36">
        <v>17663</v>
      </c>
      <c r="AC1821" s="36">
        <v>6</v>
      </c>
      <c r="AD1821" s="36">
        <v>20</v>
      </c>
      <c r="AE1821" s="36">
        <v>4</v>
      </c>
      <c r="AF1821" s="36">
        <v>2</v>
      </c>
      <c r="AG1821" s="36">
        <v>80</v>
      </c>
      <c r="AH1821" s="36">
        <v>1</v>
      </c>
      <c r="AI1821" s="36">
        <v>17</v>
      </c>
      <c r="AJ1821" s="36">
        <v>3</v>
      </c>
      <c r="AK1821" s="36">
        <v>5</v>
      </c>
      <c r="AL1821" s="36">
        <v>4</v>
      </c>
      <c r="AM1821" s="36">
        <v>0</v>
      </c>
      <c r="AN1821" s="36">
        <v>3</v>
      </c>
      <c r="AO1821" s="36" t="s">
        <v>2482</v>
      </c>
      <c r="AP1821" s="36" t="s">
        <v>2487</v>
      </c>
      <c r="AQ1821" s="36" t="s">
        <v>2483</v>
      </c>
      <c r="AR1821" s="36" t="s">
        <v>2475</v>
      </c>
      <c r="AS1821" s="36" t="s">
        <v>2479</v>
      </c>
      <c r="AT1821" s="36" t="str">
        <f>IF(Table1_2[[#This Row],[Gender]]="male",$AW$12,$AW$11)</f>
        <v>👩</v>
      </c>
    </row>
    <row r="1822" spans="2:46" s="29" customFormat="1" ht="21" customHeight="1" x14ac:dyDescent="0.3">
      <c r="B1822" s="30"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29" customFormat="1" ht="21" customHeight="1" x14ac:dyDescent="0.3">
      <c r="B1823" s="33" t="s">
        <v>39</v>
      </c>
      <c r="C1823" s="36" t="s">
        <v>52</v>
      </c>
      <c r="D1823" s="36" t="s">
        <v>41</v>
      </c>
      <c r="E1823" s="36" t="s">
        <v>42</v>
      </c>
      <c r="F1823" s="36" t="s">
        <v>43</v>
      </c>
      <c r="G1823" s="36" t="s">
        <v>101</v>
      </c>
      <c r="H1823" s="36" t="s">
        <v>3019</v>
      </c>
      <c r="I1823" s="36">
        <v>2228</v>
      </c>
      <c r="J1823" s="36" t="s">
        <v>57</v>
      </c>
      <c r="K1823" s="36" t="s">
        <v>47</v>
      </c>
      <c r="L1823" s="36" t="s">
        <v>48</v>
      </c>
      <c r="M1823" s="36" t="s">
        <v>51</v>
      </c>
      <c r="N1823" s="36" t="s">
        <v>49</v>
      </c>
      <c r="O1823" s="36">
        <v>5</v>
      </c>
      <c r="P1823" s="36">
        <v>41</v>
      </c>
      <c r="Q1823" s="36">
        <v>0</v>
      </c>
      <c r="R1823" s="36">
        <v>143</v>
      </c>
      <c r="S1823" s="36">
        <v>4</v>
      </c>
      <c r="T1823" s="36" t="s">
        <v>72</v>
      </c>
      <c r="U1823" s="36">
        <v>1</v>
      </c>
      <c r="V1823" s="36">
        <v>1</v>
      </c>
      <c r="W1823" s="36">
        <v>56</v>
      </c>
      <c r="X1823" s="36">
        <v>3</v>
      </c>
      <c r="Y1823" s="36">
        <v>2</v>
      </c>
      <c r="Z1823" s="36">
        <v>2</v>
      </c>
      <c r="AA1823" s="36">
        <v>9355</v>
      </c>
      <c r="AB1823" s="36">
        <v>9558</v>
      </c>
      <c r="AC1823" s="36">
        <v>1</v>
      </c>
      <c r="AD1823" s="36">
        <v>18</v>
      </c>
      <c r="AE1823" s="36">
        <v>3</v>
      </c>
      <c r="AF1823" s="36">
        <v>3</v>
      </c>
      <c r="AG1823" s="36">
        <v>80</v>
      </c>
      <c r="AH1823" s="36">
        <v>0</v>
      </c>
      <c r="AI1823" s="36">
        <v>8</v>
      </c>
      <c r="AJ1823" s="36">
        <v>3</v>
      </c>
      <c r="AK1823" s="36">
        <v>8</v>
      </c>
      <c r="AL1823" s="36">
        <v>7</v>
      </c>
      <c r="AM1823" s="36">
        <v>7</v>
      </c>
      <c r="AN1823" s="36">
        <v>7</v>
      </c>
      <c r="AO1823" s="36" t="s">
        <v>2472</v>
      </c>
      <c r="AP1823" s="36" t="s">
        <v>2473</v>
      </c>
      <c r="AQ1823" s="36" t="s">
        <v>2477</v>
      </c>
      <c r="AR1823" s="36" t="s">
        <v>2475</v>
      </c>
      <c r="AS1823" s="36" t="s">
        <v>2476</v>
      </c>
      <c r="AT1823" s="36" t="str">
        <f>IF(Table1_2[[#This Row],[Gender]]="male",$AW$12,$AW$11)</f>
        <v>🤴</v>
      </c>
    </row>
    <row r="1824" spans="2:46" s="29" customFormat="1" ht="21" customHeight="1" x14ac:dyDescent="0.3">
      <c r="B1824" s="30"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29" customFormat="1" ht="21" customHeight="1" x14ac:dyDescent="0.3">
      <c r="B1825" s="33" t="s">
        <v>39</v>
      </c>
      <c r="C1825" s="36" t="s">
        <v>40</v>
      </c>
      <c r="D1825" s="36" t="s">
        <v>41</v>
      </c>
      <c r="E1825" s="36" t="s">
        <v>42</v>
      </c>
      <c r="F1825" s="36" t="s">
        <v>43</v>
      </c>
      <c r="G1825" s="36" t="s">
        <v>101</v>
      </c>
      <c r="H1825" s="36" t="s">
        <v>1103</v>
      </c>
      <c r="I1825" s="36">
        <v>2230</v>
      </c>
      <c r="J1825" s="36" t="s">
        <v>57</v>
      </c>
      <c r="K1825" s="36" t="s">
        <v>47</v>
      </c>
      <c r="L1825" s="36" t="s">
        <v>59</v>
      </c>
      <c r="M1825" s="36" t="s">
        <v>39</v>
      </c>
      <c r="N1825" s="36" t="s">
        <v>49</v>
      </c>
      <c r="O1825" s="36">
        <v>6</v>
      </c>
      <c r="P1825" s="36">
        <v>40</v>
      </c>
      <c r="Q1825" s="36">
        <v>0</v>
      </c>
      <c r="R1825" s="36">
        <v>575</v>
      </c>
      <c r="S1825" s="36">
        <v>22</v>
      </c>
      <c r="T1825" s="36" t="s">
        <v>50</v>
      </c>
      <c r="U1825" s="36">
        <v>1</v>
      </c>
      <c r="V1825" s="36">
        <v>3</v>
      </c>
      <c r="W1825" s="36">
        <v>68</v>
      </c>
      <c r="X1825" s="36">
        <v>2</v>
      </c>
      <c r="Y1825" s="36">
        <v>2</v>
      </c>
      <c r="Z1825" s="36">
        <v>3</v>
      </c>
      <c r="AA1825" s="36">
        <v>6380</v>
      </c>
      <c r="AB1825" s="36">
        <v>6110</v>
      </c>
      <c r="AC1825" s="36">
        <v>2</v>
      </c>
      <c r="AD1825" s="36">
        <v>12</v>
      </c>
      <c r="AE1825" s="36">
        <v>3</v>
      </c>
      <c r="AF1825" s="36">
        <v>1</v>
      </c>
      <c r="AG1825" s="36">
        <v>80</v>
      </c>
      <c r="AH1825" s="36">
        <v>2</v>
      </c>
      <c r="AI1825" s="36">
        <v>8</v>
      </c>
      <c r="AJ1825" s="36">
        <v>3</v>
      </c>
      <c r="AK1825" s="36">
        <v>6</v>
      </c>
      <c r="AL1825" s="36">
        <v>4</v>
      </c>
      <c r="AM1825" s="36">
        <v>1</v>
      </c>
      <c r="AN1825" s="36">
        <v>0</v>
      </c>
      <c r="AO1825" s="36" t="s">
        <v>2472</v>
      </c>
      <c r="AP1825" s="36" t="s">
        <v>2473</v>
      </c>
      <c r="AQ1825" s="36" t="s">
        <v>2480</v>
      </c>
      <c r="AR1825" s="36" t="s">
        <v>2475</v>
      </c>
      <c r="AS1825" s="36" t="s">
        <v>2476</v>
      </c>
      <c r="AT1825" s="36" t="str">
        <f>IF(Table1_2[[#This Row],[Gender]]="male",$AW$12,$AW$11)</f>
        <v>🤴</v>
      </c>
    </row>
    <row r="1826" spans="2:46" s="29" customFormat="1" ht="21" customHeight="1" x14ac:dyDescent="0.3">
      <c r="B1826" s="30"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29" customFormat="1" ht="21" customHeight="1" x14ac:dyDescent="0.3">
      <c r="B1827" s="33" t="s">
        <v>39</v>
      </c>
      <c r="C1827" s="36" t="s">
        <v>40</v>
      </c>
      <c r="D1827" s="36" t="s">
        <v>87</v>
      </c>
      <c r="E1827" s="36" t="s">
        <v>42</v>
      </c>
      <c r="F1827" s="36" t="s">
        <v>43</v>
      </c>
      <c r="G1827" s="36" t="s">
        <v>44</v>
      </c>
      <c r="H1827" s="36" t="s">
        <v>1440</v>
      </c>
      <c r="I1827" s="36">
        <v>2232</v>
      </c>
      <c r="J1827" s="36" t="s">
        <v>46</v>
      </c>
      <c r="K1827" s="36" t="s">
        <v>94</v>
      </c>
      <c r="L1827" s="36" t="s">
        <v>48</v>
      </c>
      <c r="M1827" s="36" t="s">
        <v>51</v>
      </c>
      <c r="N1827" s="36" t="s">
        <v>49</v>
      </c>
      <c r="O1827" s="36">
        <v>0</v>
      </c>
      <c r="P1827" s="36">
        <v>21</v>
      </c>
      <c r="Q1827" s="36">
        <v>0</v>
      </c>
      <c r="R1827" s="36">
        <v>156</v>
      </c>
      <c r="S1827" s="36">
        <v>12</v>
      </c>
      <c r="T1827" s="36" t="s">
        <v>72</v>
      </c>
      <c r="U1827" s="36">
        <v>1</v>
      </c>
      <c r="V1827" s="36">
        <v>3</v>
      </c>
      <c r="W1827" s="36">
        <v>90</v>
      </c>
      <c r="X1827" s="36">
        <v>4</v>
      </c>
      <c r="Y1827" s="36">
        <v>1</v>
      </c>
      <c r="Z1827" s="36">
        <v>2</v>
      </c>
      <c r="AA1827" s="36">
        <v>2716</v>
      </c>
      <c r="AB1827" s="36">
        <v>25422</v>
      </c>
      <c r="AC1827" s="36">
        <v>1</v>
      </c>
      <c r="AD1827" s="36">
        <v>15</v>
      </c>
      <c r="AE1827" s="36">
        <v>3</v>
      </c>
      <c r="AF1827" s="36">
        <v>4</v>
      </c>
      <c r="AG1827" s="36">
        <v>80</v>
      </c>
      <c r="AH1827" s="36">
        <v>0</v>
      </c>
      <c r="AI1827" s="36">
        <v>1</v>
      </c>
      <c r="AJ1827" s="36">
        <v>3</v>
      </c>
      <c r="AK1827" s="36">
        <v>1</v>
      </c>
      <c r="AL1827" s="36">
        <v>0</v>
      </c>
      <c r="AM1827" s="36">
        <v>0</v>
      </c>
      <c r="AN1827" s="36">
        <v>0</v>
      </c>
      <c r="AO1827" s="36" t="s">
        <v>2472</v>
      </c>
      <c r="AP1827" s="36" t="s">
        <v>2473</v>
      </c>
      <c r="AQ1827" s="36" t="s">
        <v>2477</v>
      </c>
      <c r="AR1827" s="36" t="s">
        <v>2484</v>
      </c>
      <c r="AS1827" s="36" t="s">
        <v>2476</v>
      </c>
      <c r="AT1827" s="36" t="str">
        <f>IF(Table1_2[[#This Row],[Gender]]="male",$AW$12,$AW$11)</f>
        <v>👩</v>
      </c>
    </row>
    <row r="1828" spans="2:46" s="29" customFormat="1" ht="21" customHeight="1" x14ac:dyDescent="0.3">
      <c r="B1828" s="30"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29" customFormat="1" ht="21" customHeight="1" x14ac:dyDescent="0.3">
      <c r="B1829" s="33" t="s">
        <v>51</v>
      </c>
      <c r="C1829" s="36" t="s">
        <v>40</v>
      </c>
      <c r="D1829" s="36" t="s">
        <v>41</v>
      </c>
      <c r="E1829" s="36" t="s">
        <v>54</v>
      </c>
      <c r="F1829" s="36" t="s">
        <v>55</v>
      </c>
      <c r="G1829" s="36" t="s">
        <v>44</v>
      </c>
      <c r="H1829" s="36" t="s">
        <v>1256</v>
      </c>
      <c r="I1829" s="36">
        <v>2234</v>
      </c>
      <c r="J1829" s="36" t="s">
        <v>57</v>
      </c>
      <c r="K1829" s="36" t="s">
        <v>78</v>
      </c>
      <c r="L1829" s="36" t="s">
        <v>48</v>
      </c>
      <c r="M1829" s="36" t="s">
        <v>51</v>
      </c>
      <c r="N1829" s="36" t="s">
        <v>49</v>
      </c>
      <c r="O1829" s="36">
        <v>5</v>
      </c>
      <c r="P1829" s="36">
        <v>35</v>
      </c>
      <c r="Q1829" s="36">
        <v>1</v>
      </c>
      <c r="R1829" s="36">
        <v>755</v>
      </c>
      <c r="S1829" s="36">
        <v>9</v>
      </c>
      <c r="T1829" s="36" t="s">
        <v>66</v>
      </c>
      <c r="U1829" s="36">
        <v>1</v>
      </c>
      <c r="V1829" s="36">
        <v>3</v>
      </c>
      <c r="W1829" s="36">
        <v>97</v>
      </c>
      <c r="X1829" s="36">
        <v>2</v>
      </c>
      <c r="Y1829" s="36">
        <v>2</v>
      </c>
      <c r="Z1829" s="36">
        <v>2</v>
      </c>
      <c r="AA1829" s="36">
        <v>6540</v>
      </c>
      <c r="AB1829" s="36">
        <v>19394</v>
      </c>
      <c r="AC1829" s="36">
        <v>9</v>
      </c>
      <c r="AD1829" s="36">
        <v>19</v>
      </c>
      <c r="AE1829" s="36">
        <v>3</v>
      </c>
      <c r="AF1829" s="36">
        <v>3</v>
      </c>
      <c r="AG1829" s="36">
        <v>80</v>
      </c>
      <c r="AH1829" s="36">
        <v>0</v>
      </c>
      <c r="AI1829" s="36">
        <v>10</v>
      </c>
      <c r="AJ1829" s="36">
        <v>3</v>
      </c>
      <c r="AK1829" s="36">
        <v>1</v>
      </c>
      <c r="AL1829" s="36">
        <v>1</v>
      </c>
      <c r="AM1829" s="36">
        <v>0</v>
      </c>
      <c r="AN1829" s="36">
        <v>0</v>
      </c>
      <c r="AO1829" s="36" t="s">
        <v>2472</v>
      </c>
      <c r="AP1829" s="36" t="s">
        <v>2473</v>
      </c>
      <c r="AQ1829" s="36" t="s">
        <v>2477</v>
      </c>
      <c r="AR1829" s="36" t="s">
        <v>2481</v>
      </c>
      <c r="AS1829" s="36" t="s">
        <v>2476</v>
      </c>
      <c r="AT1829" s="36" t="str">
        <f>IF(Table1_2[[#This Row],[Gender]]="male",$AW$12,$AW$11)</f>
        <v>🤴</v>
      </c>
    </row>
    <row r="1830" spans="2:46" s="29" customFormat="1" ht="21" customHeight="1" x14ac:dyDescent="0.3">
      <c r="B1830" s="30"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29" customFormat="1" ht="21" customHeight="1" x14ac:dyDescent="0.3">
      <c r="B1831" s="33" t="s">
        <v>51</v>
      </c>
      <c r="C1831" s="36" t="s">
        <v>40</v>
      </c>
      <c r="D1831" s="36" t="s">
        <v>64</v>
      </c>
      <c r="E1831" s="36" t="s">
        <v>54</v>
      </c>
      <c r="F1831" s="36" t="s">
        <v>43</v>
      </c>
      <c r="G1831" s="36" t="s">
        <v>44</v>
      </c>
      <c r="H1831" s="36" t="s">
        <v>3021</v>
      </c>
      <c r="I1831" s="36">
        <v>2236</v>
      </c>
      <c r="J1831" s="36" t="s">
        <v>57</v>
      </c>
      <c r="K1831" s="36" t="s">
        <v>47</v>
      </c>
      <c r="L1831" s="36" t="s">
        <v>48</v>
      </c>
      <c r="M1831" s="36" t="s">
        <v>51</v>
      </c>
      <c r="N1831" s="36" t="s">
        <v>49</v>
      </c>
      <c r="O1831" s="36">
        <v>1</v>
      </c>
      <c r="P1831" s="36">
        <v>28</v>
      </c>
      <c r="Q1831" s="36">
        <v>1</v>
      </c>
      <c r="R1831" s="36">
        <v>304</v>
      </c>
      <c r="S1831" s="36">
        <v>9</v>
      </c>
      <c r="T1831" s="36" t="s">
        <v>66</v>
      </c>
      <c r="U1831" s="36">
        <v>1</v>
      </c>
      <c r="V1831" s="36">
        <v>2</v>
      </c>
      <c r="W1831" s="36">
        <v>92</v>
      </c>
      <c r="X1831" s="36">
        <v>3</v>
      </c>
      <c r="Y1831" s="36">
        <v>2</v>
      </c>
      <c r="Z1831" s="36">
        <v>4</v>
      </c>
      <c r="AA1831" s="36">
        <v>5253</v>
      </c>
      <c r="AB1831" s="36">
        <v>20750</v>
      </c>
      <c r="AC1831" s="36">
        <v>1</v>
      </c>
      <c r="AD1831" s="36">
        <v>16</v>
      </c>
      <c r="AE1831" s="36">
        <v>3</v>
      </c>
      <c r="AF1831" s="36">
        <v>4</v>
      </c>
      <c r="AG1831" s="36">
        <v>80</v>
      </c>
      <c r="AH1831" s="36">
        <v>0</v>
      </c>
      <c r="AI1831" s="36">
        <v>7</v>
      </c>
      <c r="AJ1831" s="36">
        <v>3</v>
      </c>
      <c r="AK1831" s="36">
        <v>7</v>
      </c>
      <c r="AL1831" s="36">
        <v>5</v>
      </c>
      <c r="AM1831" s="36">
        <v>0</v>
      </c>
      <c r="AN1831" s="36">
        <v>7</v>
      </c>
      <c r="AO1831" s="36" t="s">
        <v>2472</v>
      </c>
      <c r="AP1831" s="36" t="s">
        <v>2473</v>
      </c>
      <c r="AQ1831" s="36" t="s">
        <v>2474</v>
      </c>
      <c r="AR1831" s="36" t="s">
        <v>2481</v>
      </c>
      <c r="AS1831" s="36" t="s">
        <v>2476</v>
      </c>
      <c r="AT1831" s="36" t="str">
        <f>IF(Table1_2[[#This Row],[Gender]]="male",$AW$12,$AW$11)</f>
        <v>🤴</v>
      </c>
    </row>
    <row r="1832" spans="2:46" s="29" customFormat="1" ht="21" customHeight="1" x14ac:dyDescent="0.3">
      <c r="B1832" s="30"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29" customFormat="1" ht="21" customHeight="1" x14ac:dyDescent="0.3">
      <c r="B1833" s="33" t="s">
        <v>51</v>
      </c>
      <c r="C1833" s="36" t="s">
        <v>40</v>
      </c>
      <c r="D1833" s="36" t="s">
        <v>53</v>
      </c>
      <c r="E1833" s="36" t="s">
        <v>54</v>
      </c>
      <c r="F1833" s="36" t="s">
        <v>43</v>
      </c>
      <c r="G1833" s="36" t="s">
        <v>44</v>
      </c>
      <c r="H1833" s="36" t="s">
        <v>1126</v>
      </c>
      <c r="I1833" s="36">
        <v>2238</v>
      </c>
      <c r="J1833" s="36" t="s">
        <v>46</v>
      </c>
      <c r="K1833" s="36" t="s">
        <v>47</v>
      </c>
      <c r="L1833" s="36" t="s">
        <v>59</v>
      </c>
      <c r="M1833" s="36" t="s">
        <v>51</v>
      </c>
      <c r="N1833" s="36" t="s">
        <v>49</v>
      </c>
      <c r="O1833" s="36">
        <v>2</v>
      </c>
      <c r="P1833" s="36">
        <v>51</v>
      </c>
      <c r="Q1833" s="36">
        <v>1</v>
      </c>
      <c r="R1833" s="36">
        <v>1178</v>
      </c>
      <c r="S1833" s="36">
        <v>14</v>
      </c>
      <c r="T1833" s="36" t="s">
        <v>50</v>
      </c>
      <c r="U1833" s="36">
        <v>1</v>
      </c>
      <c r="V1833" s="36">
        <v>3</v>
      </c>
      <c r="W1833" s="36">
        <v>87</v>
      </c>
      <c r="X1833" s="36">
        <v>3</v>
      </c>
      <c r="Y1833" s="36">
        <v>2</v>
      </c>
      <c r="Z1833" s="36">
        <v>4</v>
      </c>
      <c r="AA1833" s="36">
        <v>4936</v>
      </c>
      <c r="AB1833" s="36">
        <v>14862</v>
      </c>
      <c r="AC1833" s="36">
        <v>4</v>
      </c>
      <c r="AD1833" s="36">
        <v>11</v>
      </c>
      <c r="AE1833" s="36">
        <v>3</v>
      </c>
      <c r="AF1833" s="36">
        <v>3</v>
      </c>
      <c r="AG1833" s="36">
        <v>80</v>
      </c>
      <c r="AH1833" s="36">
        <v>1</v>
      </c>
      <c r="AI1833" s="36">
        <v>18</v>
      </c>
      <c r="AJ1833" s="36">
        <v>2</v>
      </c>
      <c r="AK1833" s="36">
        <v>7</v>
      </c>
      <c r="AL1833" s="36">
        <v>7</v>
      </c>
      <c r="AM1833" s="36">
        <v>0</v>
      </c>
      <c r="AN1833" s="36">
        <v>7</v>
      </c>
      <c r="AO1833" s="36" t="s">
        <v>2482</v>
      </c>
      <c r="AP1833" s="36" t="s">
        <v>2473</v>
      </c>
      <c r="AQ1833" s="36" t="s">
        <v>2474</v>
      </c>
      <c r="AR1833" s="36" t="s">
        <v>2478</v>
      </c>
      <c r="AS1833" s="36" t="s">
        <v>2476</v>
      </c>
      <c r="AT1833" s="36" t="str">
        <f>IF(Table1_2[[#This Row],[Gender]]="male",$AW$12,$AW$11)</f>
        <v>👩</v>
      </c>
    </row>
    <row r="1834" spans="2:46" s="29" customFormat="1" ht="21" customHeight="1" x14ac:dyDescent="0.3">
      <c r="B1834" s="30"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29" customFormat="1" ht="21" customHeight="1" x14ac:dyDescent="0.3">
      <c r="B1835" s="33" t="s">
        <v>39</v>
      </c>
      <c r="C1835" s="36" t="s">
        <v>86</v>
      </c>
      <c r="D1835" s="36" t="s">
        <v>64</v>
      </c>
      <c r="E1835" s="36" t="s">
        <v>42</v>
      </c>
      <c r="F1835" s="36" t="s">
        <v>43</v>
      </c>
      <c r="G1835" s="36" t="s">
        <v>101</v>
      </c>
      <c r="H1835" s="36" t="s">
        <v>3023</v>
      </c>
      <c r="I1835" s="36">
        <v>2240</v>
      </c>
      <c r="J1835" s="36" t="s">
        <v>57</v>
      </c>
      <c r="K1835" s="36" t="s">
        <v>47</v>
      </c>
      <c r="L1835" s="36" t="s">
        <v>48</v>
      </c>
      <c r="M1835" s="36" t="s">
        <v>39</v>
      </c>
      <c r="N1835" s="36" t="s">
        <v>49</v>
      </c>
      <c r="O1835" s="36">
        <v>3</v>
      </c>
      <c r="P1835" s="36">
        <v>34</v>
      </c>
      <c r="Q1835" s="36">
        <v>0</v>
      </c>
      <c r="R1835" s="36">
        <v>1362</v>
      </c>
      <c r="S1835" s="36">
        <v>19</v>
      </c>
      <c r="T1835" s="36" t="s">
        <v>72</v>
      </c>
      <c r="U1835" s="36">
        <v>1</v>
      </c>
      <c r="V1835" s="36">
        <v>1</v>
      </c>
      <c r="W1835" s="36">
        <v>67</v>
      </c>
      <c r="X1835" s="36">
        <v>4</v>
      </c>
      <c r="Y1835" s="36">
        <v>2</v>
      </c>
      <c r="Z1835" s="36">
        <v>4</v>
      </c>
      <c r="AA1835" s="36">
        <v>5304</v>
      </c>
      <c r="AB1835" s="36">
        <v>4652</v>
      </c>
      <c r="AC1835" s="36">
        <v>8</v>
      </c>
      <c r="AD1835" s="36">
        <v>13</v>
      </c>
      <c r="AE1835" s="36">
        <v>3</v>
      </c>
      <c r="AF1835" s="36">
        <v>2</v>
      </c>
      <c r="AG1835" s="36">
        <v>80</v>
      </c>
      <c r="AH1835" s="36">
        <v>0</v>
      </c>
      <c r="AI1835" s="36">
        <v>9</v>
      </c>
      <c r="AJ1835" s="36">
        <v>2</v>
      </c>
      <c r="AK1835" s="36">
        <v>5</v>
      </c>
      <c r="AL1835" s="36">
        <v>2</v>
      </c>
      <c r="AM1835" s="36">
        <v>0</v>
      </c>
      <c r="AN1835" s="36">
        <v>4</v>
      </c>
      <c r="AO1835" s="36" t="s">
        <v>2472</v>
      </c>
      <c r="AP1835" s="36" t="s">
        <v>2473</v>
      </c>
      <c r="AQ1835" s="36" t="s">
        <v>2474</v>
      </c>
      <c r="AR1835" s="36" t="s">
        <v>2481</v>
      </c>
      <c r="AS1835" s="36" t="s">
        <v>2476</v>
      </c>
      <c r="AT1835" s="36" t="str">
        <f>IF(Table1_2[[#This Row],[Gender]]="male",$AW$12,$AW$11)</f>
        <v>🤴</v>
      </c>
    </row>
    <row r="1836" spans="2:46" s="29" customFormat="1" ht="21" customHeight="1" x14ac:dyDescent="0.3">
      <c r="B1836" s="30"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29" customFormat="1" ht="21" customHeight="1" x14ac:dyDescent="0.3">
      <c r="B1837" s="33" t="s">
        <v>51</v>
      </c>
      <c r="C1837" s="36" t="s">
        <v>40</v>
      </c>
      <c r="D1837" s="36" t="s">
        <v>87</v>
      </c>
      <c r="E1837" s="36" t="s">
        <v>54</v>
      </c>
      <c r="F1837" s="36" t="s">
        <v>43</v>
      </c>
      <c r="G1837" s="36" t="s">
        <v>101</v>
      </c>
      <c r="H1837" s="36" t="s">
        <v>1430</v>
      </c>
      <c r="I1837" s="36">
        <v>2242</v>
      </c>
      <c r="J1837" s="36" t="s">
        <v>46</v>
      </c>
      <c r="K1837" s="36" t="s">
        <v>47</v>
      </c>
      <c r="L1837" s="36" t="s">
        <v>74</v>
      </c>
      <c r="M1837" s="36" t="s">
        <v>39</v>
      </c>
      <c r="N1837" s="36" t="s">
        <v>49</v>
      </c>
      <c r="O1837" s="36">
        <v>2</v>
      </c>
      <c r="P1837" s="36">
        <v>24</v>
      </c>
      <c r="Q1837" s="36">
        <v>1</v>
      </c>
      <c r="R1837" s="36">
        <v>1371</v>
      </c>
      <c r="S1837" s="36">
        <v>10</v>
      </c>
      <c r="T1837" s="36" t="s">
        <v>66</v>
      </c>
      <c r="U1837" s="36">
        <v>1</v>
      </c>
      <c r="V1837" s="36">
        <v>4</v>
      </c>
      <c r="W1837" s="36">
        <v>77</v>
      </c>
      <c r="X1837" s="36">
        <v>3</v>
      </c>
      <c r="Y1837" s="36">
        <v>2</v>
      </c>
      <c r="Z1837" s="36">
        <v>3</v>
      </c>
      <c r="AA1837" s="36">
        <v>4260</v>
      </c>
      <c r="AB1837" s="36">
        <v>5915</v>
      </c>
      <c r="AC1837" s="36">
        <v>1</v>
      </c>
      <c r="AD1837" s="36">
        <v>12</v>
      </c>
      <c r="AE1837" s="36">
        <v>3</v>
      </c>
      <c r="AF1837" s="36">
        <v>4</v>
      </c>
      <c r="AG1837" s="36">
        <v>80</v>
      </c>
      <c r="AH1837" s="36">
        <v>1</v>
      </c>
      <c r="AI1837" s="36">
        <v>5</v>
      </c>
      <c r="AJ1837" s="36">
        <v>4</v>
      </c>
      <c r="AK1837" s="36">
        <v>5</v>
      </c>
      <c r="AL1837" s="36">
        <v>2</v>
      </c>
      <c r="AM1837" s="36">
        <v>0</v>
      </c>
      <c r="AN1837" s="36">
        <v>3</v>
      </c>
      <c r="AO1837" s="36" t="s">
        <v>2472</v>
      </c>
      <c r="AP1837" s="36" t="s">
        <v>2487</v>
      </c>
      <c r="AQ1837" s="36" t="s">
        <v>2480</v>
      </c>
      <c r="AR1837" s="36" t="s">
        <v>2484</v>
      </c>
      <c r="AS1837" s="36" t="s">
        <v>2476</v>
      </c>
      <c r="AT1837" s="36" t="str">
        <f>IF(Table1_2[[#This Row],[Gender]]="male",$AW$12,$AW$11)</f>
        <v>👩</v>
      </c>
    </row>
    <row r="1838" spans="2:46" s="29" customFormat="1" ht="21" customHeight="1" x14ac:dyDescent="0.3">
      <c r="B1838" s="30"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29" customFormat="1" ht="21" customHeight="1" x14ac:dyDescent="0.3">
      <c r="B1839" s="33" t="s">
        <v>39</v>
      </c>
      <c r="C1839" s="36" t="s">
        <v>52</v>
      </c>
      <c r="D1839" s="36" t="s">
        <v>64</v>
      </c>
      <c r="E1839" s="36" t="s">
        <v>42</v>
      </c>
      <c r="F1839" s="36" t="s">
        <v>55</v>
      </c>
      <c r="G1839" s="36" t="s">
        <v>108</v>
      </c>
      <c r="H1839" s="36" t="s">
        <v>1337</v>
      </c>
      <c r="I1839" s="36">
        <v>2244</v>
      </c>
      <c r="J1839" s="36" t="s">
        <v>57</v>
      </c>
      <c r="K1839" s="36" t="s">
        <v>58</v>
      </c>
      <c r="L1839" s="36" t="s">
        <v>48</v>
      </c>
      <c r="M1839" s="36" t="s">
        <v>51</v>
      </c>
      <c r="N1839" s="36" t="s">
        <v>49</v>
      </c>
      <c r="O1839" s="36">
        <v>2</v>
      </c>
      <c r="P1839" s="36">
        <v>26</v>
      </c>
      <c r="Q1839" s="36">
        <v>0</v>
      </c>
      <c r="R1839" s="36">
        <v>575</v>
      </c>
      <c r="S1839" s="36">
        <v>3</v>
      </c>
      <c r="T1839" s="36" t="s">
        <v>60</v>
      </c>
      <c r="U1839" s="36">
        <v>1</v>
      </c>
      <c r="V1839" s="36">
        <v>3</v>
      </c>
      <c r="W1839" s="36">
        <v>73</v>
      </c>
      <c r="X1839" s="36">
        <v>3</v>
      </c>
      <c r="Y1839" s="36">
        <v>1</v>
      </c>
      <c r="Z1839" s="36">
        <v>1</v>
      </c>
      <c r="AA1839" s="36">
        <v>3102</v>
      </c>
      <c r="AB1839" s="36">
        <v>6582</v>
      </c>
      <c r="AC1839" s="36">
        <v>0</v>
      </c>
      <c r="AD1839" s="36">
        <v>22</v>
      </c>
      <c r="AE1839" s="36">
        <v>4</v>
      </c>
      <c r="AF1839" s="36">
        <v>3</v>
      </c>
      <c r="AG1839" s="36">
        <v>80</v>
      </c>
      <c r="AH1839" s="36">
        <v>0</v>
      </c>
      <c r="AI1839" s="36">
        <v>7</v>
      </c>
      <c r="AJ1839" s="36">
        <v>3</v>
      </c>
      <c r="AK1839" s="36">
        <v>6</v>
      </c>
      <c r="AL1839" s="36">
        <v>4</v>
      </c>
      <c r="AM1839" s="36">
        <v>0</v>
      </c>
      <c r="AN1839" s="36">
        <v>4</v>
      </c>
      <c r="AO1839" s="36" t="s">
        <v>2472</v>
      </c>
      <c r="AP1839" s="36" t="s">
        <v>2473</v>
      </c>
      <c r="AQ1839" s="36" t="s">
        <v>2483</v>
      </c>
      <c r="AR1839" s="36" t="s">
        <v>2481</v>
      </c>
      <c r="AS1839" s="36" t="s">
        <v>2479</v>
      </c>
      <c r="AT1839" s="36" t="str">
        <f>IF(Table1_2[[#This Row],[Gender]]="male",$AW$12,$AW$11)</f>
        <v>🤴</v>
      </c>
    </row>
    <row r="1840" spans="2:46" s="29" customFormat="1" ht="21" customHeight="1" x14ac:dyDescent="0.3">
      <c r="B1840" s="30"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29" customFormat="1" ht="21" customHeight="1" x14ac:dyDescent="0.3">
      <c r="B1841" s="33" t="s">
        <v>51</v>
      </c>
      <c r="C1841" s="36" t="s">
        <v>40</v>
      </c>
      <c r="D1841" s="36" t="s">
        <v>41</v>
      </c>
      <c r="E1841" s="36" t="s">
        <v>54</v>
      </c>
      <c r="F1841" s="36" t="s">
        <v>43</v>
      </c>
      <c r="G1841" s="36" t="s">
        <v>67</v>
      </c>
      <c r="H1841" s="36" t="s">
        <v>3024</v>
      </c>
      <c r="I1841" s="36">
        <v>2246</v>
      </c>
      <c r="J1841" s="36" t="s">
        <v>57</v>
      </c>
      <c r="K1841" s="36" t="s">
        <v>47</v>
      </c>
      <c r="L1841" s="36" t="s">
        <v>59</v>
      </c>
      <c r="M1841" s="36" t="s">
        <v>51</v>
      </c>
      <c r="N1841" s="36" t="s">
        <v>49</v>
      </c>
      <c r="O1841" s="36">
        <v>2</v>
      </c>
      <c r="P1841" s="36">
        <v>36</v>
      </c>
      <c r="Q1841" s="36">
        <v>1</v>
      </c>
      <c r="R1841" s="36">
        <v>164</v>
      </c>
      <c r="S1841" s="36">
        <v>2</v>
      </c>
      <c r="T1841" s="36" t="s">
        <v>50</v>
      </c>
      <c r="U1841" s="36">
        <v>1</v>
      </c>
      <c r="V1841" s="36">
        <v>2</v>
      </c>
      <c r="W1841" s="36">
        <v>61</v>
      </c>
      <c r="X1841" s="36">
        <v>2</v>
      </c>
      <c r="Y1841" s="36">
        <v>3</v>
      </c>
      <c r="Z1841" s="36">
        <v>3</v>
      </c>
      <c r="AA1841" s="36">
        <v>7596</v>
      </c>
      <c r="AB1841" s="36">
        <v>3809</v>
      </c>
      <c r="AC1841" s="36">
        <v>1</v>
      </c>
      <c r="AD1841" s="36">
        <v>13</v>
      </c>
      <c r="AE1841" s="36">
        <v>3</v>
      </c>
      <c r="AF1841" s="36">
        <v>2</v>
      </c>
      <c r="AG1841" s="36">
        <v>80</v>
      </c>
      <c r="AH1841" s="36">
        <v>2</v>
      </c>
      <c r="AI1841" s="36">
        <v>10</v>
      </c>
      <c r="AJ1841" s="36">
        <v>3</v>
      </c>
      <c r="AK1841" s="36">
        <v>10</v>
      </c>
      <c r="AL1841" s="36">
        <v>9</v>
      </c>
      <c r="AM1841" s="36">
        <v>9</v>
      </c>
      <c r="AN1841" s="36">
        <v>0</v>
      </c>
      <c r="AO1841" s="36" t="s">
        <v>2472</v>
      </c>
      <c r="AP1841" s="36" t="s">
        <v>2473</v>
      </c>
      <c r="AQ1841" s="36" t="s">
        <v>2480</v>
      </c>
      <c r="AR1841" s="36" t="s">
        <v>2475</v>
      </c>
      <c r="AS1841" s="36" t="s">
        <v>2476</v>
      </c>
      <c r="AT1841" s="36" t="str">
        <f>IF(Table1_2[[#This Row],[Gender]]="male",$AW$12,$AW$11)</f>
        <v>🤴</v>
      </c>
    </row>
    <row r="1842" spans="2:46" s="29" customFormat="1" ht="21" customHeight="1" x14ac:dyDescent="0.3">
      <c r="B1842" s="30"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29" customFormat="1" ht="21" customHeight="1" x14ac:dyDescent="0.3">
      <c r="B1843" s="33" t="s">
        <v>51</v>
      </c>
      <c r="C1843" s="36" t="s">
        <v>40</v>
      </c>
      <c r="D1843" s="36" t="s">
        <v>41</v>
      </c>
      <c r="E1843" s="36" t="s">
        <v>54</v>
      </c>
      <c r="F1843" s="36" t="s">
        <v>55</v>
      </c>
      <c r="G1843" s="36" t="s">
        <v>44</v>
      </c>
      <c r="H1843" s="36" t="s">
        <v>3025</v>
      </c>
      <c r="I1843" s="36">
        <v>2248</v>
      </c>
      <c r="J1843" s="36" t="s">
        <v>46</v>
      </c>
      <c r="K1843" s="36" t="s">
        <v>63</v>
      </c>
      <c r="L1843" s="36" t="s">
        <v>74</v>
      </c>
      <c r="M1843" s="36" t="s">
        <v>51</v>
      </c>
      <c r="N1843" s="36" t="s">
        <v>49</v>
      </c>
      <c r="O1843" s="36">
        <v>2</v>
      </c>
      <c r="P1843" s="36">
        <v>37</v>
      </c>
      <c r="Q1843" s="36">
        <v>1</v>
      </c>
      <c r="R1843" s="36">
        <v>1107</v>
      </c>
      <c r="S1843" s="36">
        <v>14</v>
      </c>
      <c r="T1843" s="36" t="s">
        <v>72</v>
      </c>
      <c r="U1843" s="36">
        <v>1</v>
      </c>
      <c r="V1843" s="36">
        <v>4</v>
      </c>
      <c r="W1843" s="36">
        <v>95</v>
      </c>
      <c r="X1843" s="36">
        <v>3</v>
      </c>
      <c r="Y1843" s="36">
        <v>1</v>
      </c>
      <c r="Z1843" s="36">
        <v>1</v>
      </c>
      <c r="AA1843" s="36">
        <v>3034</v>
      </c>
      <c r="AB1843" s="36">
        <v>26914</v>
      </c>
      <c r="AC1843" s="36">
        <v>1</v>
      </c>
      <c r="AD1843" s="36">
        <v>12</v>
      </c>
      <c r="AE1843" s="36">
        <v>3</v>
      </c>
      <c r="AF1843" s="36">
        <v>3</v>
      </c>
      <c r="AG1843" s="36">
        <v>80</v>
      </c>
      <c r="AH1843" s="36">
        <v>1</v>
      </c>
      <c r="AI1843" s="36">
        <v>18</v>
      </c>
      <c r="AJ1843" s="36">
        <v>2</v>
      </c>
      <c r="AK1843" s="36">
        <v>18</v>
      </c>
      <c r="AL1843" s="36">
        <v>7</v>
      </c>
      <c r="AM1843" s="36">
        <v>12</v>
      </c>
      <c r="AN1843" s="36">
        <v>17</v>
      </c>
      <c r="AO1843" s="36" t="s">
        <v>2482</v>
      </c>
      <c r="AP1843" s="36" t="s">
        <v>2473</v>
      </c>
      <c r="AQ1843" s="36" t="s">
        <v>2483</v>
      </c>
      <c r="AR1843" s="36" t="s">
        <v>2475</v>
      </c>
      <c r="AS1843" s="36" t="s">
        <v>2476</v>
      </c>
      <c r="AT1843" s="36" t="str">
        <f>IF(Table1_2[[#This Row],[Gender]]="male",$AW$12,$AW$11)</f>
        <v>👩</v>
      </c>
    </row>
    <row r="1844" spans="2:46" s="29" customFormat="1" ht="21" customHeight="1" x14ac:dyDescent="0.3">
      <c r="B1844" s="30"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29" customFormat="1" ht="21" customHeight="1" x14ac:dyDescent="0.3">
      <c r="B1845" s="33" t="s">
        <v>51</v>
      </c>
      <c r="C1845" s="36" t="s">
        <v>40</v>
      </c>
      <c r="D1845" s="36" t="s">
        <v>41</v>
      </c>
      <c r="E1845" s="36" t="s">
        <v>54</v>
      </c>
      <c r="F1845" s="36" t="s">
        <v>55</v>
      </c>
      <c r="G1845" s="36" t="s">
        <v>44</v>
      </c>
      <c r="H1845" s="36" t="s">
        <v>1496</v>
      </c>
      <c r="I1845" s="36">
        <v>2250</v>
      </c>
      <c r="J1845" s="36" t="s">
        <v>46</v>
      </c>
      <c r="K1845" s="36" t="s">
        <v>63</v>
      </c>
      <c r="L1845" s="36" t="s">
        <v>74</v>
      </c>
      <c r="M1845" s="36" t="s">
        <v>51</v>
      </c>
      <c r="N1845" s="36" t="s">
        <v>49</v>
      </c>
      <c r="O1845" s="36">
        <v>5</v>
      </c>
      <c r="P1845" s="36">
        <v>42</v>
      </c>
      <c r="Q1845" s="36">
        <v>1</v>
      </c>
      <c r="R1845" s="36">
        <v>201</v>
      </c>
      <c r="S1845" s="36">
        <v>1</v>
      </c>
      <c r="T1845" s="36" t="s">
        <v>66</v>
      </c>
      <c r="U1845" s="36">
        <v>1</v>
      </c>
      <c r="V1845" s="36">
        <v>2</v>
      </c>
      <c r="W1845" s="36">
        <v>95</v>
      </c>
      <c r="X1845" s="36">
        <v>3</v>
      </c>
      <c r="Y1845" s="36">
        <v>1</v>
      </c>
      <c r="Z1845" s="36">
        <v>1</v>
      </c>
      <c r="AA1845" s="36">
        <v>2576</v>
      </c>
      <c r="AB1845" s="36">
        <v>20490</v>
      </c>
      <c r="AC1845" s="36">
        <v>3</v>
      </c>
      <c r="AD1845" s="36">
        <v>16</v>
      </c>
      <c r="AE1845" s="36">
        <v>3</v>
      </c>
      <c r="AF1845" s="36">
        <v>2</v>
      </c>
      <c r="AG1845" s="36">
        <v>80</v>
      </c>
      <c r="AH1845" s="36">
        <v>1</v>
      </c>
      <c r="AI1845" s="36">
        <v>8</v>
      </c>
      <c r="AJ1845" s="36">
        <v>3</v>
      </c>
      <c r="AK1845" s="36">
        <v>5</v>
      </c>
      <c r="AL1845" s="36">
        <v>2</v>
      </c>
      <c r="AM1845" s="36">
        <v>1</v>
      </c>
      <c r="AN1845" s="36">
        <v>2</v>
      </c>
      <c r="AO1845" s="36" t="s">
        <v>2472</v>
      </c>
      <c r="AP1845" s="36" t="s">
        <v>2473</v>
      </c>
      <c r="AQ1845" s="36" t="s">
        <v>2483</v>
      </c>
      <c r="AR1845" s="36" t="s">
        <v>2475</v>
      </c>
      <c r="AS1845" s="36" t="s">
        <v>2476</v>
      </c>
      <c r="AT1845" s="36" t="str">
        <f>IF(Table1_2[[#This Row],[Gender]]="male",$AW$12,$AW$11)</f>
        <v>👩</v>
      </c>
    </row>
    <row r="1846" spans="2:46" s="29" customFormat="1" ht="21" customHeight="1" x14ac:dyDescent="0.3">
      <c r="B1846" s="30"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29" customFormat="1" ht="21" customHeight="1" x14ac:dyDescent="0.3">
      <c r="B1847" s="33" t="s">
        <v>51</v>
      </c>
      <c r="C1847" s="36" t="s">
        <v>40</v>
      </c>
      <c r="D1847" s="36" t="s">
        <v>41</v>
      </c>
      <c r="E1847" s="36" t="s">
        <v>54</v>
      </c>
      <c r="F1847" s="36" t="s">
        <v>55</v>
      </c>
      <c r="G1847" s="36" t="s">
        <v>44</v>
      </c>
      <c r="H1847" s="36" t="s">
        <v>1527</v>
      </c>
      <c r="I1847" s="36">
        <v>2252</v>
      </c>
      <c r="J1847" s="36" t="s">
        <v>57</v>
      </c>
      <c r="K1847" s="36" t="s">
        <v>96</v>
      </c>
      <c r="L1847" s="36" t="s">
        <v>74</v>
      </c>
      <c r="M1847" s="36" t="s">
        <v>51</v>
      </c>
      <c r="N1847" s="36" t="s">
        <v>49</v>
      </c>
      <c r="O1847" s="36">
        <v>3</v>
      </c>
      <c r="P1847" s="36">
        <v>43</v>
      </c>
      <c r="Q1847" s="36">
        <v>1</v>
      </c>
      <c r="R1847" s="36">
        <v>982</v>
      </c>
      <c r="S1847" s="36">
        <v>12</v>
      </c>
      <c r="T1847" s="36" t="s">
        <v>72</v>
      </c>
      <c r="U1847" s="36">
        <v>1</v>
      </c>
      <c r="V1847" s="36">
        <v>1</v>
      </c>
      <c r="W1847" s="36">
        <v>59</v>
      </c>
      <c r="X1847" s="36">
        <v>2</v>
      </c>
      <c r="Y1847" s="36">
        <v>4</v>
      </c>
      <c r="Z1847" s="36">
        <v>2</v>
      </c>
      <c r="AA1847" s="36">
        <v>14336</v>
      </c>
      <c r="AB1847" s="36">
        <v>4345</v>
      </c>
      <c r="AC1847" s="36">
        <v>1</v>
      </c>
      <c r="AD1847" s="36">
        <v>11</v>
      </c>
      <c r="AE1847" s="36">
        <v>3</v>
      </c>
      <c r="AF1847" s="36">
        <v>3</v>
      </c>
      <c r="AG1847" s="36">
        <v>80</v>
      </c>
      <c r="AH1847" s="36">
        <v>1</v>
      </c>
      <c r="AI1847" s="36">
        <v>25</v>
      </c>
      <c r="AJ1847" s="36">
        <v>3</v>
      </c>
      <c r="AK1847" s="36">
        <v>25</v>
      </c>
      <c r="AL1847" s="36">
        <v>10</v>
      </c>
      <c r="AM1847" s="36">
        <v>3</v>
      </c>
      <c r="AN1847" s="36">
        <v>9</v>
      </c>
      <c r="AO1847" s="36" t="s">
        <v>2486</v>
      </c>
      <c r="AP1847" s="36" t="s">
        <v>2473</v>
      </c>
      <c r="AQ1847" s="36" t="s">
        <v>2477</v>
      </c>
      <c r="AR1847" s="36" t="s">
        <v>2475</v>
      </c>
      <c r="AS1847" s="36" t="s">
        <v>2476</v>
      </c>
      <c r="AT1847" s="36" t="str">
        <f>IF(Table1_2[[#This Row],[Gender]]="male",$AW$12,$AW$11)</f>
        <v>🤴</v>
      </c>
    </row>
    <row r="1848" spans="2:46" s="29" customFormat="1" ht="21" customHeight="1" x14ac:dyDescent="0.3">
      <c r="B1848" s="30"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29" customFormat="1" ht="21" customHeight="1" x14ac:dyDescent="0.3">
      <c r="B1849" s="33" t="s">
        <v>51</v>
      </c>
      <c r="C1849" s="36" t="s">
        <v>40</v>
      </c>
      <c r="D1849" s="36" t="s">
        <v>53</v>
      </c>
      <c r="E1849" s="36" t="s">
        <v>54</v>
      </c>
      <c r="F1849" s="36" t="s">
        <v>55</v>
      </c>
      <c r="G1849" s="36" t="s">
        <v>67</v>
      </c>
      <c r="H1849" s="36" t="s">
        <v>3028</v>
      </c>
      <c r="I1849" s="36">
        <v>2254</v>
      </c>
      <c r="J1849" s="36" t="s">
        <v>57</v>
      </c>
      <c r="K1849" s="36" t="s">
        <v>96</v>
      </c>
      <c r="L1849" s="36" t="s">
        <v>59</v>
      </c>
      <c r="M1849" s="36" t="s">
        <v>51</v>
      </c>
      <c r="N1849" s="36" t="s">
        <v>49</v>
      </c>
      <c r="O1849" s="36">
        <v>4</v>
      </c>
      <c r="P1849" s="36">
        <v>54</v>
      </c>
      <c r="Q1849" s="36">
        <v>1</v>
      </c>
      <c r="R1849" s="36">
        <v>821</v>
      </c>
      <c r="S1849" s="36">
        <v>5</v>
      </c>
      <c r="T1849" s="36" t="s">
        <v>50</v>
      </c>
      <c r="U1849" s="36">
        <v>1</v>
      </c>
      <c r="V1849" s="36">
        <v>1</v>
      </c>
      <c r="W1849" s="36">
        <v>86</v>
      </c>
      <c r="X1849" s="36">
        <v>3</v>
      </c>
      <c r="Y1849" s="36">
        <v>5</v>
      </c>
      <c r="Z1849" s="36">
        <v>1</v>
      </c>
      <c r="AA1849" s="36">
        <v>19406</v>
      </c>
      <c r="AB1849" s="36">
        <v>8509</v>
      </c>
      <c r="AC1849" s="36">
        <v>4</v>
      </c>
      <c r="AD1849" s="36">
        <v>11</v>
      </c>
      <c r="AE1849" s="36">
        <v>3</v>
      </c>
      <c r="AF1849" s="36">
        <v>3</v>
      </c>
      <c r="AG1849" s="36">
        <v>80</v>
      </c>
      <c r="AH1849" s="36">
        <v>1</v>
      </c>
      <c r="AI1849" s="36">
        <v>24</v>
      </c>
      <c r="AJ1849" s="36">
        <v>2</v>
      </c>
      <c r="AK1849" s="36">
        <v>4</v>
      </c>
      <c r="AL1849" s="36">
        <v>2</v>
      </c>
      <c r="AM1849" s="36">
        <v>1</v>
      </c>
      <c r="AN1849" s="36">
        <v>2</v>
      </c>
      <c r="AO1849" s="36" t="s">
        <v>2486</v>
      </c>
      <c r="AP1849" s="36" t="s">
        <v>2473</v>
      </c>
      <c r="AQ1849" s="36" t="s">
        <v>2483</v>
      </c>
      <c r="AR1849" s="36" t="s">
        <v>2478</v>
      </c>
      <c r="AS1849" s="36" t="s">
        <v>2476</v>
      </c>
      <c r="AT1849" s="36" t="str">
        <f>IF(Table1_2[[#This Row],[Gender]]="male",$AW$12,$AW$11)</f>
        <v>🤴</v>
      </c>
    </row>
    <row r="1850" spans="2:46" s="29" customFormat="1" ht="21" customHeight="1" x14ac:dyDescent="0.3">
      <c r="B1850" s="30"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29" customFormat="1" ht="21" customHeight="1" x14ac:dyDescent="0.3">
      <c r="B1851" s="33" t="s">
        <v>51</v>
      </c>
      <c r="C1851" s="36" t="s">
        <v>40</v>
      </c>
      <c r="D1851" s="36" t="s">
        <v>64</v>
      </c>
      <c r="E1851" s="36" t="s">
        <v>54</v>
      </c>
      <c r="F1851" s="36" t="s">
        <v>55</v>
      </c>
      <c r="G1851" s="36" t="s">
        <v>67</v>
      </c>
      <c r="H1851" s="36" t="s">
        <v>3029</v>
      </c>
      <c r="I1851" s="36">
        <v>2256</v>
      </c>
      <c r="J1851" s="36" t="s">
        <v>46</v>
      </c>
      <c r="K1851" s="36" t="s">
        <v>76</v>
      </c>
      <c r="L1851" s="36" t="s">
        <v>59</v>
      </c>
      <c r="M1851" s="36" t="s">
        <v>51</v>
      </c>
      <c r="N1851" s="36" t="s">
        <v>49</v>
      </c>
      <c r="O1851" s="36">
        <v>5</v>
      </c>
      <c r="P1851" s="36">
        <v>31</v>
      </c>
      <c r="Q1851" s="36">
        <v>1</v>
      </c>
      <c r="R1851" s="36">
        <v>480</v>
      </c>
      <c r="S1851" s="36">
        <v>7</v>
      </c>
      <c r="T1851" s="36" t="s">
        <v>50</v>
      </c>
      <c r="U1851" s="36">
        <v>1</v>
      </c>
      <c r="V1851" s="36">
        <v>2</v>
      </c>
      <c r="W1851" s="36">
        <v>31</v>
      </c>
      <c r="X1851" s="36">
        <v>3</v>
      </c>
      <c r="Y1851" s="36">
        <v>2</v>
      </c>
      <c r="Z1851" s="36">
        <v>1</v>
      </c>
      <c r="AA1851" s="36">
        <v>4306</v>
      </c>
      <c r="AB1851" s="36">
        <v>4156</v>
      </c>
      <c r="AC1851" s="36">
        <v>1</v>
      </c>
      <c r="AD1851" s="36">
        <v>12</v>
      </c>
      <c r="AE1851" s="36">
        <v>3</v>
      </c>
      <c r="AF1851" s="36">
        <v>2</v>
      </c>
      <c r="AG1851" s="36">
        <v>80</v>
      </c>
      <c r="AH1851" s="36">
        <v>1</v>
      </c>
      <c r="AI1851" s="36">
        <v>13</v>
      </c>
      <c r="AJ1851" s="36">
        <v>1</v>
      </c>
      <c r="AK1851" s="36">
        <v>13</v>
      </c>
      <c r="AL1851" s="36">
        <v>10</v>
      </c>
      <c r="AM1851" s="36">
        <v>3</v>
      </c>
      <c r="AN1851" s="36">
        <v>12</v>
      </c>
      <c r="AO1851" s="36" t="s">
        <v>2482</v>
      </c>
      <c r="AP1851" s="36" t="s">
        <v>2473</v>
      </c>
      <c r="AQ1851" s="36" t="s">
        <v>2483</v>
      </c>
      <c r="AR1851" s="36" t="s">
        <v>2481</v>
      </c>
      <c r="AS1851" s="36" t="s">
        <v>2476</v>
      </c>
      <c r="AT1851" s="36" t="str">
        <f>IF(Table1_2[[#This Row],[Gender]]="male",$AW$12,$AW$11)</f>
        <v>👩</v>
      </c>
    </row>
    <row r="1852" spans="2:46" s="29" customFormat="1" ht="21" customHeight="1" x14ac:dyDescent="0.3">
      <c r="B1852" s="30"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29" customFormat="1" ht="21" customHeight="1" x14ac:dyDescent="0.3">
      <c r="B1853" s="33" t="s">
        <v>51</v>
      </c>
      <c r="C1853" s="36" t="s">
        <v>40</v>
      </c>
      <c r="D1853" s="36" t="s">
        <v>41</v>
      </c>
      <c r="E1853" s="36" t="s">
        <v>54</v>
      </c>
      <c r="F1853" s="36" t="s">
        <v>55</v>
      </c>
      <c r="G1853" s="36" t="s">
        <v>61</v>
      </c>
      <c r="H1853" s="36" t="s">
        <v>1347</v>
      </c>
      <c r="I1853" s="36">
        <v>2258</v>
      </c>
      <c r="J1853" s="36" t="s">
        <v>46</v>
      </c>
      <c r="K1853" s="36" t="s">
        <v>78</v>
      </c>
      <c r="L1853" s="36" t="s">
        <v>74</v>
      </c>
      <c r="M1853" s="36" t="s">
        <v>39</v>
      </c>
      <c r="N1853" s="36" t="s">
        <v>49</v>
      </c>
      <c r="O1853" s="36">
        <v>3</v>
      </c>
      <c r="P1853" s="36">
        <v>43</v>
      </c>
      <c r="Q1853" s="36">
        <v>1</v>
      </c>
      <c r="R1853" s="36">
        <v>1473</v>
      </c>
      <c r="S1853" s="36">
        <v>8</v>
      </c>
      <c r="T1853" s="36" t="s">
        <v>66</v>
      </c>
      <c r="U1853" s="36">
        <v>1</v>
      </c>
      <c r="V1853" s="36">
        <v>3</v>
      </c>
      <c r="W1853" s="36">
        <v>74</v>
      </c>
      <c r="X1853" s="36">
        <v>3</v>
      </c>
      <c r="Y1853" s="36">
        <v>2</v>
      </c>
      <c r="Z1853" s="36">
        <v>3</v>
      </c>
      <c r="AA1853" s="36">
        <v>4522</v>
      </c>
      <c r="AB1853" s="36">
        <v>2227</v>
      </c>
      <c r="AC1853" s="36">
        <v>4</v>
      </c>
      <c r="AD1853" s="36">
        <v>14</v>
      </c>
      <c r="AE1853" s="36">
        <v>3</v>
      </c>
      <c r="AF1853" s="36">
        <v>4</v>
      </c>
      <c r="AG1853" s="36">
        <v>80</v>
      </c>
      <c r="AH1853" s="36">
        <v>0</v>
      </c>
      <c r="AI1853" s="36">
        <v>8</v>
      </c>
      <c r="AJ1853" s="36">
        <v>3</v>
      </c>
      <c r="AK1853" s="36">
        <v>5</v>
      </c>
      <c r="AL1853" s="36">
        <v>2</v>
      </c>
      <c r="AM1853" s="36">
        <v>0</v>
      </c>
      <c r="AN1853" s="36">
        <v>2</v>
      </c>
      <c r="AO1853" s="36" t="s">
        <v>2472</v>
      </c>
      <c r="AP1853" s="36" t="s">
        <v>2473</v>
      </c>
      <c r="AQ1853" s="36" t="s">
        <v>2480</v>
      </c>
      <c r="AR1853" s="36" t="s">
        <v>2475</v>
      </c>
      <c r="AS1853" s="36" t="s">
        <v>2476</v>
      </c>
      <c r="AT1853" s="36" t="str">
        <f>IF(Table1_2[[#This Row],[Gender]]="male",$AW$12,$AW$11)</f>
        <v>👩</v>
      </c>
    </row>
    <row r="1854" spans="2:46" s="29" customFormat="1" ht="21" customHeight="1" x14ac:dyDescent="0.3">
      <c r="B1854" s="30"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29" customFormat="1" ht="21" customHeight="1" x14ac:dyDescent="0.3">
      <c r="B1855" s="33" t="s">
        <v>51</v>
      </c>
      <c r="C1855" s="36" t="s">
        <v>86</v>
      </c>
      <c r="D1855" s="36" t="s">
        <v>41</v>
      </c>
      <c r="E1855" s="36" t="s">
        <v>54</v>
      </c>
      <c r="F1855" s="36" t="s">
        <v>55</v>
      </c>
      <c r="G1855" s="36" t="s">
        <v>67</v>
      </c>
      <c r="H1855" s="36" t="s">
        <v>1204</v>
      </c>
      <c r="I1855" s="36">
        <v>2260</v>
      </c>
      <c r="J1855" s="36" t="s">
        <v>46</v>
      </c>
      <c r="K1855" s="36" t="s">
        <v>58</v>
      </c>
      <c r="L1855" s="36" t="s">
        <v>59</v>
      </c>
      <c r="M1855" s="36" t="s">
        <v>39</v>
      </c>
      <c r="N1855" s="36" t="s">
        <v>49</v>
      </c>
      <c r="O1855" s="36">
        <v>2</v>
      </c>
      <c r="P1855" s="36">
        <v>37</v>
      </c>
      <c r="Q1855" s="36">
        <v>1</v>
      </c>
      <c r="R1855" s="36">
        <v>1063</v>
      </c>
      <c r="S1855" s="36">
        <v>25</v>
      </c>
      <c r="T1855" s="36" t="s">
        <v>129</v>
      </c>
      <c r="U1855" s="36">
        <v>1</v>
      </c>
      <c r="V1855" s="36">
        <v>2</v>
      </c>
      <c r="W1855" s="36">
        <v>72</v>
      </c>
      <c r="X1855" s="36">
        <v>3</v>
      </c>
      <c r="Y1855" s="36">
        <v>2</v>
      </c>
      <c r="Z1855" s="36">
        <v>3</v>
      </c>
      <c r="AA1855" s="36">
        <v>4449</v>
      </c>
      <c r="AB1855" s="36">
        <v>23866</v>
      </c>
      <c r="AC1855" s="36">
        <v>3</v>
      </c>
      <c r="AD1855" s="36">
        <v>15</v>
      </c>
      <c r="AE1855" s="36">
        <v>3</v>
      </c>
      <c r="AF1855" s="36">
        <v>1</v>
      </c>
      <c r="AG1855" s="36">
        <v>80</v>
      </c>
      <c r="AH1855" s="36">
        <v>2</v>
      </c>
      <c r="AI1855" s="36">
        <v>15</v>
      </c>
      <c r="AJ1855" s="36">
        <v>3</v>
      </c>
      <c r="AK1855" s="36">
        <v>13</v>
      </c>
      <c r="AL1855" s="36">
        <v>11</v>
      </c>
      <c r="AM1855" s="36">
        <v>10</v>
      </c>
      <c r="AN1855" s="36">
        <v>7</v>
      </c>
      <c r="AO1855" s="36" t="s">
        <v>2482</v>
      </c>
      <c r="AP1855" s="36" t="s">
        <v>2473</v>
      </c>
      <c r="AQ1855" s="36" t="s">
        <v>2480</v>
      </c>
      <c r="AR1855" s="36" t="s">
        <v>2475</v>
      </c>
      <c r="AS1855" s="36" t="s">
        <v>2476</v>
      </c>
      <c r="AT1855" s="36" t="str">
        <f>IF(Table1_2[[#This Row],[Gender]]="male",$AW$12,$AW$11)</f>
        <v>👩</v>
      </c>
    </row>
    <row r="1856" spans="2:46" s="29" customFormat="1" ht="21" customHeight="1" x14ac:dyDescent="0.3">
      <c r="B1856" s="30"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29" customFormat="1" ht="21" customHeight="1" x14ac:dyDescent="0.3">
      <c r="B1857" s="33" t="s">
        <v>51</v>
      </c>
      <c r="C1857" s="36" t="s">
        <v>52</v>
      </c>
      <c r="D1857" s="36" t="s">
        <v>41</v>
      </c>
      <c r="E1857" s="36" t="s">
        <v>54</v>
      </c>
      <c r="F1857" s="36" t="s">
        <v>55</v>
      </c>
      <c r="G1857" s="36" t="s">
        <v>44</v>
      </c>
      <c r="H1857" s="36" t="s">
        <v>1438</v>
      </c>
      <c r="I1857" s="36">
        <v>2262</v>
      </c>
      <c r="J1857" s="36" t="s">
        <v>57</v>
      </c>
      <c r="K1857" s="36" t="s">
        <v>90</v>
      </c>
      <c r="L1857" s="36" t="s">
        <v>74</v>
      </c>
      <c r="M1857" s="36" t="s">
        <v>39</v>
      </c>
      <c r="N1857" s="36" t="s">
        <v>49</v>
      </c>
      <c r="O1857" s="36">
        <v>3</v>
      </c>
      <c r="P1857" s="36">
        <v>39</v>
      </c>
      <c r="Q1857" s="36">
        <v>1</v>
      </c>
      <c r="R1857" s="36">
        <v>1218</v>
      </c>
      <c r="S1857" s="36">
        <v>1</v>
      </c>
      <c r="T1857" s="36" t="s">
        <v>60</v>
      </c>
      <c r="U1857" s="36">
        <v>1</v>
      </c>
      <c r="V1857" s="36">
        <v>2</v>
      </c>
      <c r="W1857" s="36">
        <v>52</v>
      </c>
      <c r="X1857" s="36">
        <v>3</v>
      </c>
      <c r="Y1857" s="36">
        <v>5</v>
      </c>
      <c r="Z1857" s="36">
        <v>3</v>
      </c>
      <c r="AA1857" s="36">
        <v>19197</v>
      </c>
      <c r="AB1857" s="36">
        <v>8213</v>
      </c>
      <c r="AC1857" s="36">
        <v>1</v>
      </c>
      <c r="AD1857" s="36">
        <v>14</v>
      </c>
      <c r="AE1857" s="36">
        <v>3</v>
      </c>
      <c r="AF1857" s="36">
        <v>3</v>
      </c>
      <c r="AG1857" s="36">
        <v>80</v>
      </c>
      <c r="AH1857" s="36">
        <v>1</v>
      </c>
      <c r="AI1857" s="36">
        <v>21</v>
      </c>
      <c r="AJ1857" s="36">
        <v>3</v>
      </c>
      <c r="AK1857" s="36">
        <v>21</v>
      </c>
      <c r="AL1857" s="36">
        <v>8</v>
      </c>
      <c r="AM1857" s="36">
        <v>1</v>
      </c>
      <c r="AN1857" s="36">
        <v>6</v>
      </c>
      <c r="AO1857" s="36" t="s">
        <v>2486</v>
      </c>
      <c r="AP1857" s="36" t="s">
        <v>2473</v>
      </c>
      <c r="AQ1857" s="36" t="s">
        <v>2480</v>
      </c>
      <c r="AR1857" s="36" t="s">
        <v>2475</v>
      </c>
      <c r="AS1857" s="36" t="s">
        <v>2476</v>
      </c>
      <c r="AT1857" s="36" t="str">
        <f>IF(Table1_2[[#This Row],[Gender]]="male",$AW$12,$AW$11)</f>
        <v>🤴</v>
      </c>
    </row>
    <row r="1858" spans="2:46" s="29" customFormat="1" ht="21" customHeight="1" x14ac:dyDescent="0.3">
      <c r="B1858" s="30"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29" customFormat="1" ht="21" customHeight="1" x14ac:dyDescent="0.3">
      <c r="B1859" s="33" t="s">
        <v>51</v>
      </c>
      <c r="C1859" s="36" t="s">
        <v>40</v>
      </c>
      <c r="D1859" s="36" t="s">
        <v>64</v>
      </c>
      <c r="E1859" s="36" t="s">
        <v>54</v>
      </c>
      <c r="F1859" s="36" t="s">
        <v>43</v>
      </c>
      <c r="G1859" s="36" t="s">
        <v>108</v>
      </c>
      <c r="H1859" s="36" t="s">
        <v>1139</v>
      </c>
      <c r="I1859" s="36">
        <v>2264</v>
      </c>
      <c r="J1859" s="36" t="s">
        <v>46</v>
      </c>
      <c r="K1859" s="36" t="s">
        <v>47</v>
      </c>
      <c r="L1859" s="36" t="s">
        <v>48</v>
      </c>
      <c r="M1859" s="36" t="s">
        <v>51</v>
      </c>
      <c r="N1859" s="36" t="s">
        <v>49</v>
      </c>
      <c r="O1859" s="36">
        <v>6</v>
      </c>
      <c r="P1859" s="36">
        <v>30</v>
      </c>
      <c r="Q1859" s="36">
        <v>1</v>
      </c>
      <c r="R1859" s="36">
        <v>1082</v>
      </c>
      <c r="S1859" s="36">
        <v>12</v>
      </c>
      <c r="T1859" s="36" t="s">
        <v>72</v>
      </c>
      <c r="U1859" s="36">
        <v>1</v>
      </c>
      <c r="V1859" s="36">
        <v>2</v>
      </c>
      <c r="W1859" s="36">
        <v>83</v>
      </c>
      <c r="X1859" s="36">
        <v>3</v>
      </c>
      <c r="Y1859" s="36">
        <v>2</v>
      </c>
      <c r="Z1859" s="36">
        <v>3</v>
      </c>
      <c r="AA1859" s="36">
        <v>6577</v>
      </c>
      <c r="AB1859" s="36">
        <v>19558</v>
      </c>
      <c r="AC1859" s="36">
        <v>0</v>
      </c>
      <c r="AD1859" s="36">
        <v>11</v>
      </c>
      <c r="AE1859" s="36">
        <v>3</v>
      </c>
      <c r="AF1859" s="36">
        <v>2</v>
      </c>
      <c r="AG1859" s="36">
        <v>80</v>
      </c>
      <c r="AH1859" s="36">
        <v>0</v>
      </c>
      <c r="AI1859" s="36">
        <v>6</v>
      </c>
      <c r="AJ1859" s="36">
        <v>3</v>
      </c>
      <c r="AK1859" s="36">
        <v>5</v>
      </c>
      <c r="AL1859" s="36">
        <v>4</v>
      </c>
      <c r="AM1859" s="36">
        <v>4</v>
      </c>
      <c r="AN1859" s="36">
        <v>4</v>
      </c>
      <c r="AO1859" s="36" t="s">
        <v>2472</v>
      </c>
      <c r="AP1859" s="36" t="s">
        <v>2473</v>
      </c>
      <c r="AQ1859" s="36" t="s">
        <v>2480</v>
      </c>
      <c r="AR1859" s="36" t="s">
        <v>2481</v>
      </c>
      <c r="AS1859" s="36" t="s">
        <v>2476</v>
      </c>
      <c r="AT1859" s="36" t="str">
        <f>IF(Table1_2[[#This Row],[Gender]]="male",$AW$12,$AW$11)</f>
        <v>👩</v>
      </c>
    </row>
    <row r="1860" spans="2:46" s="29" customFormat="1" ht="21" customHeight="1" x14ac:dyDescent="0.3">
      <c r="B1860" s="30"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29" customFormat="1" ht="21" customHeight="1" x14ac:dyDescent="0.3">
      <c r="B1861" s="33" t="s">
        <v>51</v>
      </c>
      <c r="C1861" s="36" t="s">
        <v>40</v>
      </c>
      <c r="D1861" s="36" t="s">
        <v>64</v>
      </c>
      <c r="E1861" s="36" t="s">
        <v>54</v>
      </c>
      <c r="F1861" s="36" t="s">
        <v>55</v>
      </c>
      <c r="G1861" s="36" t="s">
        <v>67</v>
      </c>
      <c r="H1861" s="36" t="s">
        <v>1173</v>
      </c>
      <c r="I1861" s="36">
        <v>2266</v>
      </c>
      <c r="J1861" s="36" t="s">
        <v>57</v>
      </c>
      <c r="K1861" s="36" t="s">
        <v>63</v>
      </c>
      <c r="L1861" s="36" t="s">
        <v>74</v>
      </c>
      <c r="M1861" s="36" t="s">
        <v>51</v>
      </c>
      <c r="N1861" s="36" t="s">
        <v>49</v>
      </c>
      <c r="O1861" s="36">
        <v>2</v>
      </c>
      <c r="P1861" s="36">
        <v>28</v>
      </c>
      <c r="Q1861" s="36">
        <v>1</v>
      </c>
      <c r="R1861" s="36">
        <v>1300</v>
      </c>
      <c r="S1861" s="36">
        <v>17</v>
      </c>
      <c r="T1861" s="36" t="s">
        <v>50</v>
      </c>
      <c r="U1861" s="36">
        <v>1</v>
      </c>
      <c r="V1861" s="36">
        <v>3</v>
      </c>
      <c r="W1861" s="36">
        <v>79</v>
      </c>
      <c r="X1861" s="36">
        <v>3</v>
      </c>
      <c r="Y1861" s="36">
        <v>2</v>
      </c>
      <c r="Z1861" s="36">
        <v>1</v>
      </c>
      <c r="AA1861" s="36">
        <v>4558</v>
      </c>
      <c r="AB1861" s="36">
        <v>13535</v>
      </c>
      <c r="AC1861" s="36">
        <v>1</v>
      </c>
      <c r="AD1861" s="36">
        <v>12</v>
      </c>
      <c r="AE1861" s="36">
        <v>3</v>
      </c>
      <c r="AF1861" s="36">
        <v>4</v>
      </c>
      <c r="AG1861" s="36">
        <v>80</v>
      </c>
      <c r="AH1861" s="36">
        <v>1</v>
      </c>
      <c r="AI1861" s="36">
        <v>10</v>
      </c>
      <c r="AJ1861" s="36">
        <v>3</v>
      </c>
      <c r="AK1861" s="36">
        <v>10</v>
      </c>
      <c r="AL1861" s="36">
        <v>0</v>
      </c>
      <c r="AM1861" s="36">
        <v>1</v>
      </c>
      <c r="AN1861" s="36">
        <v>8</v>
      </c>
      <c r="AO1861" s="36" t="s">
        <v>2472</v>
      </c>
      <c r="AP1861" s="36" t="s">
        <v>2473</v>
      </c>
      <c r="AQ1861" s="36" t="s">
        <v>2483</v>
      </c>
      <c r="AR1861" s="36" t="s">
        <v>2481</v>
      </c>
      <c r="AS1861" s="36" t="s">
        <v>2476</v>
      </c>
      <c r="AT1861" s="36" t="str">
        <f>IF(Table1_2[[#This Row],[Gender]]="male",$AW$12,$AW$11)</f>
        <v>🤴</v>
      </c>
    </row>
    <row r="1862" spans="2:46" s="29" customFormat="1" ht="21" customHeight="1" x14ac:dyDescent="0.3">
      <c r="B1862" s="30"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29" customFormat="1" ht="21" customHeight="1" x14ac:dyDescent="0.3">
      <c r="B1863" s="33" t="s">
        <v>51</v>
      </c>
      <c r="C1863" s="36" t="s">
        <v>40</v>
      </c>
      <c r="D1863" s="36" t="s">
        <v>53</v>
      </c>
      <c r="E1863" s="36" t="s">
        <v>54</v>
      </c>
      <c r="F1863" s="36" t="s">
        <v>55</v>
      </c>
      <c r="G1863" s="36" t="s">
        <v>67</v>
      </c>
      <c r="H1863" s="36" t="s">
        <v>1305</v>
      </c>
      <c r="I1863" s="36">
        <v>2268</v>
      </c>
      <c r="J1863" s="36" t="s">
        <v>57</v>
      </c>
      <c r="K1863" s="36" t="s">
        <v>76</v>
      </c>
      <c r="L1863" s="36" t="s">
        <v>59</v>
      </c>
      <c r="M1863" s="36" t="s">
        <v>39</v>
      </c>
      <c r="N1863" s="36" t="s">
        <v>49</v>
      </c>
      <c r="O1863" s="36">
        <v>4</v>
      </c>
      <c r="P1863" s="36">
        <v>52</v>
      </c>
      <c r="Q1863" s="36">
        <v>1</v>
      </c>
      <c r="R1863" s="36">
        <v>319</v>
      </c>
      <c r="S1863" s="36">
        <v>3</v>
      </c>
      <c r="T1863" s="36" t="s">
        <v>72</v>
      </c>
      <c r="U1863" s="36">
        <v>1</v>
      </c>
      <c r="V1863" s="36">
        <v>4</v>
      </c>
      <c r="W1863" s="36">
        <v>39</v>
      </c>
      <c r="X1863" s="36">
        <v>2</v>
      </c>
      <c r="Y1863" s="36">
        <v>3</v>
      </c>
      <c r="Z1863" s="36">
        <v>3</v>
      </c>
      <c r="AA1863" s="36">
        <v>7969</v>
      </c>
      <c r="AB1863" s="36">
        <v>19609</v>
      </c>
      <c r="AC1863" s="36">
        <v>2</v>
      </c>
      <c r="AD1863" s="36">
        <v>14</v>
      </c>
      <c r="AE1863" s="36">
        <v>3</v>
      </c>
      <c r="AF1863" s="36">
        <v>3</v>
      </c>
      <c r="AG1863" s="36">
        <v>80</v>
      </c>
      <c r="AH1863" s="36">
        <v>0</v>
      </c>
      <c r="AI1863" s="36">
        <v>28</v>
      </c>
      <c r="AJ1863" s="36">
        <v>3</v>
      </c>
      <c r="AK1863" s="36">
        <v>5</v>
      </c>
      <c r="AL1863" s="36">
        <v>4</v>
      </c>
      <c r="AM1863" s="36">
        <v>0</v>
      </c>
      <c r="AN1863" s="36">
        <v>4</v>
      </c>
      <c r="AO1863" s="36" t="s">
        <v>2486</v>
      </c>
      <c r="AP1863" s="36" t="s">
        <v>2473</v>
      </c>
      <c r="AQ1863" s="36" t="s">
        <v>2480</v>
      </c>
      <c r="AR1863" s="36" t="s">
        <v>2478</v>
      </c>
      <c r="AS1863" s="36" t="s">
        <v>2476</v>
      </c>
      <c r="AT1863" s="36" t="str">
        <f>IF(Table1_2[[#This Row],[Gender]]="male",$AW$12,$AW$11)</f>
        <v>🤴</v>
      </c>
    </row>
    <row r="1864" spans="2:46" s="29" customFormat="1" ht="21" customHeight="1" x14ac:dyDescent="0.3">
      <c r="B1864" s="30"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29" customFormat="1" ht="21" customHeight="1" x14ac:dyDescent="0.3">
      <c r="B1865" s="33" t="s">
        <v>51</v>
      </c>
      <c r="C1865" s="36" t="s">
        <v>40</v>
      </c>
      <c r="D1865" s="36" t="s">
        <v>53</v>
      </c>
      <c r="E1865" s="36" t="s">
        <v>54</v>
      </c>
      <c r="F1865" s="36" t="s">
        <v>55</v>
      </c>
      <c r="G1865" s="36" t="s">
        <v>44</v>
      </c>
      <c r="H1865" s="36" t="s">
        <v>1536</v>
      </c>
      <c r="I1865" s="36">
        <v>2270</v>
      </c>
      <c r="J1865" s="36" t="s">
        <v>46</v>
      </c>
      <c r="K1865" s="36" t="s">
        <v>90</v>
      </c>
      <c r="L1865" s="36" t="s">
        <v>59</v>
      </c>
      <c r="M1865" s="36" t="s">
        <v>51</v>
      </c>
      <c r="N1865" s="36" t="s">
        <v>49</v>
      </c>
      <c r="O1865" s="36">
        <v>2</v>
      </c>
      <c r="P1865" s="36">
        <v>52</v>
      </c>
      <c r="Q1865" s="36">
        <v>1</v>
      </c>
      <c r="R1865" s="36">
        <v>1490</v>
      </c>
      <c r="S1865" s="36">
        <v>4</v>
      </c>
      <c r="T1865" s="36" t="s">
        <v>50</v>
      </c>
      <c r="U1865" s="36">
        <v>1</v>
      </c>
      <c r="V1865" s="36">
        <v>4</v>
      </c>
      <c r="W1865" s="36">
        <v>30</v>
      </c>
      <c r="X1865" s="36">
        <v>3</v>
      </c>
      <c r="Y1865" s="36">
        <v>4</v>
      </c>
      <c r="Z1865" s="36">
        <v>4</v>
      </c>
      <c r="AA1865" s="36">
        <v>16555</v>
      </c>
      <c r="AB1865" s="36">
        <v>10310</v>
      </c>
      <c r="AC1865" s="36">
        <v>2</v>
      </c>
      <c r="AD1865" s="36">
        <v>13</v>
      </c>
      <c r="AE1865" s="36">
        <v>3</v>
      </c>
      <c r="AF1865" s="36">
        <v>4</v>
      </c>
      <c r="AG1865" s="36">
        <v>80</v>
      </c>
      <c r="AH1865" s="36">
        <v>0</v>
      </c>
      <c r="AI1865" s="36">
        <v>31</v>
      </c>
      <c r="AJ1865" s="36">
        <v>1</v>
      </c>
      <c r="AK1865" s="36">
        <v>5</v>
      </c>
      <c r="AL1865" s="36">
        <v>2</v>
      </c>
      <c r="AM1865" s="36">
        <v>1</v>
      </c>
      <c r="AN1865" s="36">
        <v>4</v>
      </c>
      <c r="AO1865" s="36" t="s">
        <v>2485</v>
      </c>
      <c r="AP1865" s="36" t="s">
        <v>2473</v>
      </c>
      <c r="AQ1865" s="36" t="s">
        <v>2474</v>
      </c>
      <c r="AR1865" s="36" t="s">
        <v>2478</v>
      </c>
      <c r="AS1865" s="36" t="s">
        <v>2476</v>
      </c>
      <c r="AT1865" s="36" t="str">
        <f>IF(Table1_2[[#This Row],[Gender]]="male",$AW$12,$AW$11)</f>
        <v>👩</v>
      </c>
    </row>
    <row r="1866" spans="2:46" s="29" customFormat="1" ht="21" customHeight="1" x14ac:dyDescent="0.3">
      <c r="B1866" s="30"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29" customFormat="1" ht="21" customHeight="1" x14ac:dyDescent="0.3">
      <c r="B1867" s="33" t="s">
        <v>51</v>
      </c>
      <c r="C1867" s="36" t="s">
        <v>40</v>
      </c>
      <c r="D1867" s="36" t="s">
        <v>64</v>
      </c>
      <c r="E1867" s="36" t="s">
        <v>54</v>
      </c>
      <c r="F1867" s="36" t="s">
        <v>55</v>
      </c>
      <c r="G1867" s="36" t="s">
        <v>44</v>
      </c>
      <c r="H1867" s="36" t="s">
        <v>1431</v>
      </c>
      <c r="I1867" s="36">
        <v>2272</v>
      </c>
      <c r="J1867" s="36" t="s">
        <v>46</v>
      </c>
      <c r="K1867" s="36" t="s">
        <v>76</v>
      </c>
      <c r="L1867" s="36" t="s">
        <v>48</v>
      </c>
      <c r="M1867" s="36" t="s">
        <v>51</v>
      </c>
      <c r="N1867" s="36" t="s">
        <v>49</v>
      </c>
      <c r="O1867" s="36">
        <v>2</v>
      </c>
      <c r="P1867" s="36">
        <v>30</v>
      </c>
      <c r="Q1867" s="36">
        <v>1</v>
      </c>
      <c r="R1867" s="36">
        <v>317</v>
      </c>
      <c r="S1867" s="36">
        <v>2</v>
      </c>
      <c r="T1867" s="36" t="s">
        <v>72</v>
      </c>
      <c r="U1867" s="36">
        <v>1</v>
      </c>
      <c r="V1867" s="36">
        <v>3</v>
      </c>
      <c r="W1867" s="36">
        <v>43</v>
      </c>
      <c r="X1867" s="36">
        <v>1</v>
      </c>
      <c r="Y1867" s="36">
        <v>2</v>
      </c>
      <c r="Z1867" s="36">
        <v>4</v>
      </c>
      <c r="AA1867" s="36">
        <v>6091</v>
      </c>
      <c r="AB1867" s="36">
        <v>24793</v>
      </c>
      <c r="AC1867" s="36">
        <v>2</v>
      </c>
      <c r="AD1867" s="36">
        <v>20</v>
      </c>
      <c r="AE1867" s="36">
        <v>4</v>
      </c>
      <c r="AF1867" s="36">
        <v>3</v>
      </c>
      <c r="AG1867" s="36">
        <v>80</v>
      </c>
      <c r="AH1867" s="36">
        <v>0</v>
      </c>
      <c r="AI1867" s="36">
        <v>11</v>
      </c>
      <c r="AJ1867" s="36">
        <v>3</v>
      </c>
      <c r="AK1867" s="36">
        <v>5</v>
      </c>
      <c r="AL1867" s="36">
        <v>4</v>
      </c>
      <c r="AM1867" s="36">
        <v>0</v>
      </c>
      <c r="AN1867" s="36">
        <v>2</v>
      </c>
      <c r="AO1867" s="36" t="s">
        <v>2482</v>
      </c>
      <c r="AP1867" s="36" t="s">
        <v>2473</v>
      </c>
      <c r="AQ1867" s="36" t="s">
        <v>2474</v>
      </c>
      <c r="AR1867" s="36" t="s">
        <v>2481</v>
      </c>
      <c r="AS1867" s="36" t="s">
        <v>2479</v>
      </c>
      <c r="AT1867" s="36" t="str">
        <f>IF(Table1_2[[#This Row],[Gender]]="male",$AW$12,$AW$11)</f>
        <v>👩</v>
      </c>
    </row>
    <row r="1868" spans="2:46" s="29" customFormat="1" ht="21" customHeight="1" x14ac:dyDescent="0.3">
      <c r="B1868" s="30"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29" customFormat="1" ht="21" customHeight="1" x14ac:dyDescent="0.3">
      <c r="B1869" s="33" t="s">
        <v>51</v>
      </c>
      <c r="C1869" s="36" t="s">
        <v>40</v>
      </c>
      <c r="D1869" s="36" t="s">
        <v>53</v>
      </c>
      <c r="E1869" s="36" t="s">
        <v>54</v>
      </c>
      <c r="F1869" s="36" t="s">
        <v>55</v>
      </c>
      <c r="G1869" s="36" t="s">
        <v>67</v>
      </c>
      <c r="H1869" s="36" t="s">
        <v>1109</v>
      </c>
      <c r="I1869" s="36">
        <v>2274</v>
      </c>
      <c r="J1869" s="36" t="s">
        <v>46</v>
      </c>
      <c r="K1869" s="36" t="s">
        <v>76</v>
      </c>
      <c r="L1869" s="36" t="s">
        <v>74</v>
      </c>
      <c r="M1869" s="36" t="s">
        <v>51</v>
      </c>
      <c r="N1869" s="36" t="s">
        <v>49</v>
      </c>
      <c r="O1869" s="36">
        <v>5</v>
      </c>
      <c r="P1869" s="36">
        <v>46</v>
      </c>
      <c r="Q1869" s="36">
        <v>1</v>
      </c>
      <c r="R1869" s="36">
        <v>1485</v>
      </c>
      <c r="S1869" s="36">
        <v>18</v>
      </c>
      <c r="T1869" s="36" t="s">
        <v>72</v>
      </c>
      <c r="U1869" s="36">
        <v>1</v>
      </c>
      <c r="V1869" s="36">
        <v>3</v>
      </c>
      <c r="W1869" s="36">
        <v>87</v>
      </c>
      <c r="X1869" s="36">
        <v>3</v>
      </c>
      <c r="Y1869" s="36">
        <v>2</v>
      </c>
      <c r="Z1869" s="36">
        <v>3</v>
      </c>
      <c r="AA1869" s="36">
        <v>4810</v>
      </c>
      <c r="AB1869" s="36">
        <v>26314</v>
      </c>
      <c r="AC1869" s="36">
        <v>2</v>
      </c>
      <c r="AD1869" s="36">
        <v>14</v>
      </c>
      <c r="AE1869" s="36">
        <v>3</v>
      </c>
      <c r="AF1869" s="36">
        <v>3</v>
      </c>
      <c r="AG1869" s="36">
        <v>80</v>
      </c>
      <c r="AH1869" s="36">
        <v>1</v>
      </c>
      <c r="AI1869" s="36">
        <v>19</v>
      </c>
      <c r="AJ1869" s="36">
        <v>2</v>
      </c>
      <c r="AK1869" s="36">
        <v>10</v>
      </c>
      <c r="AL1869" s="36">
        <v>7</v>
      </c>
      <c r="AM1869" s="36">
        <v>0</v>
      </c>
      <c r="AN1869" s="36">
        <v>8</v>
      </c>
      <c r="AO1869" s="36" t="s">
        <v>2482</v>
      </c>
      <c r="AP1869" s="36" t="s">
        <v>2473</v>
      </c>
      <c r="AQ1869" s="36" t="s">
        <v>2480</v>
      </c>
      <c r="AR1869" s="36" t="s">
        <v>2478</v>
      </c>
      <c r="AS1869" s="36" t="s">
        <v>2476</v>
      </c>
      <c r="AT1869" s="36" t="str">
        <f>IF(Table1_2[[#This Row],[Gender]]="male",$AW$12,$AW$11)</f>
        <v>👩</v>
      </c>
    </row>
    <row r="1870" spans="2:46" s="29" customFormat="1" ht="21" customHeight="1" x14ac:dyDescent="0.3">
      <c r="B1870" s="30"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29" customFormat="1" ht="21" customHeight="1" x14ac:dyDescent="0.3">
      <c r="B1871" s="33" t="s">
        <v>39</v>
      </c>
      <c r="C1871" s="36" t="s">
        <v>40</v>
      </c>
      <c r="D1871" s="36" t="s">
        <v>87</v>
      </c>
      <c r="E1871" s="36" t="s">
        <v>42</v>
      </c>
      <c r="F1871" s="36" t="s">
        <v>43</v>
      </c>
      <c r="G1871" s="36" t="s">
        <v>108</v>
      </c>
      <c r="H1871" s="36" t="s">
        <v>1545</v>
      </c>
      <c r="I1871" s="36">
        <v>2276</v>
      </c>
      <c r="J1871" s="36" t="s">
        <v>46</v>
      </c>
      <c r="K1871" s="36" t="s">
        <v>94</v>
      </c>
      <c r="L1871" s="36" t="s">
        <v>48</v>
      </c>
      <c r="M1871" s="36" t="s">
        <v>39</v>
      </c>
      <c r="N1871" s="36" t="s">
        <v>49</v>
      </c>
      <c r="O1871" s="36">
        <v>4</v>
      </c>
      <c r="P1871" s="36">
        <v>24</v>
      </c>
      <c r="Q1871" s="36">
        <v>0</v>
      </c>
      <c r="R1871" s="36">
        <v>1448</v>
      </c>
      <c r="S1871" s="36">
        <v>1</v>
      </c>
      <c r="T1871" s="36" t="s">
        <v>60</v>
      </c>
      <c r="U1871" s="36">
        <v>1</v>
      </c>
      <c r="V1871" s="36">
        <v>1</v>
      </c>
      <c r="W1871" s="36">
        <v>62</v>
      </c>
      <c r="X1871" s="36">
        <v>3</v>
      </c>
      <c r="Y1871" s="36">
        <v>1</v>
      </c>
      <c r="Z1871" s="36">
        <v>2</v>
      </c>
      <c r="AA1871" s="36">
        <v>3202</v>
      </c>
      <c r="AB1871" s="36">
        <v>21972</v>
      </c>
      <c r="AC1871" s="36">
        <v>1</v>
      </c>
      <c r="AD1871" s="36">
        <v>16</v>
      </c>
      <c r="AE1871" s="36">
        <v>3</v>
      </c>
      <c r="AF1871" s="36">
        <v>2</v>
      </c>
      <c r="AG1871" s="36">
        <v>80</v>
      </c>
      <c r="AH1871" s="36">
        <v>0</v>
      </c>
      <c r="AI1871" s="36">
        <v>6</v>
      </c>
      <c r="AJ1871" s="36">
        <v>3</v>
      </c>
      <c r="AK1871" s="36">
        <v>5</v>
      </c>
      <c r="AL1871" s="36">
        <v>3</v>
      </c>
      <c r="AM1871" s="36">
        <v>1</v>
      </c>
      <c r="AN1871" s="36">
        <v>4</v>
      </c>
      <c r="AO1871" s="36" t="s">
        <v>2472</v>
      </c>
      <c r="AP1871" s="36" t="s">
        <v>2473</v>
      </c>
      <c r="AQ1871" s="36" t="s">
        <v>2477</v>
      </c>
      <c r="AR1871" s="36" t="s">
        <v>2484</v>
      </c>
      <c r="AS1871" s="36" t="s">
        <v>2476</v>
      </c>
      <c r="AT1871" s="36" t="str">
        <f>IF(Table1_2[[#This Row],[Gender]]="male",$AW$12,$AW$11)</f>
        <v>👩</v>
      </c>
    </row>
    <row r="1872" spans="2:46" s="29" customFormat="1" ht="21" customHeight="1" x14ac:dyDescent="0.3">
      <c r="B1872" s="30"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29" customFormat="1" ht="21" customHeight="1" x14ac:dyDescent="0.3">
      <c r="B1873" s="33" t="s">
        <v>51</v>
      </c>
      <c r="C1873" s="36" t="s">
        <v>52</v>
      </c>
      <c r="D1873" s="36" t="s">
        <v>41</v>
      </c>
      <c r="E1873" s="36" t="s">
        <v>54</v>
      </c>
      <c r="F1873" s="36" t="s">
        <v>55</v>
      </c>
      <c r="G1873" s="36" t="s">
        <v>44</v>
      </c>
      <c r="H1873" s="36" t="s">
        <v>1090</v>
      </c>
      <c r="I1873" s="36">
        <v>2278</v>
      </c>
      <c r="J1873" s="36" t="s">
        <v>57</v>
      </c>
      <c r="K1873" s="36" t="s">
        <v>63</v>
      </c>
      <c r="L1873" s="36" t="s">
        <v>59</v>
      </c>
      <c r="M1873" s="36" t="s">
        <v>39</v>
      </c>
      <c r="N1873" s="36" t="s">
        <v>49</v>
      </c>
      <c r="O1873" s="36">
        <v>3</v>
      </c>
      <c r="P1873" s="36">
        <v>38</v>
      </c>
      <c r="Q1873" s="36">
        <v>1</v>
      </c>
      <c r="R1873" s="36">
        <v>1490</v>
      </c>
      <c r="S1873" s="36">
        <v>2</v>
      </c>
      <c r="T1873" s="36" t="s">
        <v>50</v>
      </c>
      <c r="U1873" s="36">
        <v>1</v>
      </c>
      <c r="V1873" s="36">
        <v>4</v>
      </c>
      <c r="W1873" s="36">
        <v>42</v>
      </c>
      <c r="X1873" s="36">
        <v>3</v>
      </c>
      <c r="Y1873" s="36">
        <v>1</v>
      </c>
      <c r="Z1873" s="36">
        <v>4</v>
      </c>
      <c r="AA1873" s="36">
        <v>1702</v>
      </c>
      <c r="AB1873" s="36">
        <v>12106</v>
      </c>
      <c r="AC1873" s="36">
        <v>1</v>
      </c>
      <c r="AD1873" s="36">
        <v>23</v>
      </c>
      <c r="AE1873" s="36">
        <v>4</v>
      </c>
      <c r="AF1873" s="36">
        <v>3</v>
      </c>
      <c r="AG1873" s="36">
        <v>80</v>
      </c>
      <c r="AH1873" s="36">
        <v>1</v>
      </c>
      <c r="AI1873" s="36">
        <v>1</v>
      </c>
      <c r="AJ1873" s="36">
        <v>3</v>
      </c>
      <c r="AK1873" s="36">
        <v>1</v>
      </c>
      <c r="AL1873" s="36">
        <v>0</v>
      </c>
      <c r="AM1873" s="36">
        <v>0</v>
      </c>
      <c r="AN1873" s="36">
        <v>0</v>
      </c>
      <c r="AO1873" s="36" t="s">
        <v>2472</v>
      </c>
      <c r="AP1873" s="36" t="s">
        <v>2473</v>
      </c>
      <c r="AQ1873" s="36" t="s">
        <v>2474</v>
      </c>
      <c r="AR1873" s="36" t="s">
        <v>2475</v>
      </c>
      <c r="AS1873" s="36" t="s">
        <v>2479</v>
      </c>
      <c r="AT1873" s="36" t="str">
        <f>IF(Table1_2[[#This Row],[Gender]]="male",$AW$12,$AW$11)</f>
        <v>🤴</v>
      </c>
    </row>
    <row r="1874" spans="2:46" s="29" customFormat="1" ht="21" customHeight="1" x14ac:dyDescent="0.3">
      <c r="B1874" s="30"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29" customFormat="1" ht="21" customHeight="1" x14ac:dyDescent="0.3">
      <c r="B1875" s="33" t="s">
        <v>51</v>
      </c>
      <c r="C1875" s="36" t="s">
        <v>40</v>
      </c>
      <c r="D1875" s="36" t="s">
        <v>64</v>
      </c>
      <c r="E1875" s="36" t="s">
        <v>54</v>
      </c>
      <c r="F1875" s="36" t="s">
        <v>55</v>
      </c>
      <c r="G1875" s="36" t="s">
        <v>44</v>
      </c>
      <c r="H1875" s="36" t="s">
        <v>3033</v>
      </c>
      <c r="I1875" s="36">
        <v>2280</v>
      </c>
      <c r="J1875" s="36" t="s">
        <v>46</v>
      </c>
      <c r="K1875" s="36" t="s">
        <v>58</v>
      </c>
      <c r="L1875" s="36" t="s">
        <v>74</v>
      </c>
      <c r="M1875" s="36" t="s">
        <v>51</v>
      </c>
      <c r="N1875" s="36" t="s">
        <v>49</v>
      </c>
      <c r="O1875" s="36">
        <v>3</v>
      </c>
      <c r="P1875" s="36">
        <v>26</v>
      </c>
      <c r="Q1875" s="36">
        <v>1</v>
      </c>
      <c r="R1875" s="36">
        <v>1349</v>
      </c>
      <c r="S1875" s="36">
        <v>23</v>
      </c>
      <c r="T1875" s="36" t="s">
        <v>72</v>
      </c>
      <c r="U1875" s="36">
        <v>1</v>
      </c>
      <c r="V1875" s="36">
        <v>1</v>
      </c>
      <c r="W1875" s="36">
        <v>90</v>
      </c>
      <c r="X1875" s="36">
        <v>3</v>
      </c>
      <c r="Y1875" s="36">
        <v>1</v>
      </c>
      <c r="Z1875" s="36">
        <v>4</v>
      </c>
      <c r="AA1875" s="36">
        <v>2886</v>
      </c>
      <c r="AB1875" s="36">
        <v>3032</v>
      </c>
      <c r="AC1875" s="36">
        <v>1</v>
      </c>
      <c r="AD1875" s="36">
        <v>22</v>
      </c>
      <c r="AE1875" s="36">
        <v>4</v>
      </c>
      <c r="AF1875" s="36">
        <v>2</v>
      </c>
      <c r="AG1875" s="36">
        <v>80</v>
      </c>
      <c r="AH1875" s="36">
        <v>2</v>
      </c>
      <c r="AI1875" s="36">
        <v>3</v>
      </c>
      <c r="AJ1875" s="36">
        <v>1</v>
      </c>
      <c r="AK1875" s="36">
        <v>3</v>
      </c>
      <c r="AL1875" s="36">
        <v>2</v>
      </c>
      <c r="AM1875" s="36">
        <v>0</v>
      </c>
      <c r="AN1875" s="36">
        <v>2</v>
      </c>
      <c r="AO1875" s="36" t="s">
        <v>2472</v>
      </c>
      <c r="AP1875" s="36" t="s">
        <v>2473</v>
      </c>
      <c r="AQ1875" s="36" t="s">
        <v>2474</v>
      </c>
      <c r="AR1875" s="36" t="s">
        <v>2481</v>
      </c>
      <c r="AS1875" s="36" t="s">
        <v>2479</v>
      </c>
      <c r="AT1875" s="36" t="str">
        <f>IF(Table1_2[[#This Row],[Gender]]="male",$AW$12,$AW$11)</f>
        <v>👩</v>
      </c>
    </row>
    <row r="1876" spans="2:46" s="29" customFormat="1" ht="21" customHeight="1" x14ac:dyDescent="0.3">
      <c r="B1876" s="30"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29" customFormat="1" ht="21" customHeight="1" x14ac:dyDescent="0.3">
      <c r="B1877" s="33" t="s">
        <v>51</v>
      </c>
      <c r="C1877" s="36" t="s">
        <v>40</v>
      </c>
      <c r="D1877" s="36" t="s">
        <v>64</v>
      </c>
      <c r="E1877" s="36" t="s">
        <v>54</v>
      </c>
      <c r="F1877" s="36" t="s">
        <v>55</v>
      </c>
      <c r="G1877" s="36" t="s">
        <v>67</v>
      </c>
      <c r="H1877" s="36" t="s">
        <v>3034</v>
      </c>
      <c r="I1877" s="36">
        <v>2282</v>
      </c>
      <c r="J1877" s="36" t="s">
        <v>57</v>
      </c>
      <c r="K1877" s="36" t="s">
        <v>96</v>
      </c>
      <c r="L1877" s="36" t="s">
        <v>59</v>
      </c>
      <c r="M1877" s="36" t="s">
        <v>51</v>
      </c>
      <c r="N1877" s="36" t="s">
        <v>49</v>
      </c>
      <c r="O1877" s="36">
        <v>2</v>
      </c>
      <c r="P1877" s="36">
        <v>29</v>
      </c>
      <c r="Q1877" s="36">
        <v>1</v>
      </c>
      <c r="R1877" s="36">
        <v>986</v>
      </c>
      <c r="S1877" s="36">
        <v>3</v>
      </c>
      <c r="T1877" s="36" t="s">
        <v>66</v>
      </c>
      <c r="U1877" s="36">
        <v>1</v>
      </c>
      <c r="V1877" s="36">
        <v>2</v>
      </c>
      <c r="W1877" s="36">
        <v>93</v>
      </c>
      <c r="X1877" s="36">
        <v>2</v>
      </c>
      <c r="Y1877" s="36">
        <v>3</v>
      </c>
      <c r="Z1877" s="36">
        <v>3</v>
      </c>
      <c r="AA1877" s="36">
        <v>11935</v>
      </c>
      <c r="AB1877" s="36">
        <v>21526</v>
      </c>
      <c r="AC1877" s="36">
        <v>1</v>
      </c>
      <c r="AD1877" s="36">
        <v>18</v>
      </c>
      <c r="AE1877" s="36">
        <v>3</v>
      </c>
      <c r="AF1877" s="36">
        <v>3</v>
      </c>
      <c r="AG1877" s="36">
        <v>80</v>
      </c>
      <c r="AH1877" s="36">
        <v>0</v>
      </c>
      <c r="AI1877" s="36">
        <v>10</v>
      </c>
      <c r="AJ1877" s="36">
        <v>3</v>
      </c>
      <c r="AK1877" s="36">
        <v>10</v>
      </c>
      <c r="AL1877" s="36">
        <v>2</v>
      </c>
      <c r="AM1877" s="36">
        <v>0</v>
      </c>
      <c r="AN1877" s="36">
        <v>7</v>
      </c>
      <c r="AO1877" s="36" t="s">
        <v>2472</v>
      </c>
      <c r="AP1877" s="36" t="s">
        <v>2473</v>
      </c>
      <c r="AQ1877" s="36" t="s">
        <v>2480</v>
      </c>
      <c r="AR1877" s="36" t="s">
        <v>2481</v>
      </c>
      <c r="AS1877" s="36" t="s">
        <v>2476</v>
      </c>
      <c r="AT1877" s="36" t="str">
        <f>IF(Table1_2[[#This Row],[Gender]]="male",$AW$12,$AW$11)</f>
        <v>🤴</v>
      </c>
    </row>
    <row r="1878" spans="2:46" s="29" customFormat="1" ht="21" customHeight="1" x14ac:dyDescent="0.3">
      <c r="B1878" s="30"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29" customFormat="1" ht="21" customHeight="1" x14ac:dyDescent="0.3">
      <c r="B1879" s="33" t="s">
        <v>39</v>
      </c>
      <c r="C1879" s="36" t="s">
        <v>40</v>
      </c>
      <c r="D1879" s="36" t="s">
        <v>87</v>
      </c>
      <c r="E1879" s="36" t="s">
        <v>42</v>
      </c>
      <c r="F1879" s="36" t="s">
        <v>156</v>
      </c>
      <c r="G1879" s="36" t="s">
        <v>108</v>
      </c>
      <c r="H1879" s="36" t="s">
        <v>1513</v>
      </c>
      <c r="I1879" s="36">
        <v>2284</v>
      </c>
      <c r="J1879" s="36" t="s">
        <v>57</v>
      </c>
      <c r="K1879" s="36" t="s">
        <v>158</v>
      </c>
      <c r="L1879" s="36" t="s">
        <v>48</v>
      </c>
      <c r="M1879" s="36" t="s">
        <v>51</v>
      </c>
      <c r="N1879" s="36" t="s">
        <v>49</v>
      </c>
      <c r="O1879" s="36">
        <v>3</v>
      </c>
      <c r="P1879" s="36">
        <v>19</v>
      </c>
      <c r="Q1879" s="36">
        <v>0</v>
      </c>
      <c r="R1879" s="36">
        <v>489</v>
      </c>
      <c r="S1879" s="36">
        <v>2</v>
      </c>
      <c r="T1879" s="36" t="s">
        <v>50</v>
      </c>
      <c r="U1879" s="36">
        <v>1</v>
      </c>
      <c r="V1879" s="36">
        <v>1</v>
      </c>
      <c r="W1879" s="36">
        <v>52</v>
      </c>
      <c r="X1879" s="36">
        <v>2</v>
      </c>
      <c r="Y1879" s="36">
        <v>1</v>
      </c>
      <c r="Z1879" s="36">
        <v>4</v>
      </c>
      <c r="AA1879" s="36">
        <v>2564</v>
      </c>
      <c r="AB1879" s="36">
        <v>18437</v>
      </c>
      <c r="AC1879" s="36">
        <v>1</v>
      </c>
      <c r="AD1879" s="36">
        <v>12</v>
      </c>
      <c r="AE1879" s="36">
        <v>3</v>
      </c>
      <c r="AF1879" s="36">
        <v>3</v>
      </c>
      <c r="AG1879" s="36">
        <v>80</v>
      </c>
      <c r="AH1879" s="36">
        <v>0</v>
      </c>
      <c r="AI1879" s="36">
        <v>1</v>
      </c>
      <c r="AJ1879" s="36">
        <v>4</v>
      </c>
      <c r="AK1879" s="36">
        <v>1</v>
      </c>
      <c r="AL1879" s="36">
        <v>0</v>
      </c>
      <c r="AM1879" s="36">
        <v>0</v>
      </c>
      <c r="AN1879" s="36">
        <v>0</v>
      </c>
      <c r="AO1879" s="36" t="s">
        <v>2472</v>
      </c>
      <c r="AP1879" s="36" t="s">
        <v>2473</v>
      </c>
      <c r="AQ1879" s="36" t="s">
        <v>2474</v>
      </c>
      <c r="AR1879" s="36" t="s">
        <v>2484</v>
      </c>
      <c r="AS1879" s="36" t="s">
        <v>2476</v>
      </c>
      <c r="AT1879" s="36" t="str">
        <f>IF(Table1_2[[#This Row],[Gender]]="male",$AW$12,$AW$11)</f>
        <v>🤴</v>
      </c>
    </row>
    <row r="1880" spans="2:46" s="29" customFormat="1" ht="21" customHeight="1" x14ac:dyDescent="0.3">
      <c r="B1880" s="30"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29" customFormat="1" ht="21" customHeight="1" x14ac:dyDescent="0.3">
      <c r="B1881" s="33" t="s">
        <v>51</v>
      </c>
      <c r="C1881" s="36" t="s">
        <v>40</v>
      </c>
      <c r="D1881" s="36" t="s">
        <v>70</v>
      </c>
      <c r="E1881" s="36" t="s">
        <v>54</v>
      </c>
      <c r="F1881" s="36" t="s">
        <v>43</v>
      </c>
      <c r="G1881" s="36" t="s">
        <v>101</v>
      </c>
      <c r="H1881" s="36" t="s">
        <v>1547</v>
      </c>
      <c r="I1881" s="36">
        <v>2286</v>
      </c>
      <c r="J1881" s="36" t="s">
        <v>57</v>
      </c>
      <c r="K1881" s="36" t="s">
        <v>90</v>
      </c>
      <c r="L1881" s="36" t="s">
        <v>74</v>
      </c>
      <c r="M1881" s="36" t="s">
        <v>51</v>
      </c>
      <c r="N1881" s="36" t="s">
        <v>49</v>
      </c>
      <c r="O1881" s="36">
        <v>3</v>
      </c>
      <c r="P1881" s="36">
        <v>57</v>
      </c>
      <c r="Q1881" s="36">
        <v>1</v>
      </c>
      <c r="R1881" s="36">
        <v>210</v>
      </c>
      <c r="S1881" s="36">
        <v>29</v>
      </c>
      <c r="T1881" s="36" t="s">
        <v>72</v>
      </c>
      <c r="U1881" s="36">
        <v>1</v>
      </c>
      <c r="V1881" s="36">
        <v>1</v>
      </c>
      <c r="W1881" s="36">
        <v>56</v>
      </c>
      <c r="X1881" s="36">
        <v>2</v>
      </c>
      <c r="Y1881" s="36">
        <v>4</v>
      </c>
      <c r="Z1881" s="36">
        <v>4</v>
      </c>
      <c r="AA1881" s="36">
        <v>14118</v>
      </c>
      <c r="AB1881" s="36">
        <v>22102</v>
      </c>
      <c r="AC1881" s="36">
        <v>3</v>
      </c>
      <c r="AD1881" s="36">
        <v>12</v>
      </c>
      <c r="AE1881" s="36">
        <v>3</v>
      </c>
      <c r="AF1881" s="36">
        <v>3</v>
      </c>
      <c r="AG1881" s="36">
        <v>80</v>
      </c>
      <c r="AH1881" s="36">
        <v>1</v>
      </c>
      <c r="AI1881" s="36">
        <v>32</v>
      </c>
      <c r="AJ1881" s="36">
        <v>2</v>
      </c>
      <c r="AK1881" s="36">
        <v>1</v>
      </c>
      <c r="AL1881" s="36">
        <v>0</v>
      </c>
      <c r="AM1881" s="36">
        <v>0</v>
      </c>
      <c r="AN1881" s="36">
        <v>0</v>
      </c>
      <c r="AO1881" s="36" t="s">
        <v>2485</v>
      </c>
      <c r="AP1881" s="36" t="s">
        <v>2473</v>
      </c>
      <c r="AQ1881" s="36" t="s">
        <v>2474</v>
      </c>
      <c r="AR1881" s="36" t="s">
        <v>2496</v>
      </c>
      <c r="AS1881" s="36" t="s">
        <v>2476</v>
      </c>
      <c r="AT1881" s="36" t="str">
        <f>IF(Table1_2[[#This Row],[Gender]]="male",$AW$12,$AW$11)</f>
        <v>🤴</v>
      </c>
    </row>
    <row r="1882" spans="2:46" s="29" customFormat="1" ht="21" customHeight="1" x14ac:dyDescent="0.3">
      <c r="B1882" s="30"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29" customFormat="1" ht="21" customHeight="1" x14ac:dyDescent="0.3">
      <c r="B1883" s="33" t="s">
        <v>51</v>
      </c>
      <c r="C1883" s="36" t="s">
        <v>86</v>
      </c>
      <c r="D1883" s="36" t="s">
        <v>64</v>
      </c>
      <c r="E1883" s="36" t="s">
        <v>54</v>
      </c>
      <c r="F1883" s="36" t="s">
        <v>55</v>
      </c>
      <c r="G1883" s="36" t="s">
        <v>67</v>
      </c>
      <c r="H1883" s="36" t="s">
        <v>1370</v>
      </c>
      <c r="I1883" s="36">
        <v>2288</v>
      </c>
      <c r="J1883" s="36" t="s">
        <v>46</v>
      </c>
      <c r="K1883" s="36" t="s">
        <v>63</v>
      </c>
      <c r="L1883" s="36" t="s">
        <v>48</v>
      </c>
      <c r="M1883" s="36" t="s">
        <v>51</v>
      </c>
      <c r="N1883" s="36" t="s">
        <v>49</v>
      </c>
      <c r="O1883" s="36">
        <v>2</v>
      </c>
      <c r="P1883" s="36">
        <v>30</v>
      </c>
      <c r="Q1883" s="36">
        <v>1</v>
      </c>
      <c r="R1883" s="36">
        <v>1116</v>
      </c>
      <c r="S1883" s="36">
        <v>2</v>
      </c>
      <c r="T1883" s="36" t="s">
        <v>72</v>
      </c>
      <c r="U1883" s="36">
        <v>1</v>
      </c>
      <c r="V1883" s="36">
        <v>3</v>
      </c>
      <c r="W1883" s="36">
        <v>49</v>
      </c>
      <c r="X1883" s="36">
        <v>3</v>
      </c>
      <c r="Y1883" s="36">
        <v>1</v>
      </c>
      <c r="Z1883" s="36">
        <v>4</v>
      </c>
      <c r="AA1883" s="36">
        <v>2564</v>
      </c>
      <c r="AB1883" s="36">
        <v>7181</v>
      </c>
      <c r="AC1883" s="36">
        <v>0</v>
      </c>
      <c r="AD1883" s="36">
        <v>14</v>
      </c>
      <c r="AE1883" s="36">
        <v>3</v>
      </c>
      <c r="AF1883" s="36">
        <v>3</v>
      </c>
      <c r="AG1883" s="36">
        <v>80</v>
      </c>
      <c r="AH1883" s="36">
        <v>0</v>
      </c>
      <c r="AI1883" s="36">
        <v>12</v>
      </c>
      <c r="AJ1883" s="36">
        <v>2</v>
      </c>
      <c r="AK1883" s="36">
        <v>11</v>
      </c>
      <c r="AL1883" s="36">
        <v>7</v>
      </c>
      <c r="AM1883" s="36">
        <v>6</v>
      </c>
      <c r="AN1883" s="36">
        <v>7</v>
      </c>
      <c r="AO1883" s="36" t="s">
        <v>2482</v>
      </c>
      <c r="AP1883" s="36" t="s">
        <v>2473</v>
      </c>
      <c r="AQ1883" s="36" t="s">
        <v>2474</v>
      </c>
      <c r="AR1883" s="36" t="s">
        <v>2481</v>
      </c>
      <c r="AS1883" s="36" t="s">
        <v>2476</v>
      </c>
      <c r="AT1883" s="36" t="str">
        <f>IF(Table1_2[[#This Row],[Gender]]="male",$AW$12,$AW$11)</f>
        <v>👩</v>
      </c>
    </row>
    <row r="1884" spans="2:46" s="29" customFormat="1" ht="21" customHeight="1" x14ac:dyDescent="0.3">
      <c r="B1884" s="30"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29" customFormat="1" ht="21" customHeight="1" x14ac:dyDescent="0.3">
      <c r="B1885" s="33" t="s">
        <v>51</v>
      </c>
      <c r="C1885" s="36" t="s">
        <v>40</v>
      </c>
      <c r="D1885" s="36" t="s">
        <v>53</v>
      </c>
      <c r="E1885" s="36" t="s">
        <v>54</v>
      </c>
      <c r="F1885" s="36" t="s">
        <v>55</v>
      </c>
      <c r="G1885" s="36" t="s">
        <v>67</v>
      </c>
      <c r="H1885" s="36" t="s">
        <v>1415</v>
      </c>
      <c r="I1885" s="36">
        <v>2290</v>
      </c>
      <c r="J1885" s="36" t="s">
        <v>46</v>
      </c>
      <c r="K1885" s="36" t="s">
        <v>76</v>
      </c>
      <c r="L1885" s="36" t="s">
        <v>74</v>
      </c>
      <c r="M1885" s="36" t="s">
        <v>51</v>
      </c>
      <c r="N1885" s="36" t="s">
        <v>49</v>
      </c>
      <c r="O1885" s="36">
        <v>2</v>
      </c>
      <c r="P1885" s="36">
        <v>47</v>
      </c>
      <c r="Q1885" s="36">
        <v>1</v>
      </c>
      <c r="R1885" s="36">
        <v>983</v>
      </c>
      <c r="S1885" s="36">
        <v>2</v>
      </c>
      <c r="T1885" s="36" t="s">
        <v>50</v>
      </c>
      <c r="U1885" s="36">
        <v>1</v>
      </c>
      <c r="V1885" s="36">
        <v>1</v>
      </c>
      <c r="W1885" s="36">
        <v>65</v>
      </c>
      <c r="X1885" s="36">
        <v>3</v>
      </c>
      <c r="Y1885" s="36">
        <v>2</v>
      </c>
      <c r="Z1885" s="36">
        <v>4</v>
      </c>
      <c r="AA1885" s="36">
        <v>5070</v>
      </c>
      <c r="AB1885" s="36">
        <v>7389</v>
      </c>
      <c r="AC1885" s="36">
        <v>5</v>
      </c>
      <c r="AD1885" s="36">
        <v>13</v>
      </c>
      <c r="AE1885" s="36">
        <v>3</v>
      </c>
      <c r="AF1885" s="36">
        <v>3</v>
      </c>
      <c r="AG1885" s="36">
        <v>80</v>
      </c>
      <c r="AH1885" s="36">
        <v>3</v>
      </c>
      <c r="AI1885" s="36">
        <v>20</v>
      </c>
      <c r="AJ1885" s="36">
        <v>3</v>
      </c>
      <c r="AK1885" s="36">
        <v>5</v>
      </c>
      <c r="AL1885" s="36">
        <v>0</v>
      </c>
      <c r="AM1885" s="36">
        <v>0</v>
      </c>
      <c r="AN1885" s="36">
        <v>4</v>
      </c>
      <c r="AO1885" s="36" t="s">
        <v>2482</v>
      </c>
      <c r="AP1885" s="36" t="s">
        <v>2473</v>
      </c>
      <c r="AQ1885" s="36" t="s">
        <v>2474</v>
      </c>
      <c r="AR1885" s="36" t="s">
        <v>2478</v>
      </c>
      <c r="AS1885" s="36" t="s">
        <v>2476</v>
      </c>
      <c r="AT1885" s="36" t="str">
        <f>IF(Table1_2[[#This Row],[Gender]]="male",$AW$12,$AW$11)</f>
        <v>👩</v>
      </c>
    </row>
    <row r="1886" spans="2:46" s="29" customFormat="1" ht="21" customHeight="1" x14ac:dyDescent="0.3">
      <c r="B1886" s="30"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29" customFormat="1" ht="21" customHeight="1" x14ac:dyDescent="0.3">
      <c r="B1887" s="33" t="s">
        <v>51</v>
      </c>
      <c r="C1887" s="36" t="s">
        <v>40</v>
      </c>
      <c r="D1887" s="36" t="s">
        <v>41</v>
      </c>
      <c r="E1887" s="36" t="s">
        <v>54</v>
      </c>
      <c r="F1887" s="36" t="s">
        <v>55</v>
      </c>
      <c r="G1887" s="36" t="s">
        <v>44</v>
      </c>
      <c r="H1887" s="36" t="s">
        <v>1549</v>
      </c>
      <c r="I1887" s="36">
        <v>2292</v>
      </c>
      <c r="J1887" s="36" t="s">
        <v>57</v>
      </c>
      <c r="K1887" s="36" t="s">
        <v>63</v>
      </c>
      <c r="L1887" s="36" t="s">
        <v>48</v>
      </c>
      <c r="M1887" s="36" t="s">
        <v>51</v>
      </c>
      <c r="N1887" s="36" t="s">
        <v>49</v>
      </c>
      <c r="O1887" s="36">
        <v>2</v>
      </c>
      <c r="P1887" s="36">
        <v>35</v>
      </c>
      <c r="Q1887" s="36">
        <v>1</v>
      </c>
      <c r="R1887" s="36">
        <v>144</v>
      </c>
      <c r="S1887" s="36">
        <v>22</v>
      </c>
      <c r="T1887" s="36" t="s">
        <v>72</v>
      </c>
      <c r="U1887" s="36">
        <v>1</v>
      </c>
      <c r="V1887" s="36">
        <v>4</v>
      </c>
      <c r="W1887" s="36">
        <v>46</v>
      </c>
      <c r="X1887" s="36">
        <v>1</v>
      </c>
      <c r="Y1887" s="36">
        <v>1</v>
      </c>
      <c r="Z1887" s="36">
        <v>3</v>
      </c>
      <c r="AA1887" s="36">
        <v>4230</v>
      </c>
      <c r="AB1887" s="36">
        <v>19225</v>
      </c>
      <c r="AC1887" s="36">
        <v>0</v>
      </c>
      <c r="AD1887" s="36">
        <v>15</v>
      </c>
      <c r="AE1887" s="36">
        <v>3</v>
      </c>
      <c r="AF1887" s="36">
        <v>3</v>
      </c>
      <c r="AG1887" s="36">
        <v>80</v>
      </c>
      <c r="AH1887" s="36">
        <v>0</v>
      </c>
      <c r="AI1887" s="36">
        <v>6</v>
      </c>
      <c r="AJ1887" s="36">
        <v>3</v>
      </c>
      <c r="AK1887" s="36">
        <v>5</v>
      </c>
      <c r="AL1887" s="36">
        <v>4</v>
      </c>
      <c r="AM1887" s="36">
        <v>4</v>
      </c>
      <c r="AN1887" s="36">
        <v>3</v>
      </c>
      <c r="AO1887" s="36" t="s">
        <v>2472</v>
      </c>
      <c r="AP1887" s="36" t="s">
        <v>2473</v>
      </c>
      <c r="AQ1887" s="36" t="s">
        <v>2480</v>
      </c>
      <c r="AR1887" s="36" t="s">
        <v>2481</v>
      </c>
      <c r="AS1887" s="36" t="s">
        <v>2476</v>
      </c>
      <c r="AT1887" s="36" t="str">
        <f>IF(Table1_2[[#This Row],[Gender]]="male",$AW$12,$AW$11)</f>
        <v>🤴</v>
      </c>
    </row>
    <row r="1888" spans="2:46" s="29" customFormat="1" ht="21" customHeight="1" x14ac:dyDescent="0.3">
      <c r="B1888" s="30"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29" customFormat="1" ht="21" customHeight="1" x14ac:dyDescent="0.3">
      <c r="B1889" s="33" t="s">
        <v>51</v>
      </c>
      <c r="C1889" s="36" t="s">
        <v>40</v>
      </c>
      <c r="D1889" s="36" t="s">
        <v>64</v>
      </c>
      <c r="E1889" s="36" t="s">
        <v>54</v>
      </c>
      <c r="F1889" s="36" t="s">
        <v>55</v>
      </c>
      <c r="G1889" s="36" t="s">
        <v>44</v>
      </c>
      <c r="H1889" s="36" t="s">
        <v>1354</v>
      </c>
      <c r="I1889" s="36">
        <v>2294</v>
      </c>
      <c r="J1889" s="36" t="s">
        <v>57</v>
      </c>
      <c r="K1889" s="36" t="s">
        <v>58</v>
      </c>
      <c r="L1889" s="36" t="s">
        <v>74</v>
      </c>
      <c r="M1889" s="36" t="s">
        <v>51</v>
      </c>
      <c r="N1889" s="36" t="s">
        <v>49</v>
      </c>
      <c r="O1889" s="36">
        <v>3</v>
      </c>
      <c r="P1889" s="36">
        <v>34</v>
      </c>
      <c r="Q1889" s="36">
        <v>1</v>
      </c>
      <c r="R1889" s="36">
        <v>1303</v>
      </c>
      <c r="S1889" s="36">
        <v>2</v>
      </c>
      <c r="T1889" s="36" t="s">
        <v>66</v>
      </c>
      <c r="U1889" s="36">
        <v>1</v>
      </c>
      <c r="V1889" s="36">
        <v>4</v>
      </c>
      <c r="W1889" s="36">
        <v>62</v>
      </c>
      <c r="X1889" s="36">
        <v>2</v>
      </c>
      <c r="Y1889" s="36">
        <v>1</v>
      </c>
      <c r="Z1889" s="36">
        <v>3</v>
      </c>
      <c r="AA1889" s="36">
        <v>2768</v>
      </c>
      <c r="AB1889" s="36">
        <v>8416</v>
      </c>
      <c r="AC1889" s="36">
        <v>3</v>
      </c>
      <c r="AD1889" s="36">
        <v>12</v>
      </c>
      <c r="AE1889" s="36">
        <v>3</v>
      </c>
      <c r="AF1889" s="36">
        <v>3</v>
      </c>
      <c r="AG1889" s="36">
        <v>80</v>
      </c>
      <c r="AH1889" s="36">
        <v>1</v>
      </c>
      <c r="AI1889" s="36">
        <v>14</v>
      </c>
      <c r="AJ1889" s="36">
        <v>3</v>
      </c>
      <c r="AK1889" s="36">
        <v>7</v>
      </c>
      <c r="AL1889" s="36">
        <v>3</v>
      </c>
      <c r="AM1889" s="36">
        <v>5</v>
      </c>
      <c r="AN1889" s="36">
        <v>7</v>
      </c>
      <c r="AO1889" s="36" t="s">
        <v>2482</v>
      </c>
      <c r="AP1889" s="36" t="s">
        <v>2473</v>
      </c>
      <c r="AQ1889" s="36" t="s">
        <v>2480</v>
      </c>
      <c r="AR1889" s="36" t="s">
        <v>2481</v>
      </c>
      <c r="AS1889" s="36" t="s">
        <v>2476</v>
      </c>
      <c r="AT1889" s="36" t="str">
        <f>IF(Table1_2[[#This Row],[Gender]]="male",$AW$12,$AW$11)</f>
        <v>🤴</v>
      </c>
    </row>
    <row r="1890" spans="2:46" s="29" customFormat="1" ht="21" customHeight="1" x14ac:dyDescent="0.3">
      <c r="B1890" s="30"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29" customFormat="1" ht="21" customHeight="1" x14ac:dyDescent="0.3">
      <c r="B1891" s="33" t="s">
        <v>51</v>
      </c>
      <c r="C1891" s="36" t="s">
        <v>40</v>
      </c>
      <c r="D1891" s="36" t="s">
        <v>64</v>
      </c>
      <c r="E1891" s="36" t="s">
        <v>54</v>
      </c>
      <c r="F1891" s="36" t="s">
        <v>55</v>
      </c>
      <c r="G1891" s="36" t="s">
        <v>44</v>
      </c>
      <c r="H1891" s="36" t="s">
        <v>1131</v>
      </c>
      <c r="I1891" s="36">
        <v>2296</v>
      </c>
      <c r="J1891" s="36" t="s">
        <v>57</v>
      </c>
      <c r="K1891" s="36" t="s">
        <v>76</v>
      </c>
      <c r="L1891" s="36" t="s">
        <v>74</v>
      </c>
      <c r="M1891" s="36" t="s">
        <v>51</v>
      </c>
      <c r="N1891" s="36" t="s">
        <v>49</v>
      </c>
      <c r="O1891" s="36">
        <v>6</v>
      </c>
      <c r="P1891" s="36">
        <v>31</v>
      </c>
      <c r="Q1891" s="36">
        <v>1</v>
      </c>
      <c r="R1891" s="36">
        <v>1274</v>
      </c>
      <c r="S1891" s="36">
        <v>9</v>
      </c>
      <c r="T1891" s="36" t="s">
        <v>60</v>
      </c>
      <c r="U1891" s="36">
        <v>1</v>
      </c>
      <c r="V1891" s="36">
        <v>3</v>
      </c>
      <c r="W1891" s="36">
        <v>33</v>
      </c>
      <c r="X1891" s="36">
        <v>3</v>
      </c>
      <c r="Y1891" s="36">
        <v>3</v>
      </c>
      <c r="Z1891" s="36">
        <v>2</v>
      </c>
      <c r="AA1891" s="36">
        <v>10648</v>
      </c>
      <c r="AB1891" s="36">
        <v>14394</v>
      </c>
      <c r="AC1891" s="36">
        <v>1</v>
      </c>
      <c r="AD1891" s="36">
        <v>25</v>
      </c>
      <c r="AE1891" s="36">
        <v>4</v>
      </c>
      <c r="AF1891" s="36">
        <v>4</v>
      </c>
      <c r="AG1891" s="36">
        <v>80</v>
      </c>
      <c r="AH1891" s="36">
        <v>1</v>
      </c>
      <c r="AI1891" s="36">
        <v>13</v>
      </c>
      <c r="AJ1891" s="36">
        <v>4</v>
      </c>
      <c r="AK1891" s="36">
        <v>13</v>
      </c>
      <c r="AL1891" s="36">
        <v>8</v>
      </c>
      <c r="AM1891" s="36">
        <v>0</v>
      </c>
      <c r="AN1891" s="36">
        <v>8</v>
      </c>
      <c r="AO1891" s="36" t="s">
        <v>2482</v>
      </c>
      <c r="AP1891" s="36" t="s">
        <v>2473</v>
      </c>
      <c r="AQ1891" s="36" t="s">
        <v>2477</v>
      </c>
      <c r="AR1891" s="36" t="s">
        <v>2481</v>
      </c>
      <c r="AS1891" s="36" t="s">
        <v>2479</v>
      </c>
      <c r="AT1891" s="36" t="str">
        <f>IF(Table1_2[[#This Row],[Gender]]="male",$AW$12,$AW$11)</f>
        <v>🤴</v>
      </c>
    </row>
    <row r="1892" spans="2:46" s="29" customFormat="1" ht="21" customHeight="1" x14ac:dyDescent="0.3">
      <c r="B1892" s="30"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29" customFormat="1" ht="21" customHeight="1" x14ac:dyDescent="0.3">
      <c r="B1893" s="33" t="s">
        <v>39</v>
      </c>
      <c r="C1893" s="36" t="s">
        <v>40</v>
      </c>
      <c r="D1893" s="36" t="s">
        <v>64</v>
      </c>
      <c r="E1893" s="36" t="s">
        <v>42</v>
      </c>
      <c r="F1893" s="36" t="s">
        <v>55</v>
      </c>
      <c r="G1893" s="36" t="s">
        <v>67</v>
      </c>
      <c r="H1893" s="36" t="s">
        <v>1442</v>
      </c>
      <c r="I1893" s="36">
        <v>2298</v>
      </c>
      <c r="J1893" s="36" t="s">
        <v>57</v>
      </c>
      <c r="K1893" s="36" t="s">
        <v>63</v>
      </c>
      <c r="L1893" s="36" t="s">
        <v>74</v>
      </c>
      <c r="M1893" s="36" t="s">
        <v>51</v>
      </c>
      <c r="N1893" s="36" t="s">
        <v>49</v>
      </c>
      <c r="O1893" s="36">
        <v>2</v>
      </c>
      <c r="P1893" s="36">
        <v>33</v>
      </c>
      <c r="Q1893" s="36">
        <v>0</v>
      </c>
      <c r="R1893" s="36">
        <v>587</v>
      </c>
      <c r="S1893" s="36">
        <v>10</v>
      </c>
      <c r="T1893" s="36" t="s">
        <v>60</v>
      </c>
      <c r="U1893" s="36">
        <v>1</v>
      </c>
      <c r="V1893" s="36">
        <v>1</v>
      </c>
      <c r="W1893" s="36">
        <v>38</v>
      </c>
      <c r="X1893" s="36">
        <v>1</v>
      </c>
      <c r="Y1893" s="36">
        <v>1</v>
      </c>
      <c r="Z1893" s="36">
        <v>4</v>
      </c>
      <c r="AA1893" s="36">
        <v>3408</v>
      </c>
      <c r="AB1893" s="36">
        <v>6705</v>
      </c>
      <c r="AC1893" s="36">
        <v>7</v>
      </c>
      <c r="AD1893" s="36">
        <v>13</v>
      </c>
      <c r="AE1893" s="36">
        <v>3</v>
      </c>
      <c r="AF1893" s="36">
        <v>1</v>
      </c>
      <c r="AG1893" s="36">
        <v>80</v>
      </c>
      <c r="AH1893" s="36">
        <v>3</v>
      </c>
      <c r="AI1893" s="36">
        <v>8</v>
      </c>
      <c r="AJ1893" s="36">
        <v>3</v>
      </c>
      <c r="AK1893" s="36">
        <v>4</v>
      </c>
      <c r="AL1893" s="36">
        <v>3</v>
      </c>
      <c r="AM1893" s="36">
        <v>1</v>
      </c>
      <c r="AN1893" s="36">
        <v>3</v>
      </c>
      <c r="AO1893" s="36" t="s">
        <v>2472</v>
      </c>
      <c r="AP1893" s="36" t="s">
        <v>2487</v>
      </c>
      <c r="AQ1893" s="36" t="s">
        <v>2474</v>
      </c>
      <c r="AR1893" s="36" t="s">
        <v>2481</v>
      </c>
      <c r="AS1893" s="36" t="s">
        <v>2476</v>
      </c>
      <c r="AT1893" s="36" t="str">
        <f>IF(Table1_2[[#This Row],[Gender]]="male",$AW$12,$AW$11)</f>
        <v>🤴</v>
      </c>
    </row>
    <row r="1894" spans="2:46" s="29" customFormat="1" ht="21" customHeight="1" x14ac:dyDescent="0.3">
      <c r="B1894" s="30"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29" customFormat="1" ht="21" customHeight="1" x14ac:dyDescent="0.3">
      <c r="B1895" s="33" t="s">
        <v>51</v>
      </c>
      <c r="C1895" s="36" t="s">
        <v>40</v>
      </c>
      <c r="D1895" s="36" t="s">
        <v>41</v>
      </c>
      <c r="E1895" s="36" t="s">
        <v>54</v>
      </c>
      <c r="F1895" s="36" t="s">
        <v>55</v>
      </c>
      <c r="G1895" s="36" t="s">
        <v>44</v>
      </c>
      <c r="H1895" s="36" t="s">
        <v>1227</v>
      </c>
      <c r="I1895" s="36">
        <v>2300</v>
      </c>
      <c r="J1895" s="36" t="s">
        <v>57</v>
      </c>
      <c r="K1895" s="36" t="s">
        <v>78</v>
      </c>
      <c r="L1895" s="36" t="s">
        <v>59</v>
      </c>
      <c r="M1895" s="36" t="s">
        <v>39</v>
      </c>
      <c r="N1895" s="36" t="s">
        <v>49</v>
      </c>
      <c r="O1895" s="36">
        <v>2</v>
      </c>
      <c r="P1895" s="36">
        <v>35</v>
      </c>
      <c r="Q1895" s="36">
        <v>1</v>
      </c>
      <c r="R1895" s="36">
        <v>1276</v>
      </c>
      <c r="S1895" s="36">
        <v>16</v>
      </c>
      <c r="T1895" s="36" t="s">
        <v>72</v>
      </c>
      <c r="U1895" s="36">
        <v>1</v>
      </c>
      <c r="V1895" s="36">
        <v>4</v>
      </c>
      <c r="W1895" s="36">
        <v>72</v>
      </c>
      <c r="X1895" s="36">
        <v>3</v>
      </c>
      <c r="Y1895" s="36">
        <v>3</v>
      </c>
      <c r="Z1895" s="36">
        <v>3</v>
      </c>
      <c r="AA1895" s="36">
        <v>7632</v>
      </c>
      <c r="AB1895" s="36">
        <v>14295</v>
      </c>
      <c r="AC1895" s="36">
        <v>4</v>
      </c>
      <c r="AD1895" s="36">
        <v>12</v>
      </c>
      <c r="AE1895" s="36">
        <v>3</v>
      </c>
      <c r="AF1895" s="36">
        <v>3</v>
      </c>
      <c r="AG1895" s="36">
        <v>80</v>
      </c>
      <c r="AH1895" s="36">
        <v>0</v>
      </c>
      <c r="AI1895" s="36">
        <v>10</v>
      </c>
      <c r="AJ1895" s="36">
        <v>3</v>
      </c>
      <c r="AK1895" s="36">
        <v>8</v>
      </c>
      <c r="AL1895" s="36">
        <v>7</v>
      </c>
      <c r="AM1895" s="36">
        <v>0</v>
      </c>
      <c r="AN1895" s="36">
        <v>0</v>
      </c>
      <c r="AO1895" s="36" t="s">
        <v>2472</v>
      </c>
      <c r="AP1895" s="36" t="s">
        <v>2473</v>
      </c>
      <c r="AQ1895" s="36" t="s">
        <v>2480</v>
      </c>
      <c r="AR1895" s="36" t="s">
        <v>2481</v>
      </c>
      <c r="AS1895" s="36" t="s">
        <v>2476</v>
      </c>
      <c r="AT1895" s="36" t="str">
        <f>IF(Table1_2[[#This Row],[Gender]]="male",$AW$12,$AW$11)</f>
        <v>🤴</v>
      </c>
    </row>
    <row r="1896" spans="2:46" s="29" customFormat="1" ht="21" customHeight="1" x14ac:dyDescent="0.3">
      <c r="B1896" s="30"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29" customFormat="1" ht="21" customHeight="1" x14ac:dyDescent="0.3">
      <c r="B1897" s="33" t="s">
        <v>39</v>
      </c>
      <c r="C1897" s="36" t="s">
        <v>52</v>
      </c>
      <c r="D1897" s="36" t="s">
        <v>64</v>
      </c>
      <c r="E1897" s="36" t="s">
        <v>42</v>
      </c>
      <c r="F1897" s="36" t="s">
        <v>156</v>
      </c>
      <c r="G1897" s="36" t="s">
        <v>158</v>
      </c>
      <c r="H1897" s="36" t="s">
        <v>1553</v>
      </c>
      <c r="I1897" s="36">
        <v>2302</v>
      </c>
      <c r="J1897" s="36" t="s">
        <v>46</v>
      </c>
      <c r="K1897" s="36" t="s">
        <v>158</v>
      </c>
      <c r="L1897" s="36" t="s">
        <v>74</v>
      </c>
      <c r="M1897" s="36" t="s">
        <v>39</v>
      </c>
      <c r="N1897" s="36" t="s">
        <v>49</v>
      </c>
      <c r="O1897" s="36">
        <v>2</v>
      </c>
      <c r="P1897" s="36">
        <v>34</v>
      </c>
      <c r="Q1897" s="36">
        <v>0</v>
      </c>
      <c r="R1897" s="36">
        <v>988</v>
      </c>
      <c r="S1897" s="36">
        <v>23</v>
      </c>
      <c r="T1897" s="36" t="s">
        <v>72</v>
      </c>
      <c r="U1897" s="36">
        <v>1</v>
      </c>
      <c r="V1897" s="36">
        <v>2</v>
      </c>
      <c r="W1897" s="36">
        <v>43</v>
      </c>
      <c r="X1897" s="36">
        <v>3</v>
      </c>
      <c r="Y1897" s="36">
        <v>3</v>
      </c>
      <c r="Z1897" s="36">
        <v>1</v>
      </c>
      <c r="AA1897" s="36">
        <v>9950</v>
      </c>
      <c r="AB1897" s="36">
        <v>11533</v>
      </c>
      <c r="AC1897" s="36">
        <v>9</v>
      </c>
      <c r="AD1897" s="36">
        <v>15</v>
      </c>
      <c r="AE1897" s="36">
        <v>3</v>
      </c>
      <c r="AF1897" s="36">
        <v>3</v>
      </c>
      <c r="AG1897" s="36">
        <v>80</v>
      </c>
      <c r="AH1897" s="36">
        <v>3</v>
      </c>
      <c r="AI1897" s="36">
        <v>11</v>
      </c>
      <c r="AJ1897" s="36">
        <v>3</v>
      </c>
      <c r="AK1897" s="36">
        <v>3</v>
      </c>
      <c r="AL1897" s="36">
        <v>2</v>
      </c>
      <c r="AM1897" s="36">
        <v>0</v>
      </c>
      <c r="AN1897" s="36">
        <v>2</v>
      </c>
      <c r="AO1897" s="36" t="s">
        <v>2482</v>
      </c>
      <c r="AP1897" s="36" t="s">
        <v>2473</v>
      </c>
      <c r="AQ1897" s="36" t="s">
        <v>2483</v>
      </c>
      <c r="AR1897" s="36" t="s">
        <v>2481</v>
      </c>
      <c r="AS1897" s="36" t="s">
        <v>2476</v>
      </c>
      <c r="AT1897" s="36" t="str">
        <f>IF(Table1_2[[#This Row],[Gender]]="male",$AW$12,$AW$11)</f>
        <v>👩</v>
      </c>
    </row>
    <row r="1898" spans="2:46" s="29" customFormat="1" ht="21" customHeight="1" x14ac:dyDescent="0.3">
      <c r="B1898" s="30"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29" customFormat="1" ht="21" customHeight="1" x14ac:dyDescent="0.3">
      <c r="B1899" s="33" t="s">
        <v>51</v>
      </c>
      <c r="C1899" s="36" t="s">
        <v>86</v>
      </c>
      <c r="D1899" s="36" t="s">
        <v>41</v>
      </c>
      <c r="E1899" s="36" t="s">
        <v>54</v>
      </c>
      <c r="F1899" s="36" t="s">
        <v>43</v>
      </c>
      <c r="G1899" s="36" t="s">
        <v>67</v>
      </c>
      <c r="H1899" s="36" t="s">
        <v>1555</v>
      </c>
      <c r="I1899" s="36">
        <v>2304</v>
      </c>
      <c r="J1899" s="36" t="s">
        <v>57</v>
      </c>
      <c r="K1899" s="36" t="s">
        <v>47</v>
      </c>
      <c r="L1899" s="36" t="s">
        <v>48</v>
      </c>
      <c r="M1899" s="36" t="s">
        <v>51</v>
      </c>
      <c r="N1899" s="36" t="s">
        <v>49</v>
      </c>
      <c r="O1899" s="36">
        <v>3</v>
      </c>
      <c r="P1899" s="36">
        <v>36</v>
      </c>
      <c r="Q1899" s="36">
        <v>1</v>
      </c>
      <c r="R1899" s="36">
        <v>635</v>
      </c>
      <c r="S1899" s="36">
        <v>10</v>
      </c>
      <c r="T1899" s="36" t="s">
        <v>66</v>
      </c>
      <c r="U1899" s="36">
        <v>1</v>
      </c>
      <c r="V1899" s="36">
        <v>2</v>
      </c>
      <c r="W1899" s="36">
        <v>32</v>
      </c>
      <c r="X1899" s="36">
        <v>3</v>
      </c>
      <c r="Y1899" s="36">
        <v>3</v>
      </c>
      <c r="Z1899" s="36">
        <v>4</v>
      </c>
      <c r="AA1899" s="36">
        <v>9980</v>
      </c>
      <c r="AB1899" s="36">
        <v>15318</v>
      </c>
      <c r="AC1899" s="36">
        <v>1</v>
      </c>
      <c r="AD1899" s="36">
        <v>14</v>
      </c>
      <c r="AE1899" s="36">
        <v>3</v>
      </c>
      <c r="AF1899" s="36">
        <v>4</v>
      </c>
      <c r="AG1899" s="36">
        <v>80</v>
      </c>
      <c r="AH1899" s="36">
        <v>0</v>
      </c>
      <c r="AI1899" s="36">
        <v>10</v>
      </c>
      <c r="AJ1899" s="36">
        <v>2</v>
      </c>
      <c r="AK1899" s="36">
        <v>10</v>
      </c>
      <c r="AL1899" s="36">
        <v>3</v>
      </c>
      <c r="AM1899" s="36">
        <v>9</v>
      </c>
      <c r="AN1899" s="36">
        <v>7</v>
      </c>
      <c r="AO1899" s="36" t="s">
        <v>2472</v>
      </c>
      <c r="AP1899" s="36" t="s">
        <v>2487</v>
      </c>
      <c r="AQ1899" s="36" t="s">
        <v>2474</v>
      </c>
      <c r="AR1899" s="36" t="s">
        <v>2475</v>
      </c>
      <c r="AS1899" s="36" t="s">
        <v>2476</v>
      </c>
      <c r="AT1899" s="36" t="str">
        <f>IF(Table1_2[[#This Row],[Gender]]="male",$AW$12,$AW$11)</f>
        <v>🤴</v>
      </c>
    </row>
    <row r="1900" spans="2:46" s="29" customFormat="1" ht="21" customHeight="1" x14ac:dyDescent="0.3">
      <c r="B1900" s="30"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29" customFormat="1" ht="21" customHeight="1" x14ac:dyDescent="0.3">
      <c r="B1901" s="33" t="s">
        <v>51</v>
      </c>
      <c r="C1901" s="36" t="s">
        <v>40</v>
      </c>
      <c r="D1901" s="36" t="s">
        <v>53</v>
      </c>
      <c r="E1901" s="36" t="s">
        <v>54</v>
      </c>
      <c r="F1901" s="36" t="s">
        <v>43</v>
      </c>
      <c r="G1901" s="36" t="s">
        <v>101</v>
      </c>
      <c r="H1901" s="36" t="s">
        <v>1164</v>
      </c>
      <c r="I1901" s="36">
        <v>2306</v>
      </c>
      <c r="J1901" s="36" t="s">
        <v>46</v>
      </c>
      <c r="K1901" s="36" t="s">
        <v>47</v>
      </c>
      <c r="L1901" s="36" t="s">
        <v>59</v>
      </c>
      <c r="M1901" s="36" t="s">
        <v>51</v>
      </c>
      <c r="N1901" s="36" t="s">
        <v>49</v>
      </c>
      <c r="O1901" s="36">
        <v>2</v>
      </c>
      <c r="P1901" s="36">
        <v>48</v>
      </c>
      <c r="Q1901" s="36">
        <v>1</v>
      </c>
      <c r="R1901" s="36">
        <v>163</v>
      </c>
      <c r="S1901" s="36">
        <v>2</v>
      </c>
      <c r="T1901" s="36" t="s">
        <v>129</v>
      </c>
      <c r="U1901" s="36">
        <v>1</v>
      </c>
      <c r="V1901" s="36">
        <v>2</v>
      </c>
      <c r="W1901" s="36">
        <v>37</v>
      </c>
      <c r="X1901" s="36">
        <v>3</v>
      </c>
      <c r="Y1901" s="36">
        <v>2</v>
      </c>
      <c r="Z1901" s="36">
        <v>4</v>
      </c>
      <c r="AA1901" s="36">
        <v>4051</v>
      </c>
      <c r="AB1901" s="36">
        <v>19658</v>
      </c>
      <c r="AC1901" s="36">
        <v>2</v>
      </c>
      <c r="AD1901" s="36">
        <v>14</v>
      </c>
      <c r="AE1901" s="36">
        <v>3</v>
      </c>
      <c r="AF1901" s="36">
        <v>1</v>
      </c>
      <c r="AG1901" s="36">
        <v>80</v>
      </c>
      <c r="AH1901" s="36">
        <v>1</v>
      </c>
      <c r="AI1901" s="36">
        <v>14</v>
      </c>
      <c r="AJ1901" s="36">
        <v>3</v>
      </c>
      <c r="AK1901" s="36">
        <v>9</v>
      </c>
      <c r="AL1901" s="36">
        <v>7</v>
      </c>
      <c r="AM1901" s="36">
        <v>6</v>
      </c>
      <c r="AN1901" s="36">
        <v>7</v>
      </c>
      <c r="AO1901" s="36" t="s">
        <v>2482</v>
      </c>
      <c r="AP1901" s="36" t="s">
        <v>2473</v>
      </c>
      <c r="AQ1901" s="36" t="s">
        <v>2474</v>
      </c>
      <c r="AR1901" s="36" t="s">
        <v>2478</v>
      </c>
      <c r="AS1901" s="36" t="s">
        <v>2476</v>
      </c>
      <c r="AT1901" s="36" t="str">
        <f>IF(Table1_2[[#This Row],[Gender]]="male",$AW$12,$AW$11)</f>
        <v>👩</v>
      </c>
    </row>
    <row r="1902" spans="2:46" s="29" customFormat="1" ht="21" customHeight="1" x14ac:dyDescent="0.3">
      <c r="B1902" s="30"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29" customFormat="1" ht="21" customHeight="1" x14ac:dyDescent="0.3">
      <c r="B1903" s="33" t="s">
        <v>51</v>
      </c>
      <c r="C1903" s="36" t="s">
        <v>86</v>
      </c>
      <c r="D1903" s="36" t="s">
        <v>41</v>
      </c>
      <c r="E1903" s="36" t="s">
        <v>54</v>
      </c>
      <c r="F1903" s="36" t="s">
        <v>43</v>
      </c>
      <c r="G1903" s="36" t="s">
        <v>44</v>
      </c>
      <c r="H1903" s="36" t="s">
        <v>1087</v>
      </c>
      <c r="I1903" s="36">
        <v>2308</v>
      </c>
      <c r="J1903" s="36" t="s">
        <v>57</v>
      </c>
      <c r="K1903" s="36" t="s">
        <v>47</v>
      </c>
      <c r="L1903" s="36" t="s">
        <v>48</v>
      </c>
      <c r="M1903" s="36" t="s">
        <v>51</v>
      </c>
      <c r="N1903" s="36" t="s">
        <v>49</v>
      </c>
      <c r="O1903" s="36">
        <v>3</v>
      </c>
      <c r="P1903" s="36">
        <v>41</v>
      </c>
      <c r="Q1903" s="36">
        <v>1</v>
      </c>
      <c r="R1903" s="36">
        <v>267</v>
      </c>
      <c r="S1903" s="36">
        <v>10</v>
      </c>
      <c r="T1903" s="36" t="s">
        <v>50</v>
      </c>
      <c r="U1903" s="36">
        <v>1</v>
      </c>
      <c r="V1903" s="36">
        <v>4</v>
      </c>
      <c r="W1903" s="36">
        <v>56</v>
      </c>
      <c r="X1903" s="36">
        <v>3</v>
      </c>
      <c r="Y1903" s="36">
        <v>2</v>
      </c>
      <c r="Z1903" s="36">
        <v>4</v>
      </c>
      <c r="AA1903" s="36">
        <v>6230</v>
      </c>
      <c r="AB1903" s="36">
        <v>13430</v>
      </c>
      <c r="AC1903" s="36">
        <v>7</v>
      </c>
      <c r="AD1903" s="36">
        <v>14</v>
      </c>
      <c r="AE1903" s="36">
        <v>3</v>
      </c>
      <c r="AF1903" s="36">
        <v>4</v>
      </c>
      <c r="AG1903" s="36">
        <v>80</v>
      </c>
      <c r="AH1903" s="36">
        <v>0</v>
      </c>
      <c r="AI1903" s="36">
        <v>16</v>
      </c>
      <c r="AJ1903" s="36">
        <v>3</v>
      </c>
      <c r="AK1903" s="36">
        <v>14</v>
      </c>
      <c r="AL1903" s="36">
        <v>3</v>
      </c>
      <c r="AM1903" s="36">
        <v>1</v>
      </c>
      <c r="AN1903" s="36">
        <v>10</v>
      </c>
      <c r="AO1903" s="36" t="s">
        <v>2482</v>
      </c>
      <c r="AP1903" s="36" t="s">
        <v>2487</v>
      </c>
      <c r="AQ1903" s="36" t="s">
        <v>2474</v>
      </c>
      <c r="AR1903" s="36" t="s">
        <v>2475</v>
      </c>
      <c r="AS1903" s="36" t="s">
        <v>2476</v>
      </c>
      <c r="AT1903" s="36" t="str">
        <f>IF(Table1_2[[#This Row],[Gender]]="male",$AW$12,$AW$11)</f>
        <v>🤴</v>
      </c>
    </row>
    <row r="1904" spans="2:46" s="29" customFormat="1" ht="21" customHeight="1" x14ac:dyDescent="0.3">
      <c r="B1904" s="30"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29" customFormat="1" ht="21" customHeight="1" x14ac:dyDescent="0.3">
      <c r="B1905" s="33" t="s">
        <v>51</v>
      </c>
      <c r="C1905" s="36" t="s">
        <v>40</v>
      </c>
      <c r="D1905" s="36" t="s">
        <v>41</v>
      </c>
      <c r="E1905" s="36" t="s">
        <v>54</v>
      </c>
      <c r="F1905" s="36" t="s">
        <v>55</v>
      </c>
      <c r="G1905" s="36" t="s">
        <v>44</v>
      </c>
      <c r="H1905" s="36" t="s">
        <v>1559</v>
      </c>
      <c r="I1905" s="36">
        <v>2310</v>
      </c>
      <c r="J1905" s="36" t="s">
        <v>46</v>
      </c>
      <c r="K1905" s="36" t="s">
        <v>76</v>
      </c>
      <c r="L1905" s="36" t="s">
        <v>48</v>
      </c>
      <c r="M1905" s="36" t="s">
        <v>51</v>
      </c>
      <c r="N1905" s="36" t="s">
        <v>49</v>
      </c>
      <c r="O1905" s="36">
        <v>3</v>
      </c>
      <c r="P1905" s="36">
        <v>40</v>
      </c>
      <c r="Q1905" s="36">
        <v>1</v>
      </c>
      <c r="R1905" s="36">
        <v>302</v>
      </c>
      <c r="S1905" s="36">
        <v>6</v>
      </c>
      <c r="T1905" s="36" t="s">
        <v>72</v>
      </c>
      <c r="U1905" s="36">
        <v>1</v>
      </c>
      <c r="V1905" s="36">
        <v>2</v>
      </c>
      <c r="W1905" s="36">
        <v>75</v>
      </c>
      <c r="X1905" s="36">
        <v>3</v>
      </c>
      <c r="Y1905" s="36">
        <v>4</v>
      </c>
      <c r="Z1905" s="36">
        <v>3</v>
      </c>
      <c r="AA1905" s="36">
        <v>13237</v>
      </c>
      <c r="AB1905" s="36">
        <v>20364</v>
      </c>
      <c r="AC1905" s="36">
        <v>7</v>
      </c>
      <c r="AD1905" s="36">
        <v>15</v>
      </c>
      <c r="AE1905" s="36">
        <v>3</v>
      </c>
      <c r="AF1905" s="36">
        <v>3</v>
      </c>
      <c r="AG1905" s="36">
        <v>80</v>
      </c>
      <c r="AH1905" s="36">
        <v>0</v>
      </c>
      <c r="AI1905" s="36">
        <v>22</v>
      </c>
      <c r="AJ1905" s="36">
        <v>3</v>
      </c>
      <c r="AK1905" s="36">
        <v>20</v>
      </c>
      <c r="AL1905" s="36">
        <v>6</v>
      </c>
      <c r="AM1905" s="36">
        <v>5</v>
      </c>
      <c r="AN1905" s="36">
        <v>13</v>
      </c>
      <c r="AO1905" s="36" t="s">
        <v>2486</v>
      </c>
      <c r="AP1905" s="36" t="s">
        <v>2473</v>
      </c>
      <c r="AQ1905" s="36" t="s">
        <v>2480</v>
      </c>
      <c r="AR1905" s="36" t="s">
        <v>2475</v>
      </c>
      <c r="AS1905" s="36" t="s">
        <v>2476</v>
      </c>
      <c r="AT1905" s="36" t="str">
        <f>IF(Table1_2[[#This Row],[Gender]]="male",$AW$12,$AW$11)</f>
        <v>👩</v>
      </c>
    </row>
    <row r="1906" spans="2:46" s="29" customFormat="1" ht="21" customHeight="1" x14ac:dyDescent="0.3">
      <c r="B1906" s="30"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29" customFormat="1" ht="21" customHeight="1" x14ac:dyDescent="0.3">
      <c r="B1907" s="33" t="s">
        <v>51</v>
      </c>
      <c r="C1907" s="36" t="s">
        <v>40</v>
      </c>
      <c r="D1907" s="36" t="s">
        <v>64</v>
      </c>
      <c r="E1907" s="36" t="s">
        <v>54</v>
      </c>
      <c r="F1907" s="36" t="s">
        <v>43</v>
      </c>
      <c r="G1907" s="36" t="s">
        <v>44</v>
      </c>
      <c r="H1907" s="36" t="s">
        <v>1560</v>
      </c>
      <c r="I1907" s="36">
        <v>2312</v>
      </c>
      <c r="J1907" s="36" t="s">
        <v>57</v>
      </c>
      <c r="K1907" s="36" t="s">
        <v>47</v>
      </c>
      <c r="L1907" s="36" t="s">
        <v>48</v>
      </c>
      <c r="M1907" s="36" t="s">
        <v>39</v>
      </c>
      <c r="N1907" s="36" t="s">
        <v>49</v>
      </c>
      <c r="O1907" s="36">
        <v>2</v>
      </c>
      <c r="P1907" s="36">
        <v>31</v>
      </c>
      <c r="Q1907" s="36">
        <v>1</v>
      </c>
      <c r="R1907" s="36">
        <v>828</v>
      </c>
      <c r="S1907" s="36">
        <v>2</v>
      </c>
      <c r="T1907" s="36" t="s">
        <v>60</v>
      </c>
      <c r="U1907" s="36">
        <v>1</v>
      </c>
      <c r="V1907" s="36">
        <v>2</v>
      </c>
      <c r="W1907" s="36">
        <v>77</v>
      </c>
      <c r="X1907" s="36">
        <v>3</v>
      </c>
      <c r="Y1907" s="36">
        <v>2</v>
      </c>
      <c r="Z1907" s="36">
        <v>4</v>
      </c>
      <c r="AA1907" s="36">
        <v>6582</v>
      </c>
      <c r="AB1907" s="36">
        <v>8346</v>
      </c>
      <c r="AC1907" s="36">
        <v>4</v>
      </c>
      <c r="AD1907" s="36">
        <v>13</v>
      </c>
      <c r="AE1907" s="36">
        <v>3</v>
      </c>
      <c r="AF1907" s="36">
        <v>3</v>
      </c>
      <c r="AG1907" s="36">
        <v>80</v>
      </c>
      <c r="AH1907" s="36">
        <v>0</v>
      </c>
      <c r="AI1907" s="36">
        <v>10</v>
      </c>
      <c r="AJ1907" s="36">
        <v>4</v>
      </c>
      <c r="AK1907" s="36">
        <v>6</v>
      </c>
      <c r="AL1907" s="36">
        <v>5</v>
      </c>
      <c r="AM1907" s="36">
        <v>0</v>
      </c>
      <c r="AN1907" s="36">
        <v>5</v>
      </c>
      <c r="AO1907" s="36" t="s">
        <v>2472</v>
      </c>
      <c r="AP1907" s="36" t="s">
        <v>2473</v>
      </c>
      <c r="AQ1907" s="36" t="s">
        <v>2474</v>
      </c>
      <c r="AR1907" s="36" t="s">
        <v>2481</v>
      </c>
      <c r="AS1907" s="36" t="s">
        <v>2476</v>
      </c>
      <c r="AT1907" s="36" t="str">
        <f>IF(Table1_2[[#This Row],[Gender]]="male",$AW$12,$AW$11)</f>
        <v>🤴</v>
      </c>
    </row>
    <row r="1908" spans="2:46" s="29" customFormat="1" ht="21" customHeight="1" x14ac:dyDescent="0.3">
      <c r="B1908" s="30"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29" customFormat="1" ht="21" customHeight="1" x14ac:dyDescent="0.3">
      <c r="B1909" s="33" t="s">
        <v>51</v>
      </c>
      <c r="C1909" s="36" t="s">
        <v>40</v>
      </c>
      <c r="D1909" s="36" t="s">
        <v>53</v>
      </c>
      <c r="E1909" s="36" t="s">
        <v>54</v>
      </c>
      <c r="F1909" s="36" t="s">
        <v>43</v>
      </c>
      <c r="G1909" s="36" t="s">
        <v>61</v>
      </c>
      <c r="H1909" s="36" t="s">
        <v>1561</v>
      </c>
      <c r="I1909" s="36">
        <v>2314</v>
      </c>
      <c r="J1909" s="36" t="s">
        <v>57</v>
      </c>
      <c r="K1909" s="36" t="s">
        <v>47</v>
      </c>
      <c r="L1909" s="36" t="s">
        <v>59</v>
      </c>
      <c r="M1909" s="36" t="s">
        <v>51</v>
      </c>
      <c r="N1909" s="36" t="s">
        <v>49</v>
      </c>
      <c r="O1909" s="36">
        <v>3</v>
      </c>
      <c r="P1909" s="36">
        <v>45</v>
      </c>
      <c r="Q1909" s="36">
        <v>1</v>
      </c>
      <c r="R1909" s="36">
        <v>561</v>
      </c>
      <c r="S1909" s="36">
        <v>2</v>
      </c>
      <c r="T1909" s="36" t="s">
        <v>72</v>
      </c>
      <c r="U1909" s="36">
        <v>1</v>
      </c>
      <c r="V1909" s="36">
        <v>4</v>
      </c>
      <c r="W1909" s="36">
        <v>61</v>
      </c>
      <c r="X1909" s="36">
        <v>3</v>
      </c>
      <c r="Y1909" s="36">
        <v>2</v>
      </c>
      <c r="Z1909" s="36">
        <v>2</v>
      </c>
      <c r="AA1909" s="36">
        <v>4805</v>
      </c>
      <c r="AB1909" s="36">
        <v>16177</v>
      </c>
      <c r="AC1909" s="36">
        <v>0</v>
      </c>
      <c r="AD1909" s="36">
        <v>19</v>
      </c>
      <c r="AE1909" s="36">
        <v>3</v>
      </c>
      <c r="AF1909" s="36">
        <v>2</v>
      </c>
      <c r="AG1909" s="36">
        <v>80</v>
      </c>
      <c r="AH1909" s="36">
        <v>1</v>
      </c>
      <c r="AI1909" s="36">
        <v>9</v>
      </c>
      <c r="AJ1909" s="36">
        <v>4</v>
      </c>
      <c r="AK1909" s="36">
        <v>8</v>
      </c>
      <c r="AL1909" s="36">
        <v>7</v>
      </c>
      <c r="AM1909" s="36">
        <v>3</v>
      </c>
      <c r="AN1909" s="36">
        <v>7</v>
      </c>
      <c r="AO1909" s="36" t="s">
        <v>2472</v>
      </c>
      <c r="AP1909" s="36" t="s">
        <v>2473</v>
      </c>
      <c r="AQ1909" s="36" t="s">
        <v>2477</v>
      </c>
      <c r="AR1909" s="36" t="s">
        <v>2475</v>
      </c>
      <c r="AS1909" s="36" t="s">
        <v>2476</v>
      </c>
      <c r="AT1909" s="36" t="str">
        <f>IF(Table1_2[[#This Row],[Gender]]="male",$AW$12,$AW$11)</f>
        <v>🤴</v>
      </c>
    </row>
    <row r="1910" spans="2:46" s="29" customFormat="1" ht="21" customHeight="1" x14ac:dyDescent="0.3">
      <c r="B1910" s="30"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29" customFormat="1" ht="21" customHeight="1" x14ac:dyDescent="0.3">
      <c r="B1911" s="33" t="s">
        <v>51</v>
      </c>
      <c r="C1911" s="36" t="s">
        <v>40</v>
      </c>
      <c r="D1911" s="36" t="s">
        <v>64</v>
      </c>
      <c r="E1911" s="36" t="s">
        <v>54</v>
      </c>
      <c r="F1911" s="36" t="s">
        <v>55</v>
      </c>
      <c r="G1911" s="36" t="s">
        <v>108</v>
      </c>
      <c r="H1911" s="36" t="s">
        <v>1329</v>
      </c>
      <c r="I1911" s="36">
        <v>2316</v>
      </c>
      <c r="J1911" s="36" t="s">
        <v>57</v>
      </c>
      <c r="K1911" s="36" t="s">
        <v>76</v>
      </c>
      <c r="L1911" s="36" t="s">
        <v>74</v>
      </c>
      <c r="M1911" s="36" t="s">
        <v>51</v>
      </c>
      <c r="N1911" s="36" t="s">
        <v>49</v>
      </c>
      <c r="O1911" s="36">
        <v>2</v>
      </c>
      <c r="P1911" s="36">
        <v>29</v>
      </c>
      <c r="Q1911" s="36">
        <v>1</v>
      </c>
      <c r="R1911" s="36">
        <v>232</v>
      </c>
      <c r="S1911" s="36">
        <v>19</v>
      </c>
      <c r="T1911" s="36" t="s">
        <v>72</v>
      </c>
      <c r="U1911" s="36">
        <v>1</v>
      </c>
      <c r="V1911" s="36">
        <v>4</v>
      </c>
      <c r="W1911" s="36">
        <v>34</v>
      </c>
      <c r="X1911" s="36">
        <v>3</v>
      </c>
      <c r="Y1911" s="36">
        <v>2</v>
      </c>
      <c r="Z1911" s="36">
        <v>4</v>
      </c>
      <c r="AA1911" s="36">
        <v>4262</v>
      </c>
      <c r="AB1911" s="36">
        <v>22645</v>
      </c>
      <c r="AC1911" s="36">
        <v>4</v>
      </c>
      <c r="AD1911" s="36">
        <v>12</v>
      </c>
      <c r="AE1911" s="36">
        <v>3</v>
      </c>
      <c r="AF1911" s="36">
        <v>2</v>
      </c>
      <c r="AG1911" s="36">
        <v>80</v>
      </c>
      <c r="AH1911" s="36">
        <v>2</v>
      </c>
      <c r="AI1911" s="36">
        <v>8</v>
      </c>
      <c r="AJ1911" s="36">
        <v>4</v>
      </c>
      <c r="AK1911" s="36">
        <v>3</v>
      </c>
      <c r="AL1911" s="36">
        <v>2</v>
      </c>
      <c r="AM1911" s="36">
        <v>1</v>
      </c>
      <c r="AN1911" s="36">
        <v>2</v>
      </c>
      <c r="AO1911" s="36" t="s">
        <v>2472</v>
      </c>
      <c r="AP1911" s="36" t="s">
        <v>2473</v>
      </c>
      <c r="AQ1911" s="36" t="s">
        <v>2474</v>
      </c>
      <c r="AR1911" s="36" t="s">
        <v>2481</v>
      </c>
      <c r="AS1911" s="36" t="s">
        <v>2476</v>
      </c>
      <c r="AT1911" s="36" t="str">
        <f>IF(Table1_2[[#This Row],[Gender]]="male",$AW$12,$AW$11)</f>
        <v>🤴</v>
      </c>
    </row>
    <row r="1912" spans="2:46" s="29" customFormat="1" ht="21" customHeight="1" x14ac:dyDescent="0.3">
      <c r="B1912" s="30"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29" customFormat="1" ht="21" customHeight="1" x14ac:dyDescent="0.3">
      <c r="B1913" s="33" t="s">
        <v>51</v>
      </c>
      <c r="C1913" s="36" t="s">
        <v>40</v>
      </c>
      <c r="D1913" s="36" t="s">
        <v>64</v>
      </c>
      <c r="E1913" s="36" t="s">
        <v>54</v>
      </c>
      <c r="F1913" s="36" t="s">
        <v>43</v>
      </c>
      <c r="G1913" s="36" t="s">
        <v>44</v>
      </c>
      <c r="H1913" s="36" t="s">
        <v>1562</v>
      </c>
      <c r="I1913" s="36">
        <v>2318</v>
      </c>
      <c r="J1913" s="36" t="s">
        <v>57</v>
      </c>
      <c r="K1913" s="36" t="s">
        <v>90</v>
      </c>
      <c r="L1913" s="36" t="s">
        <v>74</v>
      </c>
      <c r="M1913" s="36" t="s">
        <v>51</v>
      </c>
      <c r="N1913" s="36" t="s">
        <v>49</v>
      </c>
      <c r="O1913" s="36">
        <v>3</v>
      </c>
      <c r="P1913" s="36">
        <v>31</v>
      </c>
      <c r="Q1913" s="36">
        <v>1</v>
      </c>
      <c r="R1913" s="36">
        <v>688</v>
      </c>
      <c r="S1913" s="36">
        <v>7</v>
      </c>
      <c r="T1913" s="36" t="s">
        <v>72</v>
      </c>
      <c r="U1913" s="36">
        <v>1</v>
      </c>
      <c r="V1913" s="36">
        <v>3</v>
      </c>
      <c r="W1913" s="36">
        <v>44</v>
      </c>
      <c r="X1913" s="36">
        <v>2</v>
      </c>
      <c r="Y1913" s="36">
        <v>3</v>
      </c>
      <c r="Z1913" s="36">
        <v>4</v>
      </c>
      <c r="AA1913" s="36">
        <v>11557</v>
      </c>
      <c r="AB1913" s="36">
        <v>25291</v>
      </c>
      <c r="AC1913" s="36">
        <v>9</v>
      </c>
      <c r="AD1913" s="36">
        <v>21</v>
      </c>
      <c r="AE1913" s="36">
        <v>4</v>
      </c>
      <c r="AF1913" s="36">
        <v>3</v>
      </c>
      <c r="AG1913" s="36">
        <v>80</v>
      </c>
      <c r="AH1913" s="36">
        <v>1</v>
      </c>
      <c r="AI1913" s="36">
        <v>10</v>
      </c>
      <c r="AJ1913" s="36">
        <v>2</v>
      </c>
      <c r="AK1913" s="36">
        <v>5</v>
      </c>
      <c r="AL1913" s="36">
        <v>4</v>
      </c>
      <c r="AM1913" s="36">
        <v>0</v>
      </c>
      <c r="AN1913" s="36">
        <v>1</v>
      </c>
      <c r="AO1913" s="36" t="s">
        <v>2472</v>
      </c>
      <c r="AP1913" s="36" t="s">
        <v>2473</v>
      </c>
      <c r="AQ1913" s="36" t="s">
        <v>2474</v>
      </c>
      <c r="AR1913" s="36" t="s">
        <v>2481</v>
      </c>
      <c r="AS1913" s="36" t="s">
        <v>2479</v>
      </c>
      <c r="AT1913" s="36" t="str">
        <f>IF(Table1_2[[#This Row],[Gender]]="male",$AW$12,$AW$11)</f>
        <v>🤴</v>
      </c>
    </row>
    <row r="1914" spans="2:46" s="29" customFormat="1" ht="21" customHeight="1" x14ac:dyDescent="0.3">
      <c r="B1914" s="30"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29" customFormat="1" ht="21" customHeight="1" x14ac:dyDescent="0.3">
      <c r="B1915" s="33" t="s">
        <v>51</v>
      </c>
      <c r="C1915" s="36" t="s">
        <v>86</v>
      </c>
      <c r="D1915" s="36" t="s">
        <v>41</v>
      </c>
      <c r="E1915" s="36" t="s">
        <v>54</v>
      </c>
      <c r="F1915" s="36" t="s">
        <v>43</v>
      </c>
      <c r="G1915" s="36" t="s">
        <v>61</v>
      </c>
      <c r="H1915" s="36" t="s">
        <v>1367</v>
      </c>
      <c r="I1915" s="36">
        <v>2320</v>
      </c>
      <c r="J1915" s="36" t="s">
        <v>57</v>
      </c>
      <c r="K1915" s="36" t="s">
        <v>47</v>
      </c>
      <c r="L1915" s="36" t="s">
        <v>74</v>
      </c>
      <c r="M1915" s="36" t="s">
        <v>51</v>
      </c>
      <c r="N1915" s="36" t="s">
        <v>49</v>
      </c>
      <c r="O1915" s="36">
        <v>2</v>
      </c>
      <c r="P1915" s="36">
        <v>40</v>
      </c>
      <c r="Q1915" s="36">
        <v>1</v>
      </c>
      <c r="R1915" s="36">
        <v>1094</v>
      </c>
      <c r="S1915" s="36">
        <v>28</v>
      </c>
      <c r="T1915" s="36" t="s">
        <v>72</v>
      </c>
      <c r="U1915" s="36">
        <v>1</v>
      </c>
      <c r="V1915" s="36">
        <v>3</v>
      </c>
      <c r="W1915" s="36">
        <v>58</v>
      </c>
      <c r="X1915" s="36">
        <v>1</v>
      </c>
      <c r="Y1915" s="36">
        <v>3</v>
      </c>
      <c r="Z1915" s="36">
        <v>1</v>
      </c>
      <c r="AA1915" s="36">
        <v>10932</v>
      </c>
      <c r="AB1915" s="36">
        <v>11373</v>
      </c>
      <c r="AC1915" s="36">
        <v>3</v>
      </c>
      <c r="AD1915" s="36">
        <v>15</v>
      </c>
      <c r="AE1915" s="36">
        <v>3</v>
      </c>
      <c r="AF1915" s="36">
        <v>3</v>
      </c>
      <c r="AG1915" s="36">
        <v>80</v>
      </c>
      <c r="AH1915" s="36">
        <v>1</v>
      </c>
      <c r="AI1915" s="36">
        <v>20</v>
      </c>
      <c r="AJ1915" s="36">
        <v>3</v>
      </c>
      <c r="AK1915" s="36">
        <v>1</v>
      </c>
      <c r="AL1915" s="36">
        <v>0</v>
      </c>
      <c r="AM1915" s="36">
        <v>0</v>
      </c>
      <c r="AN1915" s="36">
        <v>1</v>
      </c>
      <c r="AO1915" s="36" t="s">
        <v>2482</v>
      </c>
      <c r="AP1915" s="36" t="s">
        <v>2473</v>
      </c>
      <c r="AQ1915" s="36" t="s">
        <v>2483</v>
      </c>
      <c r="AR1915" s="36" t="s">
        <v>2475</v>
      </c>
      <c r="AS1915" s="36" t="s">
        <v>2476</v>
      </c>
      <c r="AT1915" s="36" t="str">
        <f>IF(Table1_2[[#This Row],[Gender]]="male",$AW$12,$AW$11)</f>
        <v>🤴</v>
      </c>
    </row>
    <row r="1916" spans="2:46" s="29" customFormat="1" ht="21" customHeight="1" x14ac:dyDescent="0.3">
      <c r="B1916" s="30"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29" customFormat="1" ht="21" customHeight="1" x14ac:dyDescent="0.3">
      <c r="B1917" s="33" t="s">
        <v>51</v>
      </c>
      <c r="C1917" s="36" t="s">
        <v>40</v>
      </c>
      <c r="D1917" s="36" t="s">
        <v>64</v>
      </c>
      <c r="E1917" s="36" t="s">
        <v>54</v>
      </c>
      <c r="F1917" s="36" t="s">
        <v>43</v>
      </c>
      <c r="G1917" s="36" t="s">
        <v>67</v>
      </c>
      <c r="H1917" s="36" t="s">
        <v>1564</v>
      </c>
      <c r="I1917" s="36">
        <v>2322</v>
      </c>
      <c r="J1917" s="36" t="s">
        <v>57</v>
      </c>
      <c r="K1917" s="36" t="s">
        <v>47</v>
      </c>
      <c r="L1917" s="36" t="s">
        <v>74</v>
      </c>
      <c r="M1917" s="36" t="s">
        <v>51</v>
      </c>
      <c r="N1917" s="36" t="s">
        <v>49</v>
      </c>
      <c r="O1917" s="36">
        <v>5</v>
      </c>
      <c r="P1917" s="36">
        <v>26</v>
      </c>
      <c r="Q1917" s="36">
        <v>1</v>
      </c>
      <c r="R1917" s="36">
        <v>775</v>
      </c>
      <c r="S1917" s="36">
        <v>29</v>
      </c>
      <c r="T1917" s="36" t="s">
        <v>50</v>
      </c>
      <c r="U1917" s="36">
        <v>1</v>
      </c>
      <c r="V1917" s="36">
        <v>1</v>
      </c>
      <c r="W1917" s="36">
        <v>45</v>
      </c>
      <c r="X1917" s="36">
        <v>3</v>
      </c>
      <c r="Y1917" s="36">
        <v>2</v>
      </c>
      <c r="Z1917" s="36">
        <v>3</v>
      </c>
      <c r="AA1917" s="36">
        <v>4306</v>
      </c>
      <c r="AB1917" s="36">
        <v>4267</v>
      </c>
      <c r="AC1917" s="36">
        <v>5</v>
      </c>
      <c r="AD1917" s="36">
        <v>12</v>
      </c>
      <c r="AE1917" s="36">
        <v>3</v>
      </c>
      <c r="AF1917" s="36">
        <v>1</v>
      </c>
      <c r="AG1917" s="36">
        <v>80</v>
      </c>
      <c r="AH1917" s="36">
        <v>2</v>
      </c>
      <c r="AI1917" s="36">
        <v>8</v>
      </c>
      <c r="AJ1917" s="36">
        <v>3</v>
      </c>
      <c r="AK1917" s="36">
        <v>0</v>
      </c>
      <c r="AL1917" s="36">
        <v>0</v>
      </c>
      <c r="AM1917" s="36">
        <v>0</v>
      </c>
      <c r="AN1917" s="36">
        <v>0</v>
      </c>
      <c r="AO1917" s="36" t="s">
        <v>2472</v>
      </c>
      <c r="AP1917" s="36" t="s">
        <v>2473</v>
      </c>
      <c r="AQ1917" s="36" t="s">
        <v>2480</v>
      </c>
      <c r="AR1917" s="36" t="s">
        <v>2481</v>
      </c>
      <c r="AS1917" s="36" t="s">
        <v>2476</v>
      </c>
      <c r="AT1917" s="36" t="str">
        <f>IF(Table1_2[[#This Row],[Gender]]="male",$AW$12,$AW$11)</f>
        <v>🤴</v>
      </c>
    </row>
    <row r="1918" spans="2:46" s="29" customFormat="1" ht="21" customHeight="1" x14ac:dyDescent="0.3">
      <c r="B1918" s="30"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29" customFormat="1" ht="21" customHeight="1" x14ac:dyDescent="0.3">
      <c r="B1919" s="33" t="s">
        <v>51</v>
      </c>
      <c r="C1919" s="36" t="s">
        <v>40</v>
      </c>
      <c r="D1919" s="36" t="s">
        <v>64</v>
      </c>
      <c r="E1919" s="36" t="s">
        <v>54</v>
      </c>
      <c r="F1919" s="36" t="s">
        <v>43</v>
      </c>
      <c r="G1919" s="36" t="s">
        <v>44</v>
      </c>
      <c r="H1919" s="36" t="s">
        <v>1101</v>
      </c>
      <c r="I1919" s="36">
        <v>2324</v>
      </c>
      <c r="J1919" s="36" t="s">
        <v>57</v>
      </c>
      <c r="K1919" s="36" t="s">
        <v>47</v>
      </c>
      <c r="L1919" s="36" t="s">
        <v>48</v>
      </c>
      <c r="M1919" s="36" t="s">
        <v>51</v>
      </c>
      <c r="N1919" s="36" t="s">
        <v>49</v>
      </c>
      <c r="O1919" s="36">
        <v>3</v>
      </c>
      <c r="P1919" s="36">
        <v>34</v>
      </c>
      <c r="Q1919" s="36">
        <v>1</v>
      </c>
      <c r="R1919" s="36">
        <v>258</v>
      </c>
      <c r="S1919" s="36">
        <v>21</v>
      </c>
      <c r="T1919" s="36" t="s">
        <v>66</v>
      </c>
      <c r="U1919" s="36">
        <v>1</v>
      </c>
      <c r="V1919" s="36">
        <v>4</v>
      </c>
      <c r="W1919" s="36">
        <v>74</v>
      </c>
      <c r="X1919" s="36">
        <v>4</v>
      </c>
      <c r="Y1919" s="36">
        <v>2</v>
      </c>
      <c r="Z1919" s="36">
        <v>4</v>
      </c>
      <c r="AA1919" s="36">
        <v>5337</v>
      </c>
      <c r="AB1919" s="36">
        <v>19921</v>
      </c>
      <c r="AC1919" s="36">
        <v>1</v>
      </c>
      <c r="AD1919" s="36">
        <v>12</v>
      </c>
      <c r="AE1919" s="36">
        <v>3</v>
      </c>
      <c r="AF1919" s="36">
        <v>4</v>
      </c>
      <c r="AG1919" s="36">
        <v>80</v>
      </c>
      <c r="AH1919" s="36">
        <v>0</v>
      </c>
      <c r="AI1919" s="36">
        <v>10</v>
      </c>
      <c r="AJ1919" s="36">
        <v>3</v>
      </c>
      <c r="AK1919" s="36">
        <v>10</v>
      </c>
      <c r="AL1919" s="36">
        <v>7</v>
      </c>
      <c r="AM1919" s="36">
        <v>5</v>
      </c>
      <c r="AN1919" s="36">
        <v>7</v>
      </c>
      <c r="AO1919" s="36" t="s">
        <v>2472</v>
      </c>
      <c r="AP1919" s="36" t="s">
        <v>2473</v>
      </c>
      <c r="AQ1919" s="36" t="s">
        <v>2474</v>
      </c>
      <c r="AR1919" s="36" t="s">
        <v>2481</v>
      </c>
      <c r="AS1919" s="36" t="s">
        <v>2476</v>
      </c>
      <c r="AT1919" s="36" t="str">
        <f>IF(Table1_2[[#This Row],[Gender]]="male",$AW$12,$AW$11)</f>
        <v>🤴</v>
      </c>
    </row>
    <row r="1920" spans="2:46" s="29" customFormat="1" ht="21" customHeight="1" x14ac:dyDescent="0.3">
      <c r="B1920" s="30"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29" customFormat="1" ht="21" customHeight="1" x14ac:dyDescent="0.3">
      <c r="B1921" s="33" t="s">
        <v>51</v>
      </c>
      <c r="C1921" s="36" t="s">
        <v>40</v>
      </c>
      <c r="D1921" s="36" t="s">
        <v>41</v>
      </c>
      <c r="E1921" s="36" t="s">
        <v>54</v>
      </c>
      <c r="F1921" s="36" t="s">
        <v>55</v>
      </c>
      <c r="G1921" s="36" t="s">
        <v>108</v>
      </c>
      <c r="H1921" s="36" t="s">
        <v>1207</v>
      </c>
      <c r="I1921" s="36">
        <v>2326</v>
      </c>
      <c r="J1921" s="36" t="s">
        <v>46</v>
      </c>
      <c r="K1921" s="36" t="s">
        <v>76</v>
      </c>
      <c r="L1921" s="36" t="s">
        <v>48</v>
      </c>
      <c r="M1921" s="36" t="s">
        <v>51</v>
      </c>
      <c r="N1921" s="36" t="s">
        <v>49</v>
      </c>
      <c r="O1921" s="36">
        <v>3</v>
      </c>
      <c r="P1921" s="36">
        <v>37</v>
      </c>
      <c r="Q1921" s="36">
        <v>1</v>
      </c>
      <c r="R1921" s="36">
        <v>799</v>
      </c>
      <c r="S1921" s="36">
        <v>1</v>
      </c>
      <c r="T1921" s="36" t="s">
        <v>72</v>
      </c>
      <c r="U1921" s="36">
        <v>1</v>
      </c>
      <c r="V1921" s="36">
        <v>2</v>
      </c>
      <c r="W1921" s="36">
        <v>59</v>
      </c>
      <c r="X1921" s="36">
        <v>3</v>
      </c>
      <c r="Y1921" s="36">
        <v>3</v>
      </c>
      <c r="Z1921" s="36">
        <v>4</v>
      </c>
      <c r="AA1921" s="36">
        <v>7491</v>
      </c>
      <c r="AB1921" s="36">
        <v>23848</v>
      </c>
      <c r="AC1921" s="36">
        <v>4</v>
      </c>
      <c r="AD1921" s="36">
        <v>17</v>
      </c>
      <c r="AE1921" s="36">
        <v>3</v>
      </c>
      <c r="AF1921" s="36">
        <v>4</v>
      </c>
      <c r="AG1921" s="36">
        <v>80</v>
      </c>
      <c r="AH1921" s="36">
        <v>0</v>
      </c>
      <c r="AI1921" s="36">
        <v>12</v>
      </c>
      <c r="AJ1921" s="36">
        <v>4</v>
      </c>
      <c r="AK1921" s="36">
        <v>6</v>
      </c>
      <c r="AL1921" s="36">
        <v>5</v>
      </c>
      <c r="AM1921" s="36">
        <v>1</v>
      </c>
      <c r="AN1921" s="36">
        <v>2</v>
      </c>
      <c r="AO1921" s="36" t="s">
        <v>2482</v>
      </c>
      <c r="AP1921" s="36" t="s">
        <v>2473</v>
      </c>
      <c r="AQ1921" s="36" t="s">
        <v>2474</v>
      </c>
      <c r="AR1921" s="36" t="s">
        <v>2475</v>
      </c>
      <c r="AS1921" s="36" t="s">
        <v>2476</v>
      </c>
      <c r="AT1921" s="36" t="str">
        <f>IF(Table1_2[[#This Row],[Gender]]="male",$AW$12,$AW$11)</f>
        <v>👩</v>
      </c>
    </row>
    <row r="1922" spans="2:46" s="29" customFormat="1" ht="21" customHeight="1" x14ac:dyDescent="0.3">
      <c r="B1922" s="30"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29" customFormat="1" ht="21" customHeight="1" x14ac:dyDescent="0.3">
      <c r="B1923" s="33" t="s">
        <v>51</v>
      </c>
      <c r="C1923" s="36" t="s">
        <v>40</v>
      </c>
      <c r="D1923" s="36" t="s">
        <v>41</v>
      </c>
      <c r="E1923" s="36" t="s">
        <v>54</v>
      </c>
      <c r="F1923" s="36" t="s">
        <v>43</v>
      </c>
      <c r="G1923" s="36" t="s">
        <v>44</v>
      </c>
      <c r="H1923" s="36" t="s">
        <v>1567</v>
      </c>
      <c r="I1923" s="36">
        <v>2328</v>
      </c>
      <c r="J1923" s="36" t="s">
        <v>46</v>
      </c>
      <c r="K1923" s="36" t="s">
        <v>90</v>
      </c>
      <c r="L1923" s="36" t="s">
        <v>59</v>
      </c>
      <c r="M1923" s="36" t="s">
        <v>51</v>
      </c>
      <c r="N1923" s="36" t="s">
        <v>49</v>
      </c>
      <c r="O1923" s="36">
        <v>2</v>
      </c>
      <c r="P1923" s="36">
        <v>41</v>
      </c>
      <c r="Q1923" s="36">
        <v>1</v>
      </c>
      <c r="R1923" s="36">
        <v>1276</v>
      </c>
      <c r="S1923" s="36">
        <v>2</v>
      </c>
      <c r="T1923" s="36" t="s">
        <v>129</v>
      </c>
      <c r="U1923" s="36">
        <v>1</v>
      </c>
      <c r="V1923" s="36">
        <v>2</v>
      </c>
      <c r="W1923" s="36">
        <v>91</v>
      </c>
      <c r="X1923" s="36">
        <v>3</v>
      </c>
      <c r="Y1923" s="36">
        <v>4</v>
      </c>
      <c r="Z1923" s="36">
        <v>1</v>
      </c>
      <c r="AA1923" s="36">
        <v>16595</v>
      </c>
      <c r="AB1923" s="36">
        <v>5626</v>
      </c>
      <c r="AC1923" s="36">
        <v>7</v>
      </c>
      <c r="AD1923" s="36">
        <v>16</v>
      </c>
      <c r="AE1923" s="36">
        <v>3</v>
      </c>
      <c r="AF1923" s="36">
        <v>2</v>
      </c>
      <c r="AG1923" s="36">
        <v>80</v>
      </c>
      <c r="AH1923" s="36">
        <v>1</v>
      </c>
      <c r="AI1923" s="36">
        <v>22</v>
      </c>
      <c r="AJ1923" s="36">
        <v>3</v>
      </c>
      <c r="AK1923" s="36">
        <v>18</v>
      </c>
      <c r="AL1923" s="36">
        <v>16</v>
      </c>
      <c r="AM1923" s="36">
        <v>11</v>
      </c>
      <c r="AN1923" s="36">
        <v>8</v>
      </c>
      <c r="AO1923" s="36" t="s">
        <v>2486</v>
      </c>
      <c r="AP1923" s="36" t="s">
        <v>2473</v>
      </c>
      <c r="AQ1923" s="36" t="s">
        <v>2483</v>
      </c>
      <c r="AR1923" s="36" t="s">
        <v>2475</v>
      </c>
      <c r="AS1923" s="36" t="s">
        <v>2476</v>
      </c>
      <c r="AT1923" s="36" t="str">
        <f>IF(Table1_2[[#This Row],[Gender]]="male",$AW$12,$AW$11)</f>
        <v>👩</v>
      </c>
    </row>
    <row r="1924" spans="2:46" s="29" customFormat="1" ht="21" customHeight="1" x14ac:dyDescent="0.3">
      <c r="B1924" s="30"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29" customFormat="1" ht="21" customHeight="1" x14ac:dyDescent="0.3">
      <c r="B1925" s="33" t="s">
        <v>51</v>
      </c>
      <c r="C1925" s="36" t="s">
        <v>40</v>
      </c>
      <c r="D1925" s="36" t="s">
        <v>53</v>
      </c>
      <c r="E1925" s="36" t="s">
        <v>54</v>
      </c>
      <c r="F1925" s="36" t="s">
        <v>55</v>
      </c>
      <c r="G1925" s="36" t="s">
        <v>108</v>
      </c>
      <c r="H1925" s="36" t="s">
        <v>1211</v>
      </c>
      <c r="I1925" s="36">
        <v>2330</v>
      </c>
      <c r="J1925" s="36" t="s">
        <v>57</v>
      </c>
      <c r="K1925" s="36" t="s">
        <v>58</v>
      </c>
      <c r="L1925" s="36" t="s">
        <v>74</v>
      </c>
      <c r="M1925" s="36" t="s">
        <v>39</v>
      </c>
      <c r="N1925" s="36" t="s">
        <v>49</v>
      </c>
      <c r="O1925" s="36">
        <v>3</v>
      </c>
      <c r="P1925" s="36">
        <v>52</v>
      </c>
      <c r="Q1925" s="36">
        <v>1</v>
      </c>
      <c r="R1925" s="36">
        <v>956</v>
      </c>
      <c r="S1925" s="36">
        <v>6</v>
      </c>
      <c r="T1925" s="36" t="s">
        <v>50</v>
      </c>
      <c r="U1925" s="36">
        <v>1</v>
      </c>
      <c r="V1925" s="36">
        <v>4</v>
      </c>
      <c r="W1925" s="36">
        <v>78</v>
      </c>
      <c r="X1925" s="36">
        <v>3</v>
      </c>
      <c r="Y1925" s="36">
        <v>2</v>
      </c>
      <c r="Z1925" s="36">
        <v>1</v>
      </c>
      <c r="AA1925" s="36">
        <v>5577</v>
      </c>
      <c r="AB1925" s="36">
        <v>22087</v>
      </c>
      <c r="AC1925" s="36">
        <v>3</v>
      </c>
      <c r="AD1925" s="36">
        <v>12</v>
      </c>
      <c r="AE1925" s="36">
        <v>3</v>
      </c>
      <c r="AF1925" s="36">
        <v>2</v>
      </c>
      <c r="AG1925" s="36">
        <v>80</v>
      </c>
      <c r="AH1925" s="36">
        <v>2</v>
      </c>
      <c r="AI1925" s="36">
        <v>18</v>
      </c>
      <c r="AJ1925" s="36">
        <v>3</v>
      </c>
      <c r="AK1925" s="36">
        <v>10</v>
      </c>
      <c r="AL1925" s="36">
        <v>9</v>
      </c>
      <c r="AM1925" s="36">
        <v>6</v>
      </c>
      <c r="AN1925" s="36">
        <v>9</v>
      </c>
      <c r="AO1925" s="36" t="s">
        <v>2482</v>
      </c>
      <c r="AP1925" s="36" t="s">
        <v>2473</v>
      </c>
      <c r="AQ1925" s="36" t="s">
        <v>2483</v>
      </c>
      <c r="AR1925" s="36" t="s">
        <v>2478</v>
      </c>
      <c r="AS1925" s="36" t="s">
        <v>2476</v>
      </c>
      <c r="AT1925" s="36" t="str">
        <f>IF(Table1_2[[#This Row],[Gender]]="male",$AW$12,$AW$11)</f>
        <v>🤴</v>
      </c>
    </row>
    <row r="1926" spans="2:46" s="29" customFormat="1" ht="21" customHeight="1" x14ac:dyDescent="0.3">
      <c r="B1926" s="30"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29" customFormat="1" ht="21" customHeight="1" x14ac:dyDescent="0.3">
      <c r="B1927" s="33" t="s">
        <v>51</v>
      </c>
      <c r="C1927" s="36" t="s">
        <v>52</v>
      </c>
      <c r="D1927" s="36" t="s">
        <v>87</v>
      </c>
      <c r="E1927" s="36" t="s">
        <v>54</v>
      </c>
      <c r="F1927" s="36" t="s">
        <v>43</v>
      </c>
      <c r="G1927" s="36" t="s">
        <v>67</v>
      </c>
      <c r="H1927" s="36" t="s">
        <v>1335</v>
      </c>
      <c r="I1927" s="36">
        <v>2332</v>
      </c>
      <c r="J1927" s="36" t="s">
        <v>57</v>
      </c>
      <c r="K1927" s="36" t="s">
        <v>94</v>
      </c>
      <c r="L1927" s="36" t="s">
        <v>59</v>
      </c>
      <c r="M1927" s="36" t="s">
        <v>51</v>
      </c>
      <c r="N1927" s="36" t="s">
        <v>49</v>
      </c>
      <c r="O1927" s="36">
        <v>3</v>
      </c>
      <c r="P1927" s="36">
        <v>24</v>
      </c>
      <c r="Q1927" s="36">
        <v>1</v>
      </c>
      <c r="R1927" s="36">
        <v>535</v>
      </c>
      <c r="S1927" s="36">
        <v>24</v>
      </c>
      <c r="T1927" s="36" t="s">
        <v>72</v>
      </c>
      <c r="U1927" s="36">
        <v>1</v>
      </c>
      <c r="V1927" s="36">
        <v>4</v>
      </c>
      <c r="W1927" s="36">
        <v>38</v>
      </c>
      <c r="X1927" s="36">
        <v>3</v>
      </c>
      <c r="Y1927" s="36">
        <v>1</v>
      </c>
      <c r="Z1927" s="36">
        <v>4</v>
      </c>
      <c r="AA1927" s="36">
        <v>2400</v>
      </c>
      <c r="AB1927" s="36">
        <v>5530</v>
      </c>
      <c r="AC1927" s="36">
        <v>0</v>
      </c>
      <c r="AD1927" s="36">
        <v>13</v>
      </c>
      <c r="AE1927" s="36">
        <v>3</v>
      </c>
      <c r="AF1927" s="36">
        <v>3</v>
      </c>
      <c r="AG1927" s="36">
        <v>80</v>
      </c>
      <c r="AH1927" s="36">
        <v>2</v>
      </c>
      <c r="AI1927" s="36">
        <v>3</v>
      </c>
      <c r="AJ1927" s="36">
        <v>3</v>
      </c>
      <c r="AK1927" s="36">
        <v>2</v>
      </c>
      <c r="AL1927" s="36">
        <v>2</v>
      </c>
      <c r="AM1927" s="36">
        <v>2</v>
      </c>
      <c r="AN1927" s="36">
        <v>1</v>
      </c>
      <c r="AO1927" s="36" t="s">
        <v>2472</v>
      </c>
      <c r="AP1927" s="36" t="s">
        <v>2473</v>
      </c>
      <c r="AQ1927" s="36" t="s">
        <v>2474</v>
      </c>
      <c r="AR1927" s="36" t="s">
        <v>2484</v>
      </c>
      <c r="AS1927" s="36" t="s">
        <v>2476</v>
      </c>
      <c r="AT1927" s="36" t="str">
        <f>IF(Table1_2[[#This Row],[Gender]]="male",$AW$12,$AW$11)</f>
        <v>🤴</v>
      </c>
    </row>
    <row r="1928" spans="2:46" s="29" customFormat="1" ht="21" customHeight="1" x14ac:dyDescent="0.3">
      <c r="B1928" s="30"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29" customFormat="1" ht="21" customHeight="1" x14ac:dyDescent="0.3">
      <c r="B1929" s="33" t="s">
        <v>51</v>
      </c>
      <c r="C1929" s="36" t="s">
        <v>40</v>
      </c>
      <c r="D1929" s="36" t="s">
        <v>41</v>
      </c>
      <c r="E1929" s="36" t="s">
        <v>54</v>
      </c>
      <c r="F1929" s="36" t="s">
        <v>55</v>
      </c>
      <c r="G1929" s="36" t="s">
        <v>44</v>
      </c>
      <c r="H1929" s="36" t="s">
        <v>1571</v>
      </c>
      <c r="I1929" s="36">
        <v>2334</v>
      </c>
      <c r="J1929" s="36" t="s">
        <v>46</v>
      </c>
      <c r="K1929" s="36" t="s">
        <v>76</v>
      </c>
      <c r="L1929" s="36" t="s">
        <v>59</v>
      </c>
      <c r="M1929" s="36" t="s">
        <v>51</v>
      </c>
      <c r="N1929" s="36" t="s">
        <v>49</v>
      </c>
      <c r="O1929" s="36">
        <v>2</v>
      </c>
      <c r="P1929" s="36">
        <v>37</v>
      </c>
      <c r="Q1929" s="36">
        <v>1</v>
      </c>
      <c r="R1929" s="36">
        <v>446</v>
      </c>
      <c r="S1929" s="36">
        <v>1</v>
      </c>
      <c r="T1929" s="36" t="s">
        <v>66</v>
      </c>
      <c r="U1929" s="36">
        <v>1</v>
      </c>
      <c r="V1929" s="36">
        <v>2</v>
      </c>
      <c r="W1929" s="36">
        <v>65</v>
      </c>
      <c r="X1929" s="36">
        <v>3</v>
      </c>
      <c r="Y1929" s="36">
        <v>2</v>
      </c>
      <c r="Z1929" s="36">
        <v>2</v>
      </c>
      <c r="AA1929" s="36">
        <v>6447</v>
      </c>
      <c r="AB1929" s="36">
        <v>15701</v>
      </c>
      <c r="AC1929" s="36">
        <v>6</v>
      </c>
      <c r="AD1929" s="36">
        <v>12</v>
      </c>
      <c r="AE1929" s="36">
        <v>3</v>
      </c>
      <c r="AF1929" s="36">
        <v>2</v>
      </c>
      <c r="AG1929" s="36">
        <v>80</v>
      </c>
      <c r="AH1929" s="36">
        <v>1</v>
      </c>
      <c r="AI1929" s="36">
        <v>8</v>
      </c>
      <c r="AJ1929" s="36">
        <v>2</v>
      </c>
      <c r="AK1929" s="36">
        <v>6</v>
      </c>
      <c r="AL1929" s="36">
        <v>5</v>
      </c>
      <c r="AM1929" s="36">
        <v>4</v>
      </c>
      <c r="AN1929" s="36">
        <v>3</v>
      </c>
      <c r="AO1929" s="36" t="s">
        <v>2472</v>
      </c>
      <c r="AP1929" s="36" t="s">
        <v>2473</v>
      </c>
      <c r="AQ1929" s="36" t="s">
        <v>2477</v>
      </c>
      <c r="AR1929" s="36" t="s">
        <v>2475</v>
      </c>
      <c r="AS1929" s="36" t="s">
        <v>2476</v>
      </c>
      <c r="AT1929" s="36" t="str">
        <f>IF(Table1_2[[#This Row],[Gender]]="male",$AW$12,$AW$11)</f>
        <v>👩</v>
      </c>
    </row>
    <row r="1930" spans="2:46" s="29" customFormat="1" ht="21" customHeight="1" x14ac:dyDescent="0.3">
      <c r="B1930" s="30"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29" customFormat="1" ht="21" customHeight="1" x14ac:dyDescent="0.3">
      <c r="B1931" s="33" t="s">
        <v>51</v>
      </c>
      <c r="C1931" s="36" t="s">
        <v>40</v>
      </c>
      <c r="D1931" s="36" t="s">
        <v>87</v>
      </c>
      <c r="E1931" s="36" t="s">
        <v>54</v>
      </c>
      <c r="F1931" s="36" t="s">
        <v>55</v>
      </c>
      <c r="G1931" s="36" t="s">
        <v>67</v>
      </c>
      <c r="H1931" s="36" t="s">
        <v>1495</v>
      </c>
      <c r="I1931" s="36">
        <v>2336</v>
      </c>
      <c r="J1931" s="36" t="s">
        <v>57</v>
      </c>
      <c r="K1931" s="36" t="s">
        <v>58</v>
      </c>
      <c r="L1931" s="36" t="s">
        <v>59</v>
      </c>
      <c r="M1931" s="36" t="s">
        <v>39</v>
      </c>
      <c r="N1931" s="36" t="s">
        <v>49</v>
      </c>
      <c r="O1931" s="36">
        <v>3</v>
      </c>
      <c r="P1931" s="36">
        <v>24</v>
      </c>
      <c r="Q1931" s="36">
        <v>1</v>
      </c>
      <c r="R1931" s="36">
        <v>691</v>
      </c>
      <c r="S1931" s="36">
        <v>23</v>
      </c>
      <c r="T1931" s="36" t="s">
        <v>72</v>
      </c>
      <c r="U1931" s="36">
        <v>1</v>
      </c>
      <c r="V1931" s="36">
        <v>2</v>
      </c>
      <c r="W1931" s="36">
        <v>89</v>
      </c>
      <c r="X1931" s="36">
        <v>4</v>
      </c>
      <c r="Y1931" s="36">
        <v>1</v>
      </c>
      <c r="Z1931" s="36">
        <v>4</v>
      </c>
      <c r="AA1931" s="36">
        <v>2725</v>
      </c>
      <c r="AB1931" s="36">
        <v>21630</v>
      </c>
      <c r="AC1931" s="36">
        <v>1</v>
      </c>
      <c r="AD1931" s="36">
        <v>11</v>
      </c>
      <c r="AE1931" s="36">
        <v>3</v>
      </c>
      <c r="AF1931" s="36">
        <v>2</v>
      </c>
      <c r="AG1931" s="36">
        <v>80</v>
      </c>
      <c r="AH1931" s="36">
        <v>2</v>
      </c>
      <c r="AI1931" s="36">
        <v>6</v>
      </c>
      <c r="AJ1931" s="36">
        <v>3</v>
      </c>
      <c r="AK1931" s="36">
        <v>6</v>
      </c>
      <c r="AL1931" s="36">
        <v>5</v>
      </c>
      <c r="AM1931" s="36">
        <v>1</v>
      </c>
      <c r="AN1931" s="36">
        <v>4</v>
      </c>
      <c r="AO1931" s="36" t="s">
        <v>2472</v>
      </c>
      <c r="AP1931" s="36" t="s">
        <v>2473</v>
      </c>
      <c r="AQ1931" s="36" t="s">
        <v>2474</v>
      </c>
      <c r="AR1931" s="36" t="s">
        <v>2484</v>
      </c>
      <c r="AS1931" s="36" t="s">
        <v>2476</v>
      </c>
      <c r="AT1931" s="36" t="str">
        <f>IF(Table1_2[[#This Row],[Gender]]="male",$AW$12,$AW$11)</f>
        <v>🤴</v>
      </c>
    </row>
    <row r="1932" spans="2:46" s="29" customFormat="1" ht="21" customHeight="1" x14ac:dyDescent="0.3">
      <c r="B1932" s="30"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29" customFormat="1" ht="21" customHeight="1" x14ac:dyDescent="0.3">
      <c r="B1933" s="33" t="s">
        <v>51</v>
      </c>
      <c r="C1933" s="36" t="s">
        <v>40</v>
      </c>
      <c r="D1933" s="36" t="s">
        <v>87</v>
      </c>
      <c r="E1933" s="36" t="s">
        <v>54</v>
      </c>
      <c r="F1933" s="36" t="s">
        <v>55</v>
      </c>
      <c r="G1933" s="36" t="s">
        <v>61</v>
      </c>
      <c r="H1933" s="36" t="s">
        <v>1572</v>
      </c>
      <c r="I1933" s="36">
        <v>2338</v>
      </c>
      <c r="J1933" s="36" t="s">
        <v>57</v>
      </c>
      <c r="K1933" s="36" t="s">
        <v>63</v>
      </c>
      <c r="L1933" s="36" t="s">
        <v>59</v>
      </c>
      <c r="M1933" s="36" t="s">
        <v>51</v>
      </c>
      <c r="N1933" s="36" t="s">
        <v>49</v>
      </c>
      <c r="O1933" s="36">
        <v>2</v>
      </c>
      <c r="P1933" s="36">
        <v>24</v>
      </c>
      <c r="Q1933" s="36">
        <v>1</v>
      </c>
      <c r="R1933" s="36">
        <v>823</v>
      </c>
      <c r="S1933" s="36">
        <v>17</v>
      </c>
      <c r="T1933" s="36" t="s">
        <v>50</v>
      </c>
      <c r="U1933" s="36">
        <v>1</v>
      </c>
      <c r="V1933" s="36">
        <v>4</v>
      </c>
      <c r="W1933" s="36">
        <v>94</v>
      </c>
      <c r="X1933" s="36">
        <v>2</v>
      </c>
      <c r="Y1933" s="36">
        <v>1</v>
      </c>
      <c r="Z1933" s="36">
        <v>2</v>
      </c>
      <c r="AA1933" s="36">
        <v>2127</v>
      </c>
      <c r="AB1933" s="36">
        <v>9100</v>
      </c>
      <c r="AC1933" s="36">
        <v>1</v>
      </c>
      <c r="AD1933" s="36">
        <v>21</v>
      </c>
      <c r="AE1933" s="36">
        <v>4</v>
      </c>
      <c r="AF1933" s="36">
        <v>4</v>
      </c>
      <c r="AG1933" s="36">
        <v>80</v>
      </c>
      <c r="AH1933" s="36">
        <v>1</v>
      </c>
      <c r="AI1933" s="36">
        <v>1</v>
      </c>
      <c r="AJ1933" s="36">
        <v>3</v>
      </c>
      <c r="AK1933" s="36">
        <v>1</v>
      </c>
      <c r="AL1933" s="36">
        <v>0</v>
      </c>
      <c r="AM1933" s="36">
        <v>0</v>
      </c>
      <c r="AN1933" s="36">
        <v>0</v>
      </c>
      <c r="AO1933" s="36" t="s">
        <v>2472</v>
      </c>
      <c r="AP1933" s="36" t="s">
        <v>2473</v>
      </c>
      <c r="AQ1933" s="36" t="s">
        <v>2477</v>
      </c>
      <c r="AR1933" s="36" t="s">
        <v>2484</v>
      </c>
      <c r="AS1933" s="36" t="s">
        <v>2479</v>
      </c>
      <c r="AT1933" s="36" t="str">
        <f>IF(Table1_2[[#This Row],[Gender]]="male",$AW$12,$AW$11)</f>
        <v>🤴</v>
      </c>
    </row>
    <row r="1934" spans="2:46" s="29" customFormat="1" ht="21" customHeight="1" x14ac:dyDescent="0.3">
      <c r="B1934" s="30"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29" customFormat="1" ht="21" customHeight="1" x14ac:dyDescent="0.3">
      <c r="B1935" s="33" t="s">
        <v>51</v>
      </c>
      <c r="C1935" s="36" t="s">
        <v>40</v>
      </c>
      <c r="D1935" s="36" t="s">
        <v>64</v>
      </c>
      <c r="E1935" s="36" t="s">
        <v>54</v>
      </c>
      <c r="F1935" s="36" t="s">
        <v>43</v>
      </c>
      <c r="G1935" s="36" t="s">
        <v>67</v>
      </c>
      <c r="H1935" s="36" t="s">
        <v>1382</v>
      </c>
      <c r="I1935" s="36">
        <v>2340</v>
      </c>
      <c r="J1935" s="36" t="s">
        <v>57</v>
      </c>
      <c r="K1935" s="36" t="s">
        <v>94</v>
      </c>
      <c r="L1935" s="36" t="s">
        <v>59</v>
      </c>
      <c r="M1935" s="36" t="s">
        <v>51</v>
      </c>
      <c r="N1935" s="36" t="s">
        <v>49</v>
      </c>
      <c r="O1935" s="36">
        <v>1</v>
      </c>
      <c r="P1935" s="36">
        <v>25</v>
      </c>
      <c r="Q1935" s="36">
        <v>1</v>
      </c>
      <c r="R1935" s="36">
        <v>622</v>
      </c>
      <c r="S1935" s="36">
        <v>13</v>
      </c>
      <c r="T1935" s="36" t="s">
        <v>60</v>
      </c>
      <c r="U1935" s="36">
        <v>1</v>
      </c>
      <c r="V1935" s="36">
        <v>2</v>
      </c>
      <c r="W1935" s="36">
        <v>40</v>
      </c>
      <c r="X1935" s="36">
        <v>3</v>
      </c>
      <c r="Y1935" s="36">
        <v>1</v>
      </c>
      <c r="Z1935" s="36">
        <v>3</v>
      </c>
      <c r="AA1935" s="36">
        <v>2096</v>
      </c>
      <c r="AB1935" s="36">
        <v>26376</v>
      </c>
      <c r="AC1935" s="36">
        <v>1</v>
      </c>
      <c r="AD1935" s="36">
        <v>11</v>
      </c>
      <c r="AE1935" s="36">
        <v>3</v>
      </c>
      <c r="AF1935" s="36">
        <v>3</v>
      </c>
      <c r="AG1935" s="36">
        <v>80</v>
      </c>
      <c r="AH1935" s="36">
        <v>0</v>
      </c>
      <c r="AI1935" s="36">
        <v>7</v>
      </c>
      <c r="AJ1935" s="36">
        <v>3</v>
      </c>
      <c r="AK1935" s="36">
        <v>7</v>
      </c>
      <c r="AL1935" s="36">
        <v>4</v>
      </c>
      <c r="AM1935" s="36">
        <v>0</v>
      </c>
      <c r="AN1935" s="36">
        <v>6</v>
      </c>
      <c r="AO1935" s="36" t="s">
        <v>2472</v>
      </c>
      <c r="AP1935" s="36" t="s">
        <v>2473</v>
      </c>
      <c r="AQ1935" s="36" t="s">
        <v>2480</v>
      </c>
      <c r="AR1935" s="36" t="s">
        <v>2484</v>
      </c>
      <c r="AS1935" s="36" t="s">
        <v>2476</v>
      </c>
      <c r="AT1935" s="36" t="str">
        <f>IF(Table1_2[[#This Row],[Gender]]="male",$AW$12,$AW$11)</f>
        <v>🤴</v>
      </c>
    </row>
    <row r="1936" spans="2:46" s="29" customFormat="1" ht="21" customHeight="1" x14ac:dyDescent="0.3">
      <c r="B1936" s="30"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29" customFormat="1" ht="21" customHeight="1" x14ac:dyDescent="0.3">
      <c r="B1937" s="33" t="s">
        <v>39</v>
      </c>
      <c r="C1937" s="36" t="s">
        <v>52</v>
      </c>
      <c r="D1937" s="36" t="s">
        <v>64</v>
      </c>
      <c r="E1937" s="36" t="s">
        <v>42</v>
      </c>
      <c r="F1937" s="36" t="s">
        <v>43</v>
      </c>
      <c r="G1937" s="36" t="s">
        <v>44</v>
      </c>
      <c r="H1937" s="36" t="s">
        <v>1182</v>
      </c>
      <c r="I1937" s="36">
        <v>2342</v>
      </c>
      <c r="J1937" s="36" t="s">
        <v>57</v>
      </c>
      <c r="K1937" s="36" t="s">
        <v>94</v>
      </c>
      <c r="L1937" s="36" t="s">
        <v>59</v>
      </c>
      <c r="M1937" s="36" t="s">
        <v>51</v>
      </c>
      <c r="N1937" s="36" t="s">
        <v>49</v>
      </c>
      <c r="O1937" s="36">
        <v>2</v>
      </c>
      <c r="P1937" s="36">
        <v>30</v>
      </c>
      <c r="Q1937" s="36">
        <v>0</v>
      </c>
      <c r="R1937" s="36">
        <v>448</v>
      </c>
      <c r="S1937" s="36">
        <v>12</v>
      </c>
      <c r="T1937" s="36" t="s">
        <v>66</v>
      </c>
      <c r="U1937" s="36">
        <v>1</v>
      </c>
      <c r="V1937" s="36">
        <v>2</v>
      </c>
      <c r="W1937" s="36">
        <v>74</v>
      </c>
      <c r="X1937" s="36">
        <v>2</v>
      </c>
      <c r="Y1937" s="36">
        <v>1</v>
      </c>
      <c r="Z1937" s="36">
        <v>1</v>
      </c>
      <c r="AA1937" s="36">
        <v>2033</v>
      </c>
      <c r="AB1937" s="36">
        <v>14470</v>
      </c>
      <c r="AC1937" s="36">
        <v>1</v>
      </c>
      <c r="AD1937" s="36">
        <v>18</v>
      </c>
      <c r="AE1937" s="36">
        <v>3</v>
      </c>
      <c r="AF1937" s="36">
        <v>3</v>
      </c>
      <c r="AG1937" s="36">
        <v>80</v>
      </c>
      <c r="AH1937" s="36">
        <v>1</v>
      </c>
      <c r="AI1937" s="36">
        <v>1</v>
      </c>
      <c r="AJ1937" s="36">
        <v>4</v>
      </c>
      <c r="AK1937" s="36">
        <v>1</v>
      </c>
      <c r="AL1937" s="36">
        <v>0</v>
      </c>
      <c r="AM1937" s="36">
        <v>0</v>
      </c>
      <c r="AN1937" s="36">
        <v>0</v>
      </c>
      <c r="AO1937" s="36" t="s">
        <v>2472</v>
      </c>
      <c r="AP1937" s="36" t="s">
        <v>2473</v>
      </c>
      <c r="AQ1937" s="36" t="s">
        <v>2483</v>
      </c>
      <c r="AR1937" s="36" t="s">
        <v>2481</v>
      </c>
      <c r="AS1937" s="36" t="s">
        <v>2476</v>
      </c>
      <c r="AT1937" s="36" t="str">
        <f>IF(Table1_2[[#This Row],[Gender]]="male",$AW$12,$AW$11)</f>
        <v>🤴</v>
      </c>
    </row>
    <row r="1938" spans="2:46" s="29" customFormat="1" ht="21" customHeight="1" x14ac:dyDescent="0.3">
      <c r="B1938" s="30"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29" customFormat="1" ht="21" customHeight="1" x14ac:dyDescent="0.3">
      <c r="B1939" s="33" t="s">
        <v>39</v>
      </c>
      <c r="C1939" s="36" t="s">
        <v>40</v>
      </c>
      <c r="D1939" s="36" t="s">
        <v>64</v>
      </c>
      <c r="E1939" s="36" t="s">
        <v>42</v>
      </c>
      <c r="F1939" s="36" t="s">
        <v>43</v>
      </c>
      <c r="G1939" s="36" t="s">
        <v>67</v>
      </c>
      <c r="H1939" s="36" t="s">
        <v>1453</v>
      </c>
      <c r="I1939" s="36">
        <v>2344</v>
      </c>
      <c r="J1939" s="36" t="s">
        <v>57</v>
      </c>
      <c r="K1939" s="36" t="s">
        <v>47</v>
      </c>
      <c r="L1939" s="36" t="s">
        <v>74</v>
      </c>
      <c r="M1939" s="36" t="s">
        <v>51</v>
      </c>
      <c r="N1939" s="36" t="s">
        <v>49</v>
      </c>
      <c r="O1939" s="36">
        <v>2</v>
      </c>
      <c r="P1939" s="36">
        <v>31</v>
      </c>
      <c r="Q1939" s="36">
        <v>0</v>
      </c>
      <c r="R1939" s="36">
        <v>1365</v>
      </c>
      <c r="S1939" s="36">
        <v>13</v>
      </c>
      <c r="T1939" s="36" t="s">
        <v>66</v>
      </c>
      <c r="U1939" s="36">
        <v>1</v>
      </c>
      <c r="V1939" s="36">
        <v>2</v>
      </c>
      <c r="W1939" s="36">
        <v>46</v>
      </c>
      <c r="X1939" s="36">
        <v>3</v>
      </c>
      <c r="Y1939" s="36">
        <v>2</v>
      </c>
      <c r="Z1939" s="36">
        <v>1</v>
      </c>
      <c r="AA1939" s="36">
        <v>4233</v>
      </c>
      <c r="AB1939" s="36">
        <v>11512</v>
      </c>
      <c r="AC1939" s="36">
        <v>2</v>
      </c>
      <c r="AD1939" s="36">
        <v>17</v>
      </c>
      <c r="AE1939" s="36">
        <v>3</v>
      </c>
      <c r="AF1939" s="36">
        <v>3</v>
      </c>
      <c r="AG1939" s="36">
        <v>80</v>
      </c>
      <c r="AH1939" s="36">
        <v>0</v>
      </c>
      <c r="AI1939" s="36">
        <v>9</v>
      </c>
      <c r="AJ1939" s="36">
        <v>1</v>
      </c>
      <c r="AK1939" s="36">
        <v>3</v>
      </c>
      <c r="AL1939" s="36">
        <v>1</v>
      </c>
      <c r="AM1939" s="36">
        <v>1</v>
      </c>
      <c r="AN1939" s="36">
        <v>2</v>
      </c>
      <c r="AO1939" s="36" t="s">
        <v>2472</v>
      </c>
      <c r="AP1939" s="36" t="s">
        <v>2473</v>
      </c>
      <c r="AQ1939" s="36" t="s">
        <v>2483</v>
      </c>
      <c r="AR1939" s="36" t="s">
        <v>2481</v>
      </c>
      <c r="AS1939" s="36" t="s">
        <v>2476</v>
      </c>
      <c r="AT1939" s="36" t="str">
        <f>IF(Table1_2[[#This Row],[Gender]]="male",$AW$12,$AW$11)</f>
        <v>🤴</v>
      </c>
    </row>
    <row r="1940" spans="2:46" s="29" customFormat="1" ht="21" customHeight="1" x14ac:dyDescent="0.3">
      <c r="B1940" s="30"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29" customFormat="1" ht="21" customHeight="1" x14ac:dyDescent="0.3">
      <c r="B1941" s="33" t="s">
        <v>51</v>
      </c>
      <c r="C1941" s="36" t="s">
        <v>40</v>
      </c>
      <c r="D1941" s="36" t="s">
        <v>64</v>
      </c>
      <c r="E1941" s="36" t="s">
        <v>54</v>
      </c>
      <c r="F1941" s="36" t="s">
        <v>43</v>
      </c>
      <c r="G1941" s="36" t="s">
        <v>67</v>
      </c>
      <c r="H1941" s="36" t="s">
        <v>1372</v>
      </c>
      <c r="I1941" s="36">
        <v>2346</v>
      </c>
      <c r="J1941" s="36" t="s">
        <v>57</v>
      </c>
      <c r="K1941" s="36" t="s">
        <v>47</v>
      </c>
      <c r="L1941" s="36" t="s">
        <v>74</v>
      </c>
      <c r="M1941" s="36" t="s">
        <v>51</v>
      </c>
      <c r="N1941" s="36" t="s">
        <v>49</v>
      </c>
      <c r="O1941" s="36">
        <v>4</v>
      </c>
      <c r="P1941" s="36">
        <v>31</v>
      </c>
      <c r="Q1941" s="36">
        <v>1</v>
      </c>
      <c r="R1941" s="36">
        <v>525</v>
      </c>
      <c r="S1941" s="36">
        <v>6</v>
      </c>
      <c r="T1941" s="36" t="s">
        <v>66</v>
      </c>
      <c r="U1941" s="36">
        <v>1</v>
      </c>
      <c r="V1941" s="36">
        <v>1</v>
      </c>
      <c r="W1941" s="36">
        <v>66</v>
      </c>
      <c r="X1941" s="36">
        <v>4</v>
      </c>
      <c r="Y1941" s="36">
        <v>2</v>
      </c>
      <c r="Z1941" s="36">
        <v>4</v>
      </c>
      <c r="AA1941" s="36">
        <v>5460</v>
      </c>
      <c r="AB1941" s="36">
        <v>6219</v>
      </c>
      <c r="AC1941" s="36">
        <v>4</v>
      </c>
      <c r="AD1941" s="36">
        <v>22</v>
      </c>
      <c r="AE1941" s="36">
        <v>4</v>
      </c>
      <c r="AF1941" s="36">
        <v>4</v>
      </c>
      <c r="AG1941" s="36">
        <v>80</v>
      </c>
      <c r="AH1941" s="36">
        <v>2</v>
      </c>
      <c r="AI1941" s="36">
        <v>13</v>
      </c>
      <c r="AJ1941" s="36">
        <v>4</v>
      </c>
      <c r="AK1941" s="36">
        <v>7</v>
      </c>
      <c r="AL1941" s="36">
        <v>7</v>
      </c>
      <c r="AM1941" s="36">
        <v>5</v>
      </c>
      <c r="AN1941" s="36">
        <v>7</v>
      </c>
      <c r="AO1941" s="36" t="s">
        <v>2482</v>
      </c>
      <c r="AP1941" s="36" t="s">
        <v>2473</v>
      </c>
      <c r="AQ1941" s="36" t="s">
        <v>2474</v>
      </c>
      <c r="AR1941" s="36" t="s">
        <v>2481</v>
      </c>
      <c r="AS1941" s="36" t="s">
        <v>2479</v>
      </c>
      <c r="AT1941" s="36" t="str">
        <f>IF(Table1_2[[#This Row],[Gender]]="male",$AW$12,$AW$11)</f>
        <v>🤴</v>
      </c>
    </row>
    <row r="1942" spans="2:46" s="29" customFormat="1" ht="21" customHeight="1" x14ac:dyDescent="0.3">
      <c r="B1942" s="30"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29" customFormat="1" ht="21" customHeight="1" x14ac:dyDescent="0.3">
      <c r="B1943" s="33" t="s">
        <v>51</v>
      </c>
      <c r="C1943" s="36" t="s">
        <v>40</v>
      </c>
      <c r="D1943" s="36" t="s">
        <v>41</v>
      </c>
      <c r="E1943" s="36" t="s">
        <v>54</v>
      </c>
      <c r="F1943" s="36" t="s">
        <v>43</v>
      </c>
      <c r="G1943" s="36" t="s">
        <v>101</v>
      </c>
      <c r="H1943" s="36" t="s">
        <v>1233</v>
      </c>
      <c r="I1943" s="36">
        <v>2348</v>
      </c>
      <c r="J1943" s="36" t="s">
        <v>57</v>
      </c>
      <c r="K1943" s="36" t="s">
        <v>47</v>
      </c>
      <c r="L1943" s="36" t="s">
        <v>59</v>
      </c>
      <c r="M1943" s="36" t="s">
        <v>39</v>
      </c>
      <c r="N1943" s="36" t="s">
        <v>49</v>
      </c>
      <c r="O1943" s="36">
        <v>3</v>
      </c>
      <c r="P1943" s="36">
        <v>37</v>
      </c>
      <c r="Q1943" s="36">
        <v>1</v>
      </c>
      <c r="R1943" s="36">
        <v>558</v>
      </c>
      <c r="S1943" s="36">
        <v>2</v>
      </c>
      <c r="T1943" s="36" t="s">
        <v>72</v>
      </c>
      <c r="U1943" s="36">
        <v>1</v>
      </c>
      <c r="V1943" s="36">
        <v>4</v>
      </c>
      <c r="W1943" s="36">
        <v>75</v>
      </c>
      <c r="X1943" s="36">
        <v>3</v>
      </c>
      <c r="Y1943" s="36">
        <v>2</v>
      </c>
      <c r="Z1943" s="36">
        <v>3</v>
      </c>
      <c r="AA1943" s="36">
        <v>9602</v>
      </c>
      <c r="AB1943" s="36">
        <v>3010</v>
      </c>
      <c r="AC1943" s="36">
        <v>4</v>
      </c>
      <c r="AD1943" s="36">
        <v>11</v>
      </c>
      <c r="AE1943" s="36">
        <v>3</v>
      </c>
      <c r="AF1943" s="36">
        <v>3</v>
      </c>
      <c r="AG1943" s="36">
        <v>80</v>
      </c>
      <c r="AH1943" s="36">
        <v>1</v>
      </c>
      <c r="AI1943" s="36">
        <v>17</v>
      </c>
      <c r="AJ1943" s="36">
        <v>2</v>
      </c>
      <c r="AK1943" s="36">
        <v>3</v>
      </c>
      <c r="AL1943" s="36">
        <v>0</v>
      </c>
      <c r="AM1943" s="36">
        <v>1</v>
      </c>
      <c r="AN1943" s="36">
        <v>0</v>
      </c>
      <c r="AO1943" s="36" t="s">
        <v>2482</v>
      </c>
      <c r="AP1943" s="36" t="s">
        <v>2473</v>
      </c>
      <c r="AQ1943" s="36" t="s">
        <v>2480</v>
      </c>
      <c r="AR1943" s="36" t="s">
        <v>2475</v>
      </c>
      <c r="AS1943" s="36" t="s">
        <v>2476</v>
      </c>
      <c r="AT1943" s="36" t="str">
        <f>IF(Table1_2[[#This Row],[Gender]]="male",$AW$12,$AW$11)</f>
        <v>🤴</v>
      </c>
    </row>
    <row r="1944" spans="2:46" s="29" customFormat="1" ht="21" customHeight="1" x14ac:dyDescent="0.3">
      <c r="B1944" s="30"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29" customFormat="1" ht="21" customHeight="1" x14ac:dyDescent="0.3">
      <c r="B1945" s="33" t="s">
        <v>51</v>
      </c>
      <c r="C1945" s="36" t="s">
        <v>40</v>
      </c>
      <c r="D1945" s="36" t="s">
        <v>41</v>
      </c>
      <c r="E1945" s="36" t="s">
        <v>54</v>
      </c>
      <c r="F1945" s="36" t="s">
        <v>55</v>
      </c>
      <c r="G1945" s="36" t="s">
        <v>44</v>
      </c>
      <c r="H1945" s="36" t="s">
        <v>1573</v>
      </c>
      <c r="I1945" s="36">
        <v>2350</v>
      </c>
      <c r="J1945" s="36" t="s">
        <v>46</v>
      </c>
      <c r="K1945" s="36" t="s">
        <v>78</v>
      </c>
      <c r="L1945" s="36" t="s">
        <v>59</v>
      </c>
      <c r="M1945" s="36" t="s">
        <v>51</v>
      </c>
      <c r="N1945" s="36" t="s">
        <v>49</v>
      </c>
      <c r="O1945" s="36">
        <v>4</v>
      </c>
      <c r="P1945" s="36">
        <v>42</v>
      </c>
      <c r="Q1945" s="36">
        <v>1</v>
      </c>
      <c r="R1945" s="36">
        <v>622</v>
      </c>
      <c r="S1945" s="36">
        <v>2</v>
      </c>
      <c r="T1945" s="36" t="s">
        <v>66</v>
      </c>
      <c r="U1945" s="36">
        <v>1</v>
      </c>
      <c r="V1945" s="36">
        <v>3</v>
      </c>
      <c r="W1945" s="36">
        <v>81</v>
      </c>
      <c r="X1945" s="36">
        <v>3</v>
      </c>
      <c r="Y1945" s="36">
        <v>2</v>
      </c>
      <c r="Z1945" s="36">
        <v>4</v>
      </c>
      <c r="AA1945" s="36">
        <v>4089</v>
      </c>
      <c r="AB1945" s="36">
        <v>5718</v>
      </c>
      <c r="AC1945" s="36">
        <v>1</v>
      </c>
      <c r="AD1945" s="36">
        <v>13</v>
      </c>
      <c r="AE1945" s="36">
        <v>3</v>
      </c>
      <c r="AF1945" s="36">
        <v>2</v>
      </c>
      <c r="AG1945" s="36">
        <v>80</v>
      </c>
      <c r="AH1945" s="36">
        <v>2</v>
      </c>
      <c r="AI1945" s="36">
        <v>10</v>
      </c>
      <c r="AJ1945" s="36">
        <v>3</v>
      </c>
      <c r="AK1945" s="36">
        <v>10</v>
      </c>
      <c r="AL1945" s="36">
        <v>2</v>
      </c>
      <c r="AM1945" s="36">
        <v>2</v>
      </c>
      <c r="AN1945" s="36">
        <v>2</v>
      </c>
      <c r="AO1945" s="36" t="s">
        <v>2472</v>
      </c>
      <c r="AP1945" s="36" t="s">
        <v>2473</v>
      </c>
      <c r="AQ1945" s="36" t="s">
        <v>2474</v>
      </c>
      <c r="AR1945" s="36" t="s">
        <v>2475</v>
      </c>
      <c r="AS1945" s="36" t="s">
        <v>2476</v>
      </c>
      <c r="AT1945" s="36" t="str">
        <f>IF(Table1_2[[#This Row],[Gender]]="male",$AW$12,$AW$11)</f>
        <v>👩</v>
      </c>
    </row>
    <row r="1946" spans="2:46" s="29" customFormat="1" ht="21" customHeight="1" x14ac:dyDescent="0.3">
      <c r="B1946" s="30"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29" customFormat="1" ht="21" customHeight="1" x14ac:dyDescent="0.3">
      <c r="B1947" s="33" t="s">
        <v>51</v>
      </c>
      <c r="C1947" s="36" t="s">
        <v>40</v>
      </c>
      <c r="D1947" s="36" t="s">
        <v>41</v>
      </c>
      <c r="E1947" s="36" t="s">
        <v>54</v>
      </c>
      <c r="F1947" s="36" t="s">
        <v>55</v>
      </c>
      <c r="G1947" s="36" t="s">
        <v>44</v>
      </c>
      <c r="H1947" s="36" t="s">
        <v>1480</v>
      </c>
      <c r="I1947" s="36">
        <v>2352</v>
      </c>
      <c r="J1947" s="36" t="s">
        <v>46</v>
      </c>
      <c r="K1947" s="36" t="s">
        <v>58</v>
      </c>
      <c r="L1947" s="36" t="s">
        <v>48</v>
      </c>
      <c r="M1947" s="36" t="s">
        <v>51</v>
      </c>
      <c r="N1947" s="36" t="s">
        <v>49</v>
      </c>
      <c r="O1947" s="36">
        <v>3</v>
      </c>
      <c r="P1947" s="36">
        <v>38</v>
      </c>
      <c r="Q1947" s="36">
        <v>1</v>
      </c>
      <c r="R1947" s="36">
        <v>362</v>
      </c>
      <c r="S1947" s="36">
        <v>1</v>
      </c>
      <c r="T1947" s="36" t="s">
        <v>60</v>
      </c>
      <c r="U1947" s="36">
        <v>1</v>
      </c>
      <c r="V1947" s="36">
        <v>3</v>
      </c>
      <c r="W1947" s="36">
        <v>43</v>
      </c>
      <c r="X1947" s="36">
        <v>3</v>
      </c>
      <c r="Y1947" s="36">
        <v>1</v>
      </c>
      <c r="Z1947" s="36">
        <v>1</v>
      </c>
      <c r="AA1947" s="36">
        <v>2619</v>
      </c>
      <c r="AB1947" s="36">
        <v>14561</v>
      </c>
      <c r="AC1947" s="36">
        <v>3</v>
      </c>
      <c r="AD1947" s="36">
        <v>17</v>
      </c>
      <c r="AE1947" s="36">
        <v>3</v>
      </c>
      <c r="AF1947" s="36">
        <v>4</v>
      </c>
      <c r="AG1947" s="36">
        <v>80</v>
      </c>
      <c r="AH1947" s="36">
        <v>0</v>
      </c>
      <c r="AI1947" s="36">
        <v>8</v>
      </c>
      <c r="AJ1947" s="36">
        <v>2</v>
      </c>
      <c r="AK1947" s="36">
        <v>0</v>
      </c>
      <c r="AL1947" s="36">
        <v>0</v>
      </c>
      <c r="AM1947" s="36">
        <v>0</v>
      </c>
      <c r="AN1947" s="36">
        <v>0</v>
      </c>
      <c r="AO1947" s="36" t="s">
        <v>2472</v>
      </c>
      <c r="AP1947" s="36" t="s">
        <v>2473</v>
      </c>
      <c r="AQ1947" s="36" t="s">
        <v>2483</v>
      </c>
      <c r="AR1947" s="36" t="s">
        <v>2475</v>
      </c>
      <c r="AS1947" s="36" t="s">
        <v>2476</v>
      </c>
      <c r="AT1947" s="36" t="str">
        <f>IF(Table1_2[[#This Row],[Gender]]="male",$AW$12,$AW$11)</f>
        <v>👩</v>
      </c>
    </row>
    <row r="1948" spans="2:46" s="29" customFormat="1" ht="21" customHeight="1" x14ac:dyDescent="0.3">
      <c r="B1948" s="30"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29" customFormat="1" ht="21" customHeight="1" x14ac:dyDescent="0.3">
      <c r="B1949" s="33" t="s">
        <v>51</v>
      </c>
      <c r="C1949" s="36" t="s">
        <v>40</v>
      </c>
      <c r="D1949" s="36" t="s">
        <v>53</v>
      </c>
      <c r="E1949" s="36" t="s">
        <v>54</v>
      </c>
      <c r="F1949" s="36" t="s">
        <v>55</v>
      </c>
      <c r="G1949" s="36" t="s">
        <v>44</v>
      </c>
      <c r="H1949" s="36" t="s">
        <v>1574</v>
      </c>
      <c r="I1949" s="36">
        <v>2354</v>
      </c>
      <c r="J1949" s="36" t="s">
        <v>46</v>
      </c>
      <c r="K1949" s="36" t="s">
        <v>90</v>
      </c>
      <c r="L1949" s="36" t="s">
        <v>59</v>
      </c>
      <c r="M1949" s="36" t="s">
        <v>51</v>
      </c>
      <c r="N1949" s="36" t="s">
        <v>49</v>
      </c>
      <c r="O1949" s="36">
        <v>3</v>
      </c>
      <c r="P1949" s="36">
        <v>48</v>
      </c>
      <c r="Q1949" s="36">
        <v>1</v>
      </c>
      <c r="R1949" s="36">
        <v>1236</v>
      </c>
      <c r="S1949" s="36">
        <v>1</v>
      </c>
      <c r="T1949" s="36" t="s">
        <v>66</v>
      </c>
      <c r="U1949" s="36">
        <v>1</v>
      </c>
      <c r="V1949" s="36">
        <v>4</v>
      </c>
      <c r="W1949" s="36">
        <v>40</v>
      </c>
      <c r="X1949" s="36">
        <v>2</v>
      </c>
      <c r="Y1949" s="36">
        <v>4</v>
      </c>
      <c r="Z1949" s="36">
        <v>1</v>
      </c>
      <c r="AA1949" s="36">
        <v>15402</v>
      </c>
      <c r="AB1949" s="36">
        <v>17997</v>
      </c>
      <c r="AC1949" s="36">
        <v>7</v>
      </c>
      <c r="AD1949" s="36">
        <v>11</v>
      </c>
      <c r="AE1949" s="36">
        <v>3</v>
      </c>
      <c r="AF1949" s="36">
        <v>1</v>
      </c>
      <c r="AG1949" s="36">
        <v>80</v>
      </c>
      <c r="AH1949" s="36">
        <v>1</v>
      </c>
      <c r="AI1949" s="36">
        <v>21</v>
      </c>
      <c r="AJ1949" s="36">
        <v>1</v>
      </c>
      <c r="AK1949" s="36">
        <v>3</v>
      </c>
      <c r="AL1949" s="36">
        <v>2</v>
      </c>
      <c r="AM1949" s="36">
        <v>0</v>
      </c>
      <c r="AN1949" s="36">
        <v>2</v>
      </c>
      <c r="AO1949" s="36" t="s">
        <v>2486</v>
      </c>
      <c r="AP1949" s="36" t="s">
        <v>2473</v>
      </c>
      <c r="AQ1949" s="36" t="s">
        <v>2483</v>
      </c>
      <c r="AR1949" s="36" t="s">
        <v>2478</v>
      </c>
      <c r="AS1949" s="36" t="s">
        <v>2476</v>
      </c>
      <c r="AT1949" s="36" t="str">
        <f>IF(Table1_2[[#This Row],[Gender]]="male",$AW$12,$AW$11)</f>
        <v>👩</v>
      </c>
    </row>
    <row r="1950" spans="2:46" s="29" customFormat="1" ht="21" customHeight="1" x14ac:dyDescent="0.3">
      <c r="B1950" s="30"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29" customFormat="1" ht="21" customHeight="1" x14ac:dyDescent="0.3">
      <c r="B1951" s="33" t="s">
        <v>51</v>
      </c>
      <c r="C1951" s="36" t="s">
        <v>40</v>
      </c>
      <c r="D1951" s="36" t="s">
        <v>64</v>
      </c>
      <c r="E1951" s="36" t="s">
        <v>54</v>
      </c>
      <c r="F1951" s="36" t="s">
        <v>43</v>
      </c>
      <c r="G1951" s="36" t="s">
        <v>108</v>
      </c>
      <c r="H1951" s="36" t="s">
        <v>1376</v>
      </c>
      <c r="I1951" s="36">
        <v>2356</v>
      </c>
      <c r="J1951" s="36" t="s">
        <v>46</v>
      </c>
      <c r="K1951" s="36" t="s">
        <v>94</v>
      </c>
      <c r="L1951" s="36" t="s">
        <v>74</v>
      </c>
      <c r="M1951" s="36" t="s">
        <v>39</v>
      </c>
      <c r="N1951" s="36" t="s">
        <v>49</v>
      </c>
      <c r="O1951" s="36">
        <v>3</v>
      </c>
      <c r="P1951" s="36">
        <v>34</v>
      </c>
      <c r="Q1951" s="36">
        <v>1</v>
      </c>
      <c r="R1951" s="36">
        <v>204</v>
      </c>
      <c r="S1951" s="36">
        <v>14</v>
      </c>
      <c r="T1951" s="36" t="s">
        <v>72</v>
      </c>
      <c r="U1951" s="36">
        <v>1</v>
      </c>
      <c r="V1951" s="36">
        <v>3</v>
      </c>
      <c r="W1951" s="36">
        <v>31</v>
      </c>
      <c r="X1951" s="36">
        <v>3</v>
      </c>
      <c r="Y1951" s="36">
        <v>1</v>
      </c>
      <c r="Z1951" s="36">
        <v>3</v>
      </c>
      <c r="AA1951" s="36">
        <v>2579</v>
      </c>
      <c r="AB1951" s="36">
        <v>2912</v>
      </c>
      <c r="AC1951" s="36">
        <v>1</v>
      </c>
      <c r="AD1951" s="36">
        <v>18</v>
      </c>
      <c r="AE1951" s="36">
        <v>3</v>
      </c>
      <c r="AF1951" s="36">
        <v>4</v>
      </c>
      <c r="AG1951" s="36">
        <v>80</v>
      </c>
      <c r="AH1951" s="36">
        <v>2</v>
      </c>
      <c r="AI1951" s="36">
        <v>8</v>
      </c>
      <c r="AJ1951" s="36">
        <v>3</v>
      </c>
      <c r="AK1951" s="36">
        <v>8</v>
      </c>
      <c r="AL1951" s="36">
        <v>2</v>
      </c>
      <c r="AM1951" s="36">
        <v>0</v>
      </c>
      <c r="AN1951" s="36">
        <v>6</v>
      </c>
      <c r="AO1951" s="36" t="s">
        <v>2472</v>
      </c>
      <c r="AP1951" s="36" t="s">
        <v>2473</v>
      </c>
      <c r="AQ1951" s="36" t="s">
        <v>2480</v>
      </c>
      <c r="AR1951" s="36" t="s">
        <v>2481</v>
      </c>
      <c r="AS1951" s="36" t="s">
        <v>2476</v>
      </c>
      <c r="AT1951" s="36" t="str">
        <f>IF(Table1_2[[#This Row],[Gender]]="male",$AW$12,$AW$11)</f>
        <v>👩</v>
      </c>
    </row>
    <row r="1952" spans="2:46" s="29" customFormat="1" ht="21" customHeight="1" x14ac:dyDescent="0.3">
      <c r="B1952" s="30"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29" customFormat="1" ht="21" customHeight="1" x14ac:dyDescent="0.3">
      <c r="B1953" s="33" t="s">
        <v>51</v>
      </c>
      <c r="C1953" s="36" t="s">
        <v>40</v>
      </c>
      <c r="D1953" s="36" t="s">
        <v>87</v>
      </c>
      <c r="E1953" s="36" t="s">
        <v>54</v>
      </c>
      <c r="F1953" s="36" t="s">
        <v>43</v>
      </c>
      <c r="G1953" s="36" t="s">
        <v>108</v>
      </c>
      <c r="H1953" s="36" t="s">
        <v>1466</v>
      </c>
      <c r="I1953" s="36">
        <v>2358</v>
      </c>
      <c r="J1953" s="36" t="s">
        <v>57</v>
      </c>
      <c r="K1953" s="36" t="s">
        <v>94</v>
      </c>
      <c r="L1953" s="36" t="s">
        <v>48</v>
      </c>
      <c r="M1953" s="36" t="s">
        <v>51</v>
      </c>
      <c r="N1953" s="36" t="s">
        <v>49</v>
      </c>
      <c r="O1953" s="36">
        <v>2</v>
      </c>
      <c r="P1953" s="36">
        <v>21</v>
      </c>
      <c r="Q1953" s="36">
        <v>1</v>
      </c>
      <c r="R1953" s="36">
        <v>1343</v>
      </c>
      <c r="S1953" s="36">
        <v>22</v>
      </c>
      <c r="T1953" s="36" t="s">
        <v>60</v>
      </c>
      <c r="U1953" s="36">
        <v>1</v>
      </c>
      <c r="V1953" s="36">
        <v>3</v>
      </c>
      <c r="W1953" s="36">
        <v>49</v>
      </c>
      <c r="X1953" s="36">
        <v>3</v>
      </c>
      <c r="Y1953" s="36">
        <v>1</v>
      </c>
      <c r="Z1953" s="36">
        <v>3</v>
      </c>
      <c r="AA1953" s="36">
        <v>3447</v>
      </c>
      <c r="AB1953" s="36">
        <v>24444</v>
      </c>
      <c r="AC1953" s="36">
        <v>1</v>
      </c>
      <c r="AD1953" s="36">
        <v>11</v>
      </c>
      <c r="AE1953" s="36">
        <v>3</v>
      </c>
      <c r="AF1953" s="36">
        <v>3</v>
      </c>
      <c r="AG1953" s="36">
        <v>80</v>
      </c>
      <c r="AH1953" s="36">
        <v>0</v>
      </c>
      <c r="AI1953" s="36">
        <v>3</v>
      </c>
      <c r="AJ1953" s="36">
        <v>3</v>
      </c>
      <c r="AK1953" s="36">
        <v>3</v>
      </c>
      <c r="AL1953" s="36">
        <v>2</v>
      </c>
      <c r="AM1953" s="36">
        <v>1</v>
      </c>
      <c r="AN1953" s="36">
        <v>2</v>
      </c>
      <c r="AO1953" s="36" t="s">
        <v>2472</v>
      </c>
      <c r="AP1953" s="36" t="s">
        <v>2473</v>
      </c>
      <c r="AQ1953" s="36" t="s">
        <v>2480</v>
      </c>
      <c r="AR1953" s="36" t="s">
        <v>2484</v>
      </c>
      <c r="AS1953" s="36" t="s">
        <v>2476</v>
      </c>
      <c r="AT1953" s="36" t="str">
        <f>IF(Table1_2[[#This Row],[Gender]]="male",$AW$12,$AW$11)</f>
        <v>🤴</v>
      </c>
    </row>
    <row r="1954" spans="2:46" s="29" customFormat="1" ht="21" customHeight="1" x14ac:dyDescent="0.3">
      <c r="B1954" s="30"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29" customFormat="1" ht="21" customHeight="1" x14ac:dyDescent="0.3">
      <c r="B1955" s="33" t="s">
        <v>51</v>
      </c>
      <c r="C1955" s="36" t="s">
        <v>40</v>
      </c>
      <c r="D1955" s="36" t="s">
        <v>87</v>
      </c>
      <c r="E1955" s="36" t="s">
        <v>54</v>
      </c>
      <c r="F1955" s="36" t="s">
        <v>55</v>
      </c>
      <c r="G1955" s="36" t="s">
        <v>67</v>
      </c>
      <c r="H1955" s="36" t="s">
        <v>1295</v>
      </c>
      <c r="I1955" s="36">
        <v>2360</v>
      </c>
      <c r="J1955" s="36" t="s">
        <v>57</v>
      </c>
      <c r="K1955" s="36" t="s">
        <v>58</v>
      </c>
      <c r="L1955" s="36" t="s">
        <v>59</v>
      </c>
      <c r="M1955" s="36" t="s">
        <v>51</v>
      </c>
      <c r="N1955" s="36" t="s">
        <v>49</v>
      </c>
      <c r="O1955" s="36">
        <v>3</v>
      </c>
      <c r="P1955" s="36">
        <v>22</v>
      </c>
      <c r="Q1955" s="36">
        <v>1</v>
      </c>
      <c r="R1955" s="36">
        <v>604</v>
      </c>
      <c r="S1955" s="36">
        <v>6</v>
      </c>
      <c r="T1955" s="36" t="s">
        <v>60</v>
      </c>
      <c r="U1955" s="36">
        <v>1</v>
      </c>
      <c r="V1955" s="36">
        <v>1</v>
      </c>
      <c r="W1955" s="36">
        <v>69</v>
      </c>
      <c r="X1955" s="36">
        <v>3</v>
      </c>
      <c r="Y1955" s="36">
        <v>1</v>
      </c>
      <c r="Z1955" s="36">
        <v>3</v>
      </c>
      <c r="AA1955" s="36">
        <v>2773</v>
      </c>
      <c r="AB1955" s="36">
        <v>12145</v>
      </c>
      <c r="AC1955" s="36">
        <v>0</v>
      </c>
      <c r="AD1955" s="36">
        <v>20</v>
      </c>
      <c r="AE1955" s="36">
        <v>4</v>
      </c>
      <c r="AF1955" s="36">
        <v>4</v>
      </c>
      <c r="AG1955" s="36">
        <v>80</v>
      </c>
      <c r="AH1955" s="36">
        <v>0</v>
      </c>
      <c r="AI1955" s="36">
        <v>3</v>
      </c>
      <c r="AJ1955" s="36">
        <v>3</v>
      </c>
      <c r="AK1955" s="36">
        <v>2</v>
      </c>
      <c r="AL1955" s="36">
        <v>2</v>
      </c>
      <c r="AM1955" s="36">
        <v>2</v>
      </c>
      <c r="AN1955" s="36">
        <v>2</v>
      </c>
      <c r="AO1955" s="36" t="s">
        <v>2472</v>
      </c>
      <c r="AP1955" s="36" t="s">
        <v>2473</v>
      </c>
      <c r="AQ1955" s="36" t="s">
        <v>2480</v>
      </c>
      <c r="AR1955" s="36" t="s">
        <v>2484</v>
      </c>
      <c r="AS1955" s="36" t="s">
        <v>2479</v>
      </c>
      <c r="AT1955" s="36" t="str">
        <f>IF(Table1_2[[#This Row],[Gender]]="male",$AW$12,$AW$11)</f>
        <v>🤴</v>
      </c>
    </row>
    <row r="1956" spans="2:46" s="29" customFormat="1" ht="21" customHeight="1" x14ac:dyDescent="0.3">
      <c r="B1956" s="30"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29" customFormat="1" ht="21" customHeight="1" x14ac:dyDescent="0.3">
      <c r="B1957" s="33" t="s">
        <v>51</v>
      </c>
      <c r="C1957" s="36" t="s">
        <v>40</v>
      </c>
      <c r="D1957" s="36" t="s">
        <v>64</v>
      </c>
      <c r="E1957" s="36" t="s">
        <v>54</v>
      </c>
      <c r="F1957" s="36" t="s">
        <v>55</v>
      </c>
      <c r="G1957" s="36" t="s">
        <v>44</v>
      </c>
      <c r="H1957" s="36" t="s">
        <v>1251</v>
      </c>
      <c r="I1957" s="36">
        <v>2362</v>
      </c>
      <c r="J1957" s="36" t="s">
        <v>46</v>
      </c>
      <c r="K1957" s="36" t="s">
        <v>58</v>
      </c>
      <c r="L1957" s="36" t="s">
        <v>59</v>
      </c>
      <c r="M1957" s="36" t="s">
        <v>39</v>
      </c>
      <c r="N1957" s="36" t="s">
        <v>49</v>
      </c>
      <c r="O1957" s="36">
        <v>2</v>
      </c>
      <c r="P1957" s="36">
        <v>32</v>
      </c>
      <c r="Q1957" s="36">
        <v>1</v>
      </c>
      <c r="R1957" s="36">
        <v>646</v>
      </c>
      <c r="S1957" s="36">
        <v>9</v>
      </c>
      <c r="T1957" s="36" t="s">
        <v>66</v>
      </c>
      <c r="U1957" s="36">
        <v>1</v>
      </c>
      <c r="V1957" s="36">
        <v>1</v>
      </c>
      <c r="W1957" s="36">
        <v>92</v>
      </c>
      <c r="X1957" s="36">
        <v>3</v>
      </c>
      <c r="Y1957" s="36">
        <v>2</v>
      </c>
      <c r="Z1957" s="36">
        <v>4</v>
      </c>
      <c r="AA1957" s="36">
        <v>6322</v>
      </c>
      <c r="AB1957" s="36">
        <v>18089</v>
      </c>
      <c r="AC1957" s="36">
        <v>1</v>
      </c>
      <c r="AD1957" s="36">
        <v>12</v>
      </c>
      <c r="AE1957" s="36">
        <v>3</v>
      </c>
      <c r="AF1957" s="36">
        <v>4</v>
      </c>
      <c r="AG1957" s="36">
        <v>80</v>
      </c>
      <c r="AH1957" s="36">
        <v>1</v>
      </c>
      <c r="AI1957" s="36">
        <v>6</v>
      </c>
      <c r="AJ1957" s="36">
        <v>2</v>
      </c>
      <c r="AK1957" s="36">
        <v>6</v>
      </c>
      <c r="AL1957" s="36">
        <v>4</v>
      </c>
      <c r="AM1957" s="36">
        <v>0</v>
      </c>
      <c r="AN1957" s="36">
        <v>5</v>
      </c>
      <c r="AO1957" s="36" t="s">
        <v>2472</v>
      </c>
      <c r="AP1957" s="36" t="s">
        <v>2473</v>
      </c>
      <c r="AQ1957" s="36" t="s">
        <v>2474</v>
      </c>
      <c r="AR1957" s="36" t="s">
        <v>2481</v>
      </c>
      <c r="AS1957" s="36" t="s">
        <v>2476</v>
      </c>
      <c r="AT1957" s="36" t="str">
        <f>IF(Table1_2[[#This Row],[Gender]]="male",$AW$12,$AW$11)</f>
        <v>👩</v>
      </c>
    </row>
    <row r="1958" spans="2:46" s="29" customFormat="1" ht="21" customHeight="1" x14ac:dyDescent="0.3">
      <c r="B1958" s="30"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29" customFormat="1" ht="21" customHeight="1" x14ac:dyDescent="0.3">
      <c r="B1959" s="33" t="s">
        <v>51</v>
      </c>
      <c r="C1959" s="36" t="s">
        <v>40</v>
      </c>
      <c r="D1959" s="36" t="s">
        <v>53</v>
      </c>
      <c r="E1959" s="36" t="s">
        <v>54</v>
      </c>
      <c r="F1959" s="36" t="s">
        <v>43</v>
      </c>
      <c r="G1959" s="36" t="s">
        <v>67</v>
      </c>
      <c r="H1959" s="36" t="s">
        <v>1444</v>
      </c>
      <c r="I1959" s="36">
        <v>2364</v>
      </c>
      <c r="J1959" s="36" t="s">
        <v>46</v>
      </c>
      <c r="K1959" s="36" t="s">
        <v>47</v>
      </c>
      <c r="L1959" s="36" t="s">
        <v>48</v>
      </c>
      <c r="M1959" s="36" t="s">
        <v>51</v>
      </c>
      <c r="N1959" s="36" t="s">
        <v>49</v>
      </c>
      <c r="O1959" s="36">
        <v>2</v>
      </c>
      <c r="P1959" s="36">
        <v>53</v>
      </c>
      <c r="Q1959" s="36">
        <v>1</v>
      </c>
      <c r="R1959" s="36">
        <v>238</v>
      </c>
      <c r="S1959" s="36">
        <v>1</v>
      </c>
      <c r="T1959" s="36" t="s">
        <v>60</v>
      </c>
      <c r="U1959" s="36">
        <v>1</v>
      </c>
      <c r="V1959" s="36">
        <v>4</v>
      </c>
      <c r="W1959" s="36">
        <v>34</v>
      </c>
      <c r="X1959" s="36">
        <v>3</v>
      </c>
      <c r="Y1959" s="36">
        <v>2</v>
      </c>
      <c r="Z1959" s="36">
        <v>1</v>
      </c>
      <c r="AA1959" s="36">
        <v>8381</v>
      </c>
      <c r="AB1959" s="36">
        <v>7507</v>
      </c>
      <c r="AC1959" s="36">
        <v>7</v>
      </c>
      <c r="AD1959" s="36">
        <v>20</v>
      </c>
      <c r="AE1959" s="36">
        <v>4</v>
      </c>
      <c r="AF1959" s="36">
        <v>4</v>
      </c>
      <c r="AG1959" s="36">
        <v>80</v>
      </c>
      <c r="AH1959" s="36">
        <v>0</v>
      </c>
      <c r="AI1959" s="36">
        <v>18</v>
      </c>
      <c r="AJ1959" s="36">
        <v>4</v>
      </c>
      <c r="AK1959" s="36">
        <v>14</v>
      </c>
      <c r="AL1959" s="36">
        <v>7</v>
      </c>
      <c r="AM1959" s="36">
        <v>8</v>
      </c>
      <c r="AN1959" s="36">
        <v>10</v>
      </c>
      <c r="AO1959" s="36" t="s">
        <v>2482</v>
      </c>
      <c r="AP1959" s="36" t="s">
        <v>2473</v>
      </c>
      <c r="AQ1959" s="36" t="s">
        <v>2483</v>
      </c>
      <c r="AR1959" s="36" t="s">
        <v>2478</v>
      </c>
      <c r="AS1959" s="36" t="s">
        <v>2479</v>
      </c>
      <c r="AT1959" s="36" t="str">
        <f>IF(Table1_2[[#This Row],[Gender]]="male",$AW$12,$AW$11)</f>
        <v>👩</v>
      </c>
    </row>
    <row r="1960" spans="2:46" s="29" customFormat="1" ht="21" customHeight="1" x14ac:dyDescent="0.3">
      <c r="B1960" s="30"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29" customFormat="1" ht="21" customHeight="1" x14ac:dyDescent="0.3">
      <c r="B1961" s="33" t="s">
        <v>39</v>
      </c>
      <c r="C1961" s="36" t="s">
        <v>52</v>
      </c>
      <c r="D1961" s="36" t="s">
        <v>53</v>
      </c>
      <c r="E1961" s="36" t="s">
        <v>42</v>
      </c>
      <c r="F1961" s="36" t="s">
        <v>43</v>
      </c>
      <c r="G1961" s="36" t="s">
        <v>44</v>
      </c>
      <c r="H1961" s="36" t="s">
        <v>1577</v>
      </c>
      <c r="I1961" s="36">
        <v>2366</v>
      </c>
      <c r="J1961" s="36" t="s">
        <v>46</v>
      </c>
      <c r="K1961" s="36" t="s">
        <v>47</v>
      </c>
      <c r="L1961" s="36" t="s">
        <v>59</v>
      </c>
      <c r="M1961" s="36" t="s">
        <v>51</v>
      </c>
      <c r="N1961" s="36" t="s">
        <v>49</v>
      </c>
      <c r="O1961" s="36">
        <v>4</v>
      </c>
      <c r="P1961" s="36">
        <v>45</v>
      </c>
      <c r="Q1961" s="36">
        <v>0</v>
      </c>
      <c r="R1961" s="36">
        <v>306</v>
      </c>
      <c r="S1961" s="36">
        <v>26</v>
      </c>
      <c r="T1961" s="36" t="s">
        <v>66</v>
      </c>
      <c r="U1961" s="36">
        <v>1</v>
      </c>
      <c r="V1961" s="36">
        <v>1</v>
      </c>
      <c r="W1961" s="36">
        <v>100</v>
      </c>
      <c r="X1961" s="36">
        <v>3</v>
      </c>
      <c r="Y1961" s="36">
        <v>2</v>
      </c>
      <c r="Z1961" s="36">
        <v>1</v>
      </c>
      <c r="AA1961" s="36">
        <v>4286</v>
      </c>
      <c r="AB1961" s="36">
        <v>5630</v>
      </c>
      <c r="AC1961" s="36">
        <v>2</v>
      </c>
      <c r="AD1961" s="36">
        <v>14</v>
      </c>
      <c r="AE1961" s="36">
        <v>3</v>
      </c>
      <c r="AF1961" s="36">
        <v>4</v>
      </c>
      <c r="AG1961" s="36">
        <v>80</v>
      </c>
      <c r="AH1961" s="36">
        <v>2</v>
      </c>
      <c r="AI1961" s="36">
        <v>5</v>
      </c>
      <c r="AJ1961" s="36">
        <v>3</v>
      </c>
      <c r="AK1961" s="36">
        <v>1</v>
      </c>
      <c r="AL1961" s="36">
        <v>1</v>
      </c>
      <c r="AM1961" s="36">
        <v>0</v>
      </c>
      <c r="AN1961" s="36">
        <v>0</v>
      </c>
      <c r="AO1961" s="36" t="s">
        <v>2472</v>
      </c>
      <c r="AP1961" s="36" t="s">
        <v>2473</v>
      </c>
      <c r="AQ1961" s="36" t="s">
        <v>2483</v>
      </c>
      <c r="AR1961" s="36" t="s">
        <v>2475</v>
      </c>
      <c r="AS1961" s="36" t="s">
        <v>2476</v>
      </c>
      <c r="AT1961" s="36" t="str">
        <f>IF(Table1_2[[#This Row],[Gender]]="male",$AW$12,$AW$11)</f>
        <v>👩</v>
      </c>
    </row>
    <row r="1962" spans="2:46" s="29" customFormat="1" ht="21" customHeight="1" x14ac:dyDescent="0.3">
      <c r="B1962" s="30"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29" customFormat="1" ht="21" customHeight="1" x14ac:dyDescent="0.3">
      <c r="B1963" s="33" t="s">
        <v>51</v>
      </c>
      <c r="C1963" s="36" t="s">
        <v>40</v>
      </c>
      <c r="D1963" s="36" t="s">
        <v>41</v>
      </c>
      <c r="E1963" s="36" t="s">
        <v>54</v>
      </c>
      <c r="F1963" s="36" t="s">
        <v>55</v>
      </c>
      <c r="G1963" s="36" t="s">
        <v>61</v>
      </c>
      <c r="H1963" s="36" t="s">
        <v>1498</v>
      </c>
      <c r="I1963" s="36">
        <v>2368</v>
      </c>
      <c r="J1963" s="36" t="s">
        <v>57</v>
      </c>
      <c r="K1963" s="36" t="s">
        <v>76</v>
      </c>
      <c r="L1963" s="36" t="s">
        <v>59</v>
      </c>
      <c r="M1963" s="36" t="s">
        <v>51</v>
      </c>
      <c r="N1963" s="36" t="s">
        <v>49</v>
      </c>
      <c r="O1963" s="36">
        <v>2</v>
      </c>
      <c r="P1963" s="36">
        <v>37</v>
      </c>
      <c r="Q1963" s="36">
        <v>1</v>
      </c>
      <c r="R1963" s="36">
        <v>482</v>
      </c>
      <c r="S1963" s="36">
        <v>3</v>
      </c>
      <c r="T1963" s="36" t="s">
        <v>72</v>
      </c>
      <c r="U1963" s="36">
        <v>1</v>
      </c>
      <c r="V1963" s="36">
        <v>3</v>
      </c>
      <c r="W1963" s="36">
        <v>36</v>
      </c>
      <c r="X1963" s="36">
        <v>3</v>
      </c>
      <c r="Y1963" s="36">
        <v>3</v>
      </c>
      <c r="Z1963" s="36">
        <v>3</v>
      </c>
      <c r="AA1963" s="36">
        <v>9434</v>
      </c>
      <c r="AB1963" s="36">
        <v>9606</v>
      </c>
      <c r="AC1963" s="36">
        <v>1</v>
      </c>
      <c r="AD1963" s="36">
        <v>15</v>
      </c>
      <c r="AE1963" s="36">
        <v>3</v>
      </c>
      <c r="AF1963" s="36">
        <v>3</v>
      </c>
      <c r="AG1963" s="36">
        <v>80</v>
      </c>
      <c r="AH1963" s="36">
        <v>1</v>
      </c>
      <c r="AI1963" s="36">
        <v>10</v>
      </c>
      <c r="AJ1963" s="36">
        <v>3</v>
      </c>
      <c r="AK1963" s="36">
        <v>10</v>
      </c>
      <c r="AL1963" s="36">
        <v>7</v>
      </c>
      <c r="AM1963" s="36">
        <v>7</v>
      </c>
      <c r="AN1963" s="36">
        <v>8</v>
      </c>
      <c r="AO1963" s="36" t="s">
        <v>2472</v>
      </c>
      <c r="AP1963" s="36" t="s">
        <v>2473</v>
      </c>
      <c r="AQ1963" s="36" t="s">
        <v>2480</v>
      </c>
      <c r="AR1963" s="36" t="s">
        <v>2475</v>
      </c>
      <c r="AS1963" s="36" t="s">
        <v>2476</v>
      </c>
      <c r="AT1963" s="36" t="str">
        <f>IF(Table1_2[[#This Row],[Gender]]="male",$AW$12,$AW$11)</f>
        <v>🤴</v>
      </c>
    </row>
    <row r="1964" spans="2:46" s="29" customFormat="1" ht="21" customHeight="1" x14ac:dyDescent="0.3">
      <c r="B1964" s="30"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29" customFormat="1" ht="21" customHeight="1" x14ac:dyDescent="0.3">
      <c r="B1965" s="33" t="s">
        <v>51</v>
      </c>
      <c r="C1965" s="36" t="s">
        <v>40</v>
      </c>
      <c r="D1965" s="36" t="s">
        <v>41</v>
      </c>
      <c r="E1965" s="36" t="s">
        <v>54</v>
      </c>
      <c r="F1965" s="36" t="s">
        <v>55</v>
      </c>
      <c r="G1965" s="36" t="s">
        <v>44</v>
      </c>
      <c r="H1965" s="36" t="s">
        <v>1368</v>
      </c>
      <c r="I1965" s="36">
        <v>2370</v>
      </c>
      <c r="J1965" s="36" t="s">
        <v>57</v>
      </c>
      <c r="K1965" s="36" t="s">
        <v>58</v>
      </c>
      <c r="L1965" s="36" t="s">
        <v>48</v>
      </c>
      <c r="M1965" s="36" t="s">
        <v>51</v>
      </c>
      <c r="N1965" s="36" t="s">
        <v>49</v>
      </c>
      <c r="O1965" s="36">
        <v>3</v>
      </c>
      <c r="P1965" s="36">
        <v>35</v>
      </c>
      <c r="Q1965" s="36">
        <v>1</v>
      </c>
      <c r="R1965" s="36">
        <v>1017</v>
      </c>
      <c r="S1965" s="36">
        <v>6</v>
      </c>
      <c r="T1965" s="36" t="s">
        <v>66</v>
      </c>
      <c r="U1965" s="36">
        <v>1</v>
      </c>
      <c r="V1965" s="36">
        <v>2</v>
      </c>
      <c r="W1965" s="36">
        <v>82</v>
      </c>
      <c r="X1965" s="36">
        <v>1</v>
      </c>
      <c r="Y1965" s="36">
        <v>2</v>
      </c>
      <c r="Z1965" s="36">
        <v>4</v>
      </c>
      <c r="AA1965" s="36">
        <v>6646</v>
      </c>
      <c r="AB1965" s="36">
        <v>19368</v>
      </c>
      <c r="AC1965" s="36">
        <v>1</v>
      </c>
      <c r="AD1965" s="36">
        <v>13</v>
      </c>
      <c r="AE1965" s="36">
        <v>3</v>
      </c>
      <c r="AF1965" s="36">
        <v>2</v>
      </c>
      <c r="AG1965" s="36">
        <v>80</v>
      </c>
      <c r="AH1965" s="36">
        <v>0</v>
      </c>
      <c r="AI1965" s="36">
        <v>17</v>
      </c>
      <c r="AJ1965" s="36">
        <v>3</v>
      </c>
      <c r="AK1965" s="36">
        <v>17</v>
      </c>
      <c r="AL1965" s="36">
        <v>11</v>
      </c>
      <c r="AM1965" s="36">
        <v>11</v>
      </c>
      <c r="AN1965" s="36">
        <v>8</v>
      </c>
      <c r="AO1965" s="36" t="s">
        <v>2482</v>
      </c>
      <c r="AP1965" s="36" t="s">
        <v>2473</v>
      </c>
      <c r="AQ1965" s="36" t="s">
        <v>2474</v>
      </c>
      <c r="AR1965" s="36" t="s">
        <v>2481</v>
      </c>
      <c r="AS1965" s="36" t="s">
        <v>2476</v>
      </c>
      <c r="AT1965" s="36" t="str">
        <f>IF(Table1_2[[#This Row],[Gender]]="male",$AW$12,$AW$11)</f>
        <v>🤴</v>
      </c>
    </row>
    <row r="1966" spans="2:46" s="29" customFormat="1" ht="21" customHeight="1" x14ac:dyDescent="0.3">
      <c r="B1966" s="30"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29" customFormat="1" ht="21" customHeight="1" x14ac:dyDescent="0.3">
      <c r="B1967" s="33" t="s">
        <v>51</v>
      </c>
      <c r="C1967" s="36" t="s">
        <v>40</v>
      </c>
      <c r="D1967" s="36" t="s">
        <v>53</v>
      </c>
      <c r="E1967" s="36" t="s">
        <v>54</v>
      </c>
      <c r="F1967" s="36" t="s">
        <v>156</v>
      </c>
      <c r="G1967" s="36" t="s">
        <v>67</v>
      </c>
      <c r="H1967" s="36" t="s">
        <v>1580</v>
      </c>
      <c r="I1967" s="36">
        <v>2372</v>
      </c>
      <c r="J1967" s="36" t="s">
        <v>57</v>
      </c>
      <c r="K1967" s="36" t="s">
        <v>158</v>
      </c>
      <c r="L1967" s="36" t="s">
        <v>59</v>
      </c>
      <c r="M1967" s="36" t="s">
        <v>51</v>
      </c>
      <c r="N1967" s="36" t="s">
        <v>49</v>
      </c>
      <c r="O1967" s="36">
        <v>1</v>
      </c>
      <c r="P1967" s="36">
        <v>54</v>
      </c>
      <c r="Q1967" s="36">
        <v>1</v>
      </c>
      <c r="R1967" s="36">
        <v>397</v>
      </c>
      <c r="S1967" s="36">
        <v>19</v>
      </c>
      <c r="T1967" s="36" t="s">
        <v>66</v>
      </c>
      <c r="U1967" s="36">
        <v>1</v>
      </c>
      <c r="V1967" s="36">
        <v>3</v>
      </c>
      <c r="W1967" s="36">
        <v>88</v>
      </c>
      <c r="X1967" s="36">
        <v>3</v>
      </c>
      <c r="Y1967" s="36">
        <v>3</v>
      </c>
      <c r="Z1967" s="36">
        <v>2</v>
      </c>
      <c r="AA1967" s="36">
        <v>10725</v>
      </c>
      <c r="AB1967" s="36">
        <v>6729</v>
      </c>
      <c r="AC1967" s="36">
        <v>2</v>
      </c>
      <c r="AD1967" s="36">
        <v>15</v>
      </c>
      <c r="AE1967" s="36">
        <v>3</v>
      </c>
      <c r="AF1967" s="36">
        <v>3</v>
      </c>
      <c r="AG1967" s="36">
        <v>80</v>
      </c>
      <c r="AH1967" s="36">
        <v>1</v>
      </c>
      <c r="AI1967" s="36">
        <v>16</v>
      </c>
      <c r="AJ1967" s="36">
        <v>4</v>
      </c>
      <c r="AK1967" s="36">
        <v>9</v>
      </c>
      <c r="AL1967" s="36">
        <v>7</v>
      </c>
      <c r="AM1967" s="36">
        <v>7</v>
      </c>
      <c r="AN1967" s="36">
        <v>1</v>
      </c>
      <c r="AO1967" s="36" t="s">
        <v>2482</v>
      </c>
      <c r="AP1967" s="36" t="s">
        <v>2473</v>
      </c>
      <c r="AQ1967" s="36" t="s">
        <v>2477</v>
      </c>
      <c r="AR1967" s="36" t="s">
        <v>2478</v>
      </c>
      <c r="AS1967" s="36" t="s">
        <v>2476</v>
      </c>
      <c r="AT1967" s="36" t="str">
        <f>IF(Table1_2[[#This Row],[Gender]]="male",$AW$12,$AW$11)</f>
        <v>🤴</v>
      </c>
    </row>
    <row r="1968" spans="2:46" s="29" customFormat="1" ht="21" customHeight="1" x14ac:dyDescent="0.3">
      <c r="B1968" s="30"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29" customFormat="1" ht="21" customHeight="1" x14ac:dyDescent="0.3">
      <c r="B1969" s="33" t="s">
        <v>51</v>
      </c>
      <c r="C1969" s="36" t="s">
        <v>40</v>
      </c>
      <c r="D1969" s="36" t="s">
        <v>64</v>
      </c>
      <c r="E1969" s="36" t="s">
        <v>54</v>
      </c>
      <c r="F1969" s="36" t="s">
        <v>55</v>
      </c>
      <c r="G1969" s="36" t="s">
        <v>67</v>
      </c>
      <c r="H1969" s="36" t="s">
        <v>1462</v>
      </c>
      <c r="I1969" s="36">
        <v>2374</v>
      </c>
      <c r="J1969" s="36" t="s">
        <v>57</v>
      </c>
      <c r="K1969" s="36" t="s">
        <v>58</v>
      </c>
      <c r="L1969" s="36" t="s">
        <v>48</v>
      </c>
      <c r="M1969" s="36" t="s">
        <v>51</v>
      </c>
      <c r="N1969" s="36" t="s">
        <v>49</v>
      </c>
      <c r="O1969" s="36">
        <v>0</v>
      </c>
      <c r="P1969" s="36">
        <v>27</v>
      </c>
      <c r="Q1969" s="36">
        <v>1</v>
      </c>
      <c r="R1969" s="36">
        <v>1115</v>
      </c>
      <c r="S1969" s="36">
        <v>3</v>
      </c>
      <c r="T1969" s="36" t="s">
        <v>66</v>
      </c>
      <c r="U1969" s="36">
        <v>1</v>
      </c>
      <c r="V1969" s="36">
        <v>1</v>
      </c>
      <c r="W1969" s="36">
        <v>54</v>
      </c>
      <c r="X1969" s="36">
        <v>2</v>
      </c>
      <c r="Y1969" s="36">
        <v>1</v>
      </c>
      <c r="Z1969" s="36">
        <v>4</v>
      </c>
      <c r="AA1969" s="36">
        <v>2045</v>
      </c>
      <c r="AB1969" s="36">
        <v>15174</v>
      </c>
      <c r="AC1969" s="36">
        <v>0</v>
      </c>
      <c r="AD1969" s="36">
        <v>13</v>
      </c>
      <c r="AE1969" s="36">
        <v>3</v>
      </c>
      <c r="AF1969" s="36">
        <v>4</v>
      </c>
      <c r="AG1969" s="36">
        <v>80</v>
      </c>
      <c r="AH1969" s="36">
        <v>0</v>
      </c>
      <c r="AI1969" s="36">
        <v>5</v>
      </c>
      <c r="AJ1969" s="36">
        <v>3</v>
      </c>
      <c r="AK1969" s="36">
        <v>4</v>
      </c>
      <c r="AL1969" s="36">
        <v>2</v>
      </c>
      <c r="AM1969" s="36">
        <v>1</v>
      </c>
      <c r="AN1969" s="36">
        <v>1</v>
      </c>
      <c r="AO1969" s="36" t="s">
        <v>2472</v>
      </c>
      <c r="AP1969" s="36" t="s">
        <v>2473</v>
      </c>
      <c r="AQ1969" s="36" t="s">
        <v>2474</v>
      </c>
      <c r="AR1969" s="36" t="s">
        <v>2481</v>
      </c>
      <c r="AS1969" s="36" t="s">
        <v>2476</v>
      </c>
      <c r="AT1969" s="36" t="str">
        <f>IF(Table1_2[[#This Row],[Gender]]="male",$AW$12,$AW$11)</f>
        <v>🤴</v>
      </c>
    </row>
    <row r="1970" spans="2:46" s="29" customFormat="1" ht="21" customHeight="1" x14ac:dyDescent="0.3">
      <c r="B1970" s="30"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29" customFormat="1" ht="21" customHeight="1" x14ac:dyDescent="0.3">
      <c r="B1971" s="33" t="s">
        <v>39</v>
      </c>
      <c r="C1971" s="36" t="s">
        <v>52</v>
      </c>
      <c r="D1971" s="36" t="s">
        <v>64</v>
      </c>
      <c r="E1971" s="36" t="s">
        <v>42</v>
      </c>
      <c r="F1971" s="36" t="s">
        <v>55</v>
      </c>
      <c r="G1971" s="36" t="s">
        <v>44</v>
      </c>
      <c r="H1971" s="36" t="s">
        <v>1535</v>
      </c>
      <c r="I1971" s="36">
        <v>2376</v>
      </c>
      <c r="J1971" s="36" t="s">
        <v>57</v>
      </c>
      <c r="K1971" s="36" t="s">
        <v>58</v>
      </c>
      <c r="L1971" s="36" t="s">
        <v>48</v>
      </c>
      <c r="M1971" s="36" t="s">
        <v>39</v>
      </c>
      <c r="N1971" s="36" t="s">
        <v>49</v>
      </c>
      <c r="O1971" s="36">
        <v>3</v>
      </c>
      <c r="P1971" s="36">
        <v>33</v>
      </c>
      <c r="Q1971" s="36">
        <v>0</v>
      </c>
      <c r="R1971" s="36">
        <v>1076</v>
      </c>
      <c r="S1971" s="36">
        <v>3</v>
      </c>
      <c r="T1971" s="36" t="s">
        <v>72</v>
      </c>
      <c r="U1971" s="36">
        <v>1</v>
      </c>
      <c r="V1971" s="36">
        <v>1</v>
      </c>
      <c r="W1971" s="36">
        <v>70</v>
      </c>
      <c r="X1971" s="36">
        <v>3</v>
      </c>
      <c r="Y1971" s="36">
        <v>1</v>
      </c>
      <c r="Z1971" s="36">
        <v>1</v>
      </c>
      <c r="AA1971" s="36">
        <v>3348</v>
      </c>
      <c r="AB1971" s="36">
        <v>3164</v>
      </c>
      <c r="AC1971" s="36">
        <v>1</v>
      </c>
      <c r="AD1971" s="36">
        <v>11</v>
      </c>
      <c r="AE1971" s="36">
        <v>3</v>
      </c>
      <c r="AF1971" s="36">
        <v>1</v>
      </c>
      <c r="AG1971" s="36">
        <v>80</v>
      </c>
      <c r="AH1971" s="36">
        <v>0</v>
      </c>
      <c r="AI1971" s="36">
        <v>10</v>
      </c>
      <c r="AJ1971" s="36">
        <v>3</v>
      </c>
      <c r="AK1971" s="36">
        <v>10</v>
      </c>
      <c r="AL1971" s="36">
        <v>8</v>
      </c>
      <c r="AM1971" s="36">
        <v>9</v>
      </c>
      <c r="AN1971" s="36">
        <v>7</v>
      </c>
      <c r="AO1971" s="36" t="s">
        <v>2472</v>
      </c>
      <c r="AP1971" s="36" t="s">
        <v>2473</v>
      </c>
      <c r="AQ1971" s="36" t="s">
        <v>2483</v>
      </c>
      <c r="AR1971" s="36" t="s">
        <v>2481</v>
      </c>
      <c r="AS1971" s="36" t="s">
        <v>2476</v>
      </c>
      <c r="AT1971" s="36" t="str">
        <f>IF(Table1_2[[#This Row],[Gender]]="male",$AW$12,$AW$11)</f>
        <v>🤴</v>
      </c>
    </row>
    <row r="1972" spans="2:46" s="29" customFormat="1" ht="21" customHeight="1" x14ac:dyDescent="0.3">
      <c r="B1972" s="30"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29" customFormat="1" ht="21" customHeight="1" x14ac:dyDescent="0.3">
      <c r="B1973" s="33" t="s">
        <v>51</v>
      </c>
      <c r="C1973" s="36" t="s">
        <v>40</v>
      </c>
      <c r="D1973" s="36" t="s">
        <v>87</v>
      </c>
      <c r="E1973" s="36" t="s">
        <v>54</v>
      </c>
      <c r="F1973" s="36" t="s">
        <v>55</v>
      </c>
      <c r="G1973" s="36" t="s">
        <v>67</v>
      </c>
      <c r="H1973" s="36" t="s">
        <v>1443</v>
      </c>
      <c r="I1973" s="36">
        <v>2378</v>
      </c>
      <c r="J1973" s="36" t="s">
        <v>57</v>
      </c>
      <c r="K1973" s="36" t="s">
        <v>58</v>
      </c>
      <c r="L1973" s="36" t="s">
        <v>59</v>
      </c>
      <c r="M1973" s="36" t="s">
        <v>51</v>
      </c>
      <c r="N1973" s="36" t="s">
        <v>49</v>
      </c>
      <c r="O1973" s="36">
        <v>3</v>
      </c>
      <c r="P1973" s="36">
        <v>23</v>
      </c>
      <c r="Q1973" s="36">
        <v>1</v>
      </c>
      <c r="R1973" s="36">
        <v>885</v>
      </c>
      <c r="S1973" s="36">
        <v>4</v>
      </c>
      <c r="T1973" s="36" t="s">
        <v>72</v>
      </c>
      <c r="U1973" s="36">
        <v>1</v>
      </c>
      <c r="V1973" s="36">
        <v>1</v>
      </c>
      <c r="W1973" s="36">
        <v>58</v>
      </c>
      <c r="X1973" s="36">
        <v>4</v>
      </c>
      <c r="Y1973" s="36">
        <v>1</v>
      </c>
      <c r="Z1973" s="36">
        <v>1</v>
      </c>
      <c r="AA1973" s="36">
        <v>2819</v>
      </c>
      <c r="AB1973" s="36">
        <v>8544</v>
      </c>
      <c r="AC1973" s="36">
        <v>2</v>
      </c>
      <c r="AD1973" s="36">
        <v>16</v>
      </c>
      <c r="AE1973" s="36">
        <v>3</v>
      </c>
      <c r="AF1973" s="36">
        <v>1</v>
      </c>
      <c r="AG1973" s="36">
        <v>80</v>
      </c>
      <c r="AH1973" s="36">
        <v>1</v>
      </c>
      <c r="AI1973" s="36">
        <v>5</v>
      </c>
      <c r="AJ1973" s="36">
        <v>4</v>
      </c>
      <c r="AK1973" s="36">
        <v>3</v>
      </c>
      <c r="AL1973" s="36">
        <v>2</v>
      </c>
      <c r="AM1973" s="36">
        <v>0</v>
      </c>
      <c r="AN1973" s="36">
        <v>2</v>
      </c>
      <c r="AO1973" s="36" t="s">
        <v>2472</v>
      </c>
      <c r="AP1973" s="36" t="s">
        <v>2473</v>
      </c>
      <c r="AQ1973" s="36" t="s">
        <v>2483</v>
      </c>
      <c r="AR1973" s="36" t="s">
        <v>2484</v>
      </c>
      <c r="AS1973" s="36" t="s">
        <v>2476</v>
      </c>
      <c r="AT1973" s="36" t="str">
        <f>IF(Table1_2[[#This Row],[Gender]]="male",$AW$12,$AW$11)</f>
        <v>🤴</v>
      </c>
    </row>
    <row r="1974" spans="2:46" s="29" customFormat="1" ht="21" customHeight="1" x14ac:dyDescent="0.3">
      <c r="B1974" s="30"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29" customFormat="1" ht="21" customHeight="1" x14ac:dyDescent="0.3">
      <c r="B1975" s="33" t="s">
        <v>51</v>
      </c>
      <c r="C1975" s="36" t="s">
        <v>40</v>
      </c>
      <c r="D1975" s="36" t="s">
        <v>41</v>
      </c>
      <c r="E1975" s="36" t="s">
        <v>54</v>
      </c>
      <c r="F1975" s="36" t="s">
        <v>43</v>
      </c>
      <c r="G1975" s="36" t="s">
        <v>101</v>
      </c>
      <c r="H1975" s="36" t="s">
        <v>1380</v>
      </c>
      <c r="I1975" s="36">
        <v>2380</v>
      </c>
      <c r="J1975" s="36" t="s">
        <v>46</v>
      </c>
      <c r="K1975" s="36" t="s">
        <v>47</v>
      </c>
      <c r="L1975" s="36" t="s">
        <v>48</v>
      </c>
      <c r="M1975" s="36" t="s">
        <v>51</v>
      </c>
      <c r="N1975" s="36" t="s">
        <v>49</v>
      </c>
      <c r="O1975" s="36">
        <v>2</v>
      </c>
      <c r="P1975" s="36">
        <v>38</v>
      </c>
      <c r="Q1975" s="36">
        <v>1</v>
      </c>
      <c r="R1975" s="36">
        <v>243</v>
      </c>
      <c r="S1975" s="36">
        <v>7</v>
      </c>
      <c r="T1975" s="36" t="s">
        <v>66</v>
      </c>
      <c r="U1975" s="36">
        <v>1</v>
      </c>
      <c r="V1975" s="36">
        <v>4</v>
      </c>
      <c r="W1975" s="36">
        <v>46</v>
      </c>
      <c r="X1975" s="36">
        <v>2</v>
      </c>
      <c r="Y1975" s="36">
        <v>2</v>
      </c>
      <c r="Z1975" s="36">
        <v>4</v>
      </c>
      <c r="AA1975" s="36">
        <v>4028</v>
      </c>
      <c r="AB1975" s="36">
        <v>7791</v>
      </c>
      <c r="AC1975" s="36">
        <v>0</v>
      </c>
      <c r="AD1975" s="36">
        <v>20</v>
      </c>
      <c r="AE1975" s="36">
        <v>4</v>
      </c>
      <c r="AF1975" s="36">
        <v>1</v>
      </c>
      <c r="AG1975" s="36">
        <v>80</v>
      </c>
      <c r="AH1975" s="36">
        <v>0</v>
      </c>
      <c r="AI1975" s="36">
        <v>8</v>
      </c>
      <c r="AJ1975" s="36">
        <v>3</v>
      </c>
      <c r="AK1975" s="36">
        <v>7</v>
      </c>
      <c r="AL1975" s="36">
        <v>7</v>
      </c>
      <c r="AM1975" s="36">
        <v>0</v>
      </c>
      <c r="AN1975" s="36">
        <v>5</v>
      </c>
      <c r="AO1975" s="36" t="s">
        <v>2472</v>
      </c>
      <c r="AP1975" s="36" t="s">
        <v>2473</v>
      </c>
      <c r="AQ1975" s="36" t="s">
        <v>2474</v>
      </c>
      <c r="AR1975" s="36" t="s">
        <v>2475</v>
      </c>
      <c r="AS1975" s="36" t="s">
        <v>2479</v>
      </c>
      <c r="AT1975" s="36" t="str">
        <f>IF(Table1_2[[#This Row],[Gender]]="male",$AW$12,$AW$11)</f>
        <v>👩</v>
      </c>
    </row>
    <row r="1976" spans="2:46" s="29" customFormat="1" ht="21" customHeight="1" x14ac:dyDescent="0.3">
      <c r="B1976" s="30"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29" customFormat="1" ht="21" customHeight="1" x14ac:dyDescent="0.3">
      <c r="B1977" s="33" t="s">
        <v>51</v>
      </c>
      <c r="C1977" s="36" t="s">
        <v>40</v>
      </c>
      <c r="D1977" s="36" t="s">
        <v>53</v>
      </c>
      <c r="E1977" s="36" t="s">
        <v>54</v>
      </c>
      <c r="F1977" s="36" t="s">
        <v>43</v>
      </c>
      <c r="G1977" s="36" t="s">
        <v>101</v>
      </c>
      <c r="H1977" s="36" t="s">
        <v>1353</v>
      </c>
      <c r="I1977" s="36">
        <v>2382</v>
      </c>
      <c r="J1977" s="36" t="s">
        <v>57</v>
      </c>
      <c r="K1977" s="36" t="s">
        <v>47</v>
      </c>
      <c r="L1977" s="36" t="s">
        <v>59</v>
      </c>
      <c r="M1977" s="36" t="s">
        <v>51</v>
      </c>
      <c r="N1977" s="36" t="s">
        <v>49</v>
      </c>
      <c r="O1977" s="36">
        <v>3</v>
      </c>
      <c r="P1977" s="36">
        <v>48</v>
      </c>
      <c r="Q1977" s="36">
        <v>1</v>
      </c>
      <c r="R1977" s="36">
        <v>817</v>
      </c>
      <c r="S1977" s="36">
        <v>2</v>
      </c>
      <c r="T1977" s="36" t="s">
        <v>60</v>
      </c>
      <c r="U1977" s="36">
        <v>1</v>
      </c>
      <c r="V1977" s="36">
        <v>2</v>
      </c>
      <c r="W1977" s="36">
        <v>56</v>
      </c>
      <c r="X1977" s="36">
        <v>4</v>
      </c>
      <c r="Y1977" s="36">
        <v>2</v>
      </c>
      <c r="Z1977" s="36">
        <v>2</v>
      </c>
      <c r="AA1977" s="36">
        <v>8120</v>
      </c>
      <c r="AB1977" s="36">
        <v>18597</v>
      </c>
      <c r="AC1977" s="36">
        <v>3</v>
      </c>
      <c r="AD1977" s="36">
        <v>12</v>
      </c>
      <c r="AE1977" s="36">
        <v>3</v>
      </c>
      <c r="AF1977" s="36">
        <v>4</v>
      </c>
      <c r="AG1977" s="36">
        <v>80</v>
      </c>
      <c r="AH1977" s="36">
        <v>0</v>
      </c>
      <c r="AI1977" s="36">
        <v>12</v>
      </c>
      <c r="AJ1977" s="36">
        <v>3</v>
      </c>
      <c r="AK1977" s="36">
        <v>2</v>
      </c>
      <c r="AL1977" s="36">
        <v>2</v>
      </c>
      <c r="AM1977" s="36">
        <v>2</v>
      </c>
      <c r="AN1977" s="36">
        <v>2</v>
      </c>
      <c r="AO1977" s="36" t="s">
        <v>2482</v>
      </c>
      <c r="AP1977" s="36" t="s">
        <v>2473</v>
      </c>
      <c r="AQ1977" s="36" t="s">
        <v>2477</v>
      </c>
      <c r="AR1977" s="36" t="s">
        <v>2478</v>
      </c>
      <c r="AS1977" s="36" t="s">
        <v>2476</v>
      </c>
      <c r="AT1977" s="36" t="str">
        <f>IF(Table1_2[[#This Row],[Gender]]="male",$AW$12,$AW$11)</f>
        <v>🤴</v>
      </c>
    </row>
    <row r="1978" spans="2:46" s="29" customFormat="1" ht="21" customHeight="1" x14ac:dyDescent="0.3">
      <c r="B1978" s="30"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29" customFormat="1" ht="21" customHeight="1" x14ac:dyDescent="0.3">
      <c r="B1979" s="33" t="s">
        <v>51</v>
      </c>
      <c r="C1979" s="36" t="s">
        <v>40</v>
      </c>
      <c r="D1979" s="36" t="s">
        <v>41</v>
      </c>
      <c r="E1979" s="36" t="s">
        <v>54</v>
      </c>
      <c r="F1979" s="36" t="s">
        <v>55</v>
      </c>
      <c r="G1979" s="36" t="s">
        <v>44</v>
      </c>
      <c r="H1979" s="36" t="s">
        <v>1190</v>
      </c>
      <c r="I1979" s="36">
        <v>2384</v>
      </c>
      <c r="J1979" s="36" t="s">
        <v>57</v>
      </c>
      <c r="K1979" s="36" t="s">
        <v>58</v>
      </c>
      <c r="L1979" s="36" t="s">
        <v>48</v>
      </c>
      <c r="M1979" s="36" t="s">
        <v>51</v>
      </c>
      <c r="N1979" s="36" t="s">
        <v>49</v>
      </c>
      <c r="O1979" s="36">
        <v>2</v>
      </c>
      <c r="P1979" s="36">
        <v>37</v>
      </c>
      <c r="Q1979" s="36">
        <v>1</v>
      </c>
      <c r="R1979" s="36">
        <v>1225</v>
      </c>
      <c r="S1979" s="36">
        <v>10</v>
      </c>
      <c r="T1979" s="36" t="s">
        <v>50</v>
      </c>
      <c r="U1979" s="36">
        <v>1</v>
      </c>
      <c r="V1979" s="36">
        <v>4</v>
      </c>
      <c r="W1979" s="36">
        <v>80</v>
      </c>
      <c r="X1979" s="36">
        <v>4</v>
      </c>
      <c r="Y1979" s="36">
        <v>1</v>
      </c>
      <c r="Z1979" s="36">
        <v>4</v>
      </c>
      <c r="AA1979" s="36">
        <v>4680</v>
      </c>
      <c r="AB1979" s="36">
        <v>15232</v>
      </c>
      <c r="AC1979" s="36">
        <v>3</v>
      </c>
      <c r="AD1979" s="36">
        <v>17</v>
      </c>
      <c r="AE1979" s="36">
        <v>3</v>
      </c>
      <c r="AF1979" s="36">
        <v>1</v>
      </c>
      <c r="AG1979" s="36">
        <v>80</v>
      </c>
      <c r="AH1979" s="36">
        <v>0</v>
      </c>
      <c r="AI1979" s="36">
        <v>4</v>
      </c>
      <c r="AJ1979" s="36">
        <v>3</v>
      </c>
      <c r="AK1979" s="36">
        <v>1</v>
      </c>
      <c r="AL1979" s="36">
        <v>0</v>
      </c>
      <c r="AM1979" s="36">
        <v>0</v>
      </c>
      <c r="AN1979" s="36">
        <v>0</v>
      </c>
      <c r="AO1979" s="36" t="s">
        <v>2472</v>
      </c>
      <c r="AP1979" s="36" t="s">
        <v>2487</v>
      </c>
      <c r="AQ1979" s="36" t="s">
        <v>2474</v>
      </c>
      <c r="AR1979" s="36" t="s">
        <v>2475</v>
      </c>
      <c r="AS1979" s="36" t="s">
        <v>2476</v>
      </c>
      <c r="AT1979" s="36" t="str">
        <f>IF(Table1_2[[#This Row],[Gender]]="male",$AW$12,$AW$11)</f>
        <v>🤴</v>
      </c>
    </row>
    <row r="1980" spans="2:46" s="29" customFormat="1" ht="21" customHeight="1" x14ac:dyDescent="0.3">
      <c r="B1980" s="30"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29" customFormat="1" ht="21" customHeight="1" x14ac:dyDescent="0.3">
      <c r="B1981" s="33" t="s">
        <v>51</v>
      </c>
      <c r="C1981" s="36" t="s">
        <v>40</v>
      </c>
      <c r="D1981" s="36" t="s">
        <v>64</v>
      </c>
      <c r="E1981" s="36" t="s">
        <v>54</v>
      </c>
      <c r="F1981" s="36" t="s">
        <v>55</v>
      </c>
      <c r="G1981" s="36" t="s">
        <v>67</v>
      </c>
      <c r="H1981" s="36" t="s">
        <v>1582</v>
      </c>
      <c r="I1981" s="36">
        <v>2386</v>
      </c>
      <c r="J1981" s="36" t="s">
        <v>46</v>
      </c>
      <c r="K1981" s="36" t="s">
        <v>78</v>
      </c>
      <c r="L1981" s="36" t="s">
        <v>48</v>
      </c>
      <c r="M1981" s="36" t="s">
        <v>51</v>
      </c>
      <c r="N1981" s="36" t="s">
        <v>49</v>
      </c>
      <c r="O1981" s="36">
        <v>3</v>
      </c>
      <c r="P1981" s="36">
        <v>34</v>
      </c>
      <c r="Q1981" s="36">
        <v>1</v>
      </c>
      <c r="R1981" s="36">
        <v>1442</v>
      </c>
      <c r="S1981" s="36">
        <v>9</v>
      </c>
      <c r="T1981" s="36" t="s">
        <v>72</v>
      </c>
      <c r="U1981" s="36">
        <v>1</v>
      </c>
      <c r="V1981" s="36">
        <v>4</v>
      </c>
      <c r="W1981" s="36">
        <v>46</v>
      </c>
      <c r="X1981" s="36">
        <v>2</v>
      </c>
      <c r="Y1981" s="36">
        <v>3</v>
      </c>
      <c r="Z1981" s="36">
        <v>2</v>
      </c>
      <c r="AA1981" s="36">
        <v>8621</v>
      </c>
      <c r="AB1981" s="36">
        <v>17654</v>
      </c>
      <c r="AC1981" s="36">
        <v>1</v>
      </c>
      <c r="AD1981" s="36">
        <v>14</v>
      </c>
      <c r="AE1981" s="36">
        <v>3</v>
      </c>
      <c r="AF1981" s="36">
        <v>2</v>
      </c>
      <c r="AG1981" s="36">
        <v>80</v>
      </c>
      <c r="AH1981" s="36">
        <v>0</v>
      </c>
      <c r="AI1981" s="36">
        <v>9</v>
      </c>
      <c r="AJ1981" s="36">
        <v>4</v>
      </c>
      <c r="AK1981" s="36">
        <v>8</v>
      </c>
      <c r="AL1981" s="36">
        <v>7</v>
      </c>
      <c r="AM1981" s="36">
        <v>7</v>
      </c>
      <c r="AN1981" s="36">
        <v>7</v>
      </c>
      <c r="AO1981" s="36" t="s">
        <v>2472</v>
      </c>
      <c r="AP1981" s="36" t="s">
        <v>2473</v>
      </c>
      <c r="AQ1981" s="36" t="s">
        <v>2477</v>
      </c>
      <c r="AR1981" s="36" t="s">
        <v>2481</v>
      </c>
      <c r="AS1981" s="36" t="s">
        <v>2476</v>
      </c>
      <c r="AT1981" s="36" t="str">
        <f>IF(Table1_2[[#This Row],[Gender]]="male",$AW$12,$AW$11)</f>
        <v>👩</v>
      </c>
    </row>
    <row r="1982" spans="2:46" s="29" customFormat="1" ht="21" customHeight="1" x14ac:dyDescent="0.3">
      <c r="B1982" s="30"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29" customFormat="1" ht="21" customHeight="1" x14ac:dyDescent="0.3">
      <c r="B1983" s="33" t="s">
        <v>51</v>
      </c>
      <c r="C1983" s="36" t="s">
        <v>40</v>
      </c>
      <c r="D1983" s="36" t="s">
        <v>41</v>
      </c>
      <c r="E1983" s="36" t="s">
        <v>54</v>
      </c>
      <c r="F1983" s="36" t="s">
        <v>55</v>
      </c>
      <c r="G1983" s="36" t="s">
        <v>108</v>
      </c>
      <c r="H1983" s="36" t="s">
        <v>1364</v>
      </c>
      <c r="I1983" s="36">
        <v>2388</v>
      </c>
      <c r="J1983" s="36" t="s">
        <v>46</v>
      </c>
      <c r="K1983" s="36" t="s">
        <v>78</v>
      </c>
      <c r="L1983" s="36" t="s">
        <v>48</v>
      </c>
      <c r="M1983" s="36" t="s">
        <v>51</v>
      </c>
      <c r="N1983" s="36" t="s">
        <v>49</v>
      </c>
      <c r="O1983" s="36">
        <v>4</v>
      </c>
      <c r="P1983" s="36">
        <v>39</v>
      </c>
      <c r="Q1983" s="36">
        <v>1</v>
      </c>
      <c r="R1983" s="36">
        <v>408</v>
      </c>
      <c r="S1983" s="36">
        <v>2</v>
      </c>
      <c r="T1983" s="36" t="s">
        <v>66</v>
      </c>
      <c r="U1983" s="36">
        <v>1</v>
      </c>
      <c r="V1983" s="36">
        <v>4</v>
      </c>
      <c r="W1983" s="36">
        <v>80</v>
      </c>
      <c r="X1983" s="36">
        <v>2</v>
      </c>
      <c r="Y1983" s="36">
        <v>2</v>
      </c>
      <c r="Z1983" s="36">
        <v>3</v>
      </c>
      <c r="AA1983" s="36">
        <v>4553</v>
      </c>
      <c r="AB1983" s="36">
        <v>20978</v>
      </c>
      <c r="AC1983" s="36">
        <v>1</v>
      </c>
      <c r="AD1983" s="36">
        <v>11</v>
      </c>
      <c r="AE1983" s="36">
        <v>3</v>
      </c>
      <c r="AF1983" s="36">
        <v>1</v>
      </c>
      <c r="AG1983" s="36">
        <v>80</v>
      </c>
      <c r="AH1983" s="36">
        <v>0</v>
      </c>
      <c r="AI1983" s="36">
        <v>20</v>
      </c>
      <c r="AJ1983" s="36">
        <v>3</v>
      </c>
      <c r="AK1983" s="36">
        <v>20</v>
      </c>
      <c r="AL1983" s="36">
        <v>7</v>
      </c>
      <c r="AM1983" s="36">
        <v>11</v>
      </c>
      <c r="AN1983" s="36">
        <v>10</v>
      </c>
      <c r="AO1983" s="36" t="s">
        <v>2482</v>
      </c>
      <c r="AP1983" s="36" t="s">
        <v>2473</v>
      </c>
      <c r="AQ1983" s="36" t="s">
        <v>2480</v>
      </c>
      <c r="AR1983" s="36" t="s">
        <v>2475</v>
      </c>
      <c r="AS1983" s="36" t="s">
        <v>2476</v>
      </c>
      <c r="AT1983" s="36" t="str">
        <f>IF(Table1_2[[#This Row],[Gender]]="male",$AW$12,$AW$11)</f>
        <v>👩</v>
      </c>
    </row>
    <row r="1984" spans="2:46" s="29" customFormat="1" ht="21" customHeight="1" x14ac:dyDescent="0.3">
      <c r="B1984" s="30"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29" customFormat="1" ht="21" customHeight="1" x14ac:dyDescent="0.3">
      <c r="B1985" s="33" t="s">
        <v>39</v>
      </c>
      <c r="C1985" s="36" t="s">
        <v>52</v>
      </c>
      <c r="D1985" s="36" t="s">
        <v>53</v>
      </c>
      <c r="E1985" s="36" t="s">
        <v>42</v>
      </c>
      <c r="F1985" s="36" t="s">
        <v>43</v>
      </c>
      <c r="G1985" s="36" t="s">
        <v>108</v>
      </c>
      <c r="H1985" s="36" t="s">
        <v>1307</v>
      </c>
      <c r="I1985" s="36">
        <v>2390</v>
      </c>
      <c r="J1985" s="36" t="s">
        <v>57</v>
      </c>
      <c r="K1985" s="36" t="s">
        <v>47</v>
      </c>
      <c r="L1985" s="36" t="s">
        <v>59</v>
      </c>
      <c r="M1985" s="36" t="s">
        <v>39</v>
      </c>
      <c r="N1985" s="36" t="s">
        <v>49</v>
      </c>
      <c r="O1985" s="36">
        <v>4</v>
      </c>
      <c r="P1985" s="36">
        <v>50</v>
      </c>
      <c r="Q1985" s="36">
        <v>0</v>
      </c>
      <c r="R1985" s="36">
        <v>562</v>
      </c>
      <c r="S1985" s="36">
        <v>8</v>
      </c>
      <c r="T1985" s="36" t="s">
        <v>50</v>
      </c>
      <c r="U1985" s="36">
        <v>1</v>
      </c>
      <c r="V1985" s="36">
        <v>2</v>
      </c>
      <c r="W1985" s="36">
        <v>50</v>
      </c>
      <c r="X1985" s="36">
        <v>3</v>
      </c>
      <c r="Y1985" s="36">
        <v>2</v>
      </c>
      <c r="Z1985" s="36">
        <v>3</v>
      </c>
      <c r="AA1985" s="36">
        <v>6796</v>
      </c>
      <c r="AB1985" s="36">
        <v>23452</v>
      </c>
      <c r="AC1985" s="36">
        <v>3</v>
      </c>
      <c r="AD1985" s="36">
        <v>14</v>
      </c>
      <c r="AE1985" s="36">
        <v>3</v>
      </c>
      <c r="AF1985" s="36">
        <v>1</v>
      </c>
      <c r="AG1985" s="36">
        <v>80</v>
      </c>
      <c r="AH1985" s="36">
        <v>1</v>
      </c>
      <c r="AI1985" s="36">
        <v>18</v>
      </c>
      <c r="AJ1985" s="36">
        <v>3</v>
      </c>
      <c r="AK1985" s="36">
        <v>4</v>
      </c>
      <c r="AL1985" s="36">
        <v>3</v>
      </c>
      <c r="AM1985" s="36">
        <v>1</v>
      </c>
      <c r="AN1985" s="36">
        <v>3</v>
      </c>
      <c r="AO1985" s="36" t="s">
        <v>2482</v>
      </c>
      <c r="AP1985" s="36" t="s">
        <v>2473</v>
      </c>
      <c r="AQ1985" s="36" t="s">
        <v>2480</v>
      </c>
      <c r="AR1985" s="36" t="s">
        <v>2478</v>
      </c>
      <c r="AS1985" s="36" t="s">
        <v>2476</v>
      </c>
      <c r="AT1985" s="36" t="str">
        <f>IF(Table1_2[[#This Row],[Gender]]="male",$AW$12,$AW$11)</f>
        <v>🤴</v>
      </c>
    </row>
    <row r="1986" spans="2:46" s="29" customFormat="1" ht="21" customHeight="1" x14ac:dyDescent="0.3">
      <c r="B1986" s="30"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29" customFormat="1" ht="21" customHeight="1" x14ac:dyDescent="0.3">
      <c r="B1987" s="33" t="s">
        <v>51</v>
      </c>
      <c r="C1987" s="36" t="s">
        <v>40</v>
      </c>
      <c r="D1987" s="36" t="s">
        <v>64</v>
      </c>
      <c r="E1987" s="36" t="s">
        <v>54</v>
      </c>
      <c r="F1987" s="36" t="s">
        <v>55</v>
      </c>
      <c r="G1987" s="36" t="s">
        <v>44</v>
      </c>
      <c r="H1987" s="36" t="s">
        <v>1584</v>
      </c>
      <c r="I1987" s="36">
        <v>2392</v>
      </c>
      <c r="J1987" s="36" t="s">
        <v>46</v>
      </c>
      <c r="K1987" s="36" t="s">
        <v>76</v>
      </c>
      <c r="L1987" s="36" t="s">
        <v>59</v>
      </c>
      <c r="M1987" s="36" t="s">
        <v>51</v>
      </c>
      <c r="N1987" s="36" t="s">
        <v>49</v>
      </c>
      <c r="O1987" s="36">
        <v>3</v>
      </c>
      <c r="P1987" s="36">
        <v>27</v>
      </c>
      <c r="Q1987" s="36">
        <v>1</v>
      </c>
      <c r="R1987" s="36">
        <v>608</v>
      </c>
      <c r="S1987" s="36">
        <v>1</v>
      </c>
      <c r="T1987" s="36" t="s">
        <v>50</v>
      </c>
      <c r="U1987" s="36">
        <v>1</v>
      </c>
      <c r="V1987" s="36">
        <v>3</v>
      </c>
      <c r="W1987" s="36">
        <v>68</v>
      </c>
      <c r="X1987" s="36">
        <v>3</v>
      </c>
      <c r="Y1987" s="36">
        <v>3</v>
      </c>
      <c r="Z1987" s="36">
        <v>1</v>
      </c>
      <c r="AA1987" s="36">
        <v>7412</v>
      </c>
      <c r="AB1987" s="36">
        <v>6009</v>
      </c>
      <c r="AC1987" s="36">
        <v>1</v>
      </c>
      <c r="AD1987" s="36">
        <v>11</v>
      </c>
      <c r="AE1987" s="36">
        <v>3</v>
      </c>
      <c r="AF1987" s="36">
        <v>4</v>
      </c>
      <c r="AG1987" s="36">
        <v>80</v>
      </c>
      <c r="AH1987" s="36">
        <v>0</v>
      </c>
      <c r="AI1987" s="36">
        <v>9</v>
      </c>
      <c r="AJ1987" s="36">
        <v>3</v>
      </c>
      <c r="AK1987" s="36">
        <v>9</v>
      </c>
      <c r="AL1987" s="36">
        <v>7</v>
      </c>
      <c r="AM1987" s="36">
        <v>0</v>
      </c>
      <c r="AN1987" s="36">
        <v>7</v>
      </c>
      <c r="AO1987" s="36" t="s">
        <v>2472</v>
      </c>
      <c r="AP1987" s="36" t="s">
        <v>2473</v>
      </c>
      <c r="AQ1987" s="36" t="s">
        <v>2483</v>
      </c>
      <c r="AR1987" s="36" t="s">
        <v>2481</v>
      </c>
      <c r="AS1987" s="36" t="s">
        <v>2476</v>
      </c>
      <c r="AT1987" s="36" t="str">
        <f>IF(Table1_2[[#This Row],[Gender]]="male",$AW$12,$AW$11)</f>
        <v>👩</v>
      </c>
    </row>
    <row r="1988" spans="2:46" s="29" customFormat="1" ht="21" customHeight="1" x14ac:dyDescent="0.3">
      <c r="B1988" s="30"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29" customFormat="1" ht="21" customHeight="1" x14ac:dyDescent="0.3">
      <c r="B1989" s="33" t="s">
        <v>51</v>
      </c>
      <c r="C1989" s="36" t="s">
        <v>40</v>
      </c>
      <c r="D1989" s="36" t="s">
        <v>53</v>
      </c>
      <c r="E1989" s="36" t="s">
        <v>54</v>
      </c>
      <c r="F1989" s="36" t="s">
        <v>43</v>
      </c>
      <c r="G1989" s="36" t="s">
        <v>101</v>
      </c>
      <c r="H1989" s="36" t="s">
        <v>1154</v>
      </c>
      <c r="I1989" s="36">
        <v>2394</v>
      </c>
      <c r="J1989" s="36" t="s">
        <v>57</v>
      </c>
      <c r="K1989" s="36" t="s">
        <v>47</v>
      </c>
      <c r="L1989" s="36" t="s">
        <v>48</v>
      </c>
      <c r="M1989" s="36" t="s">
        <v>51</v>
      </c>
      <c r="N1989" s="36" t="s">
        <v>49</v>
      </c>
      <c r="O1989" s="36">
        <v>2</v>
      </c>
      <c r="P1989" s="36">
        <v>47</v>
      </c>
      <c r="Q1989" s="36">
        <v>1</v>
      </c>
      <c r="R1989" s="36">
        <v>703</v>
      </c>
      <c r="S1989" s="36">
        <v>14</v>
      </c>
      <c r="T1989" s="36" t="s">
        <v>66</v>
      </c>
      <c r="U1989" s="36">
        <v>1</v>
      </c>
      <c r="V1989" s="36">
        <v>4</v>
      </c>
      <c r="W1989" s="36">
        <v>42</v>
      </c>
      <c r="X1989" s="36">
        <v>3</v>
      </c>
      <c r="Y1989" s="36">
        <v>2</v>
      </c>
      <c r="Z1989" s="36">
        <v>1</v>
      </c>
      <c r="AA1989" s="36">
        <v>4960</v>
      </c>
      <c r="AB1989" s="36">
        <v>11825</v>
      </c>
      <c r="AC1989" s="36">
        <v>2</v>
      </c>
      <c r="AD1989" s="36">
        <v>12</v>
      </c>
      <c r="AE1989" s="36">
        <v>3</v>
      </c>
      <c r="AF1989" s="36">
        <v>4</v>
      </c>
      <c r="AG1989" s="36">
        <v>80</v>
      </c>
      <c r="AH1989" s="36">
        <v>0</v>
      </c>
      <c r="AI1989" s="36">
        <v>20</v>
      </c>
      <c r="AJ1989" s="36">
        <v>3</v>
      </c>
      <c r="AK1989" s="36">
        <v>7</v>
      </c>
      <c r="AL1989" s="36">
        <v>7</v>
      </c>
      <c r="AM1989" s="36">
        <v>1</v>
      </c>
      <c r="AN1989" s="36">
        <v>7</v>
      </c>
      <c r="AO1989" s="36" t="s">
        <v>2482</v>
      </c>
      <c r="AP1989" s="36" t="s">
        <v>2473</v>
      </c>
      <c r="AQ1989" s="36" t="s">
        <v>2483</v>
      </c>
      <c r="AR1989" s="36" t="s">
        <v>2478</v>
      </c>
      <c r="AS1989" s="36" t="s">
        <v>2476</v>
      </c>
      <c r="AT1989" s="36" t="str">
        <f>IF(Table1_2[[#This Row],[Gender]]="male",$AW$12,$AW$11)</f>
        <v>🤴</v>
      </c>
    </row>
    <row r="1990" spans="2:46" s="29" customFormat="1" ht="21" customHeight="1" x14ac:dyDescent="0.3">
      <c r="B1990" s="30"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29" customFormat="1" ht="21" customHeight="1" x14ac:dyDescent="0.3">
      <c r="B1991" s="33" t="s">
        <v>51</v>
      </c>
      <c r="C1991" s="36" t="s">
        <v>40</v>
      </c>
      <c r="D1991" s="36" t="s">
        <v>53</v>
      </c>
      <c r="E1991" s="36" t="s">
        <v>54</v>
      </c>
      <c r="F1991" s="36" t="s">
        <v>55</v>
      </c>
      <c r="G1991" s="36" t="s">
        <v>44</v>
      </c>
      <c r="H1991" s="36" t="s">
        <v>1585</v>
      </c>
      <c r="I1991" s="36">
        <v>2396</v>
      </c>
      <c r="J1991" s="36" t="s">
        <v>57</v>
      </c>
      <c r="K1991" s="36" t="s">
        <v>96</v>
      </c>
      <c r="L1991" s="36" t="s">
        <v>59</v>
      </c>
      <c r="M1991" s="36" t="s">
        <v>51</v>
      </c>
      <c r="N1991" s="36" t="s">
        <v>49</v>
      </c>
      <c r="O1991" s="36">
        <v>3</v>
      </c>
      <c r="P1991" s="36">
        <v>53</v>
      </c>
      <c r="Q1991" s="36">
        <v>1</v>
      </c>
      <c r="R1991" s="36">
        <v>970</v>
      </c>
      <c r="S1991" s="36">
        <v>7</v>
      </c>
      <c r="T1991" s="36" t="s">
        <v>72</v>
      </c>
      <c r="U1991" s="36">
        <v>1</v>
      </c>
      <c r="V1991" s="36">
        <v>3</v>
      </c>
      <c r="W1991" s="36">
        <v>59</v>
      </c>
      <c r="X1991" s="36">
        <v>4</v>
      </c>
      <c r="Y1991" s="36">
        <v>4</v>
      </c>
      <c r="Z1991" s="36">
        <v>3</v>
      </c>
      <c r="AA1991" s="36">
        <v>14814</v>
      </c>
      <c r="AB1991" s="36">
        <v>13514</v>
      </c>
      <c r="AC1991" s="36">
        <v>3</v>
      </c>
      <c r="AD1991" s="36">
        <v>19</v>
      </c>
      <c r="AE1991" s="36">
        <v>3</v>
      </c>
      <c r="AF1991" s="36">
        <v>3</v>
      </c>
      <c r="AG1991" s="36">
        <v>80</v>
      </c>
      <c r="AH1991" s="36">
        <v>0</v>
      </c>
      <c r="AI1991" s="36">
        <v>32</v>
      </c>
      <c r="AJ1991" s="36">
        <v>3</v>
      </c>
      <c r="AK1991" s="36">
        <v>5</v>
      </c>
      <c r="AL1991" s="36">
        <v>1</v>
      </c>
      <c r="AM1991" s="36">
        <v>1</v>
      </c>
      <c r="AN1991" s="36">
        <v>3</v>
      </c>
      <c r="AO1991" s="36" t="s">
        <v>2485</v>
      </c>
      <c r="AP1991" s="36" t="s">
        <v>2473</v>
      </c>
      <c r="AQ1991" s="36" t="s">
        <v>2480</v>
      </c>
      <c r="AR1991" s="36" t="s">
        <v>2478</v>
      </c>
      <c r="AS1991" s="36" t="s">
        <v>2476</v>
      </c>
      <c r="AT1991" s="36" t="str">
        <f>IF(Table1_2[[#This Row],[Gender]]="male",$AW$12,$AW$11)</f>
        <v>🤴</v>
      </c>
    </row>
    <row r="1992" spans="2:46" s="29" customFormat="1" ht="21" customHeight="1" x14ac:dyDescent="0.3">
      <c r="B1992" s="30"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29" customFormat="1" ht="21" customHeight="1" x14ac:dyDescent="0.3">
      <c r="B1993" s="33" t="s">
        <v>51</v>
      </c>
      <c r="C1993" s="36" t="s">
        <v>40</v>
      </c>
      <c r="D1993" s="36" t="s">
        <v>70</v>
      </c>
      <c r="E1993" s="36" t="s">
        <v>54</v>
      </c>
      <c r="F1993" s="36" t="s">
        <v>43</v>
      </c>
      <c r="G1993" s="36" t="s">
        <v>101</v>
      </c>
      <c r="H1993" s="36" t="s">
        <v>1586</v>
      </c>
      <c r="I1993" s="36">
        <v>2398</v>
      </c>
      <c r="J1993" s="36" t="s">
        <v>57</v>
      </c>
      <c r="K1993" s="36" t="s">
        <v>47</v>
      </c>
      <c r="L1993" s="36" t="s">
        <v>48</v>
      </c>
      <c r="M1993" s="36" t="s">
        <v>51</v>
      </c>
      <c r="N1993" s="36" t="s">
        <v>49</v>
      </c>
      <c r="O1993" s="36">
        <v>1</v>
      </c>
      <c r="P1993" s="36">
        <v>60</v>
      </c>
      <c r="Q1993" s="36">
        <v>1</v>
      </c>
      <c r="R1993" s="36">
        <v>1179</v>
      </c>
      <c r="S1993" s="36">
        <v>16</v>
      </c>
      <c r="T1993" s="36" t="s">
        <v>66</v>
      </c>
      <c r="U1993" s="36">
        <v>1</v>
      </c>
      <c r="V1993" s="36">
        <v>1</v>
      </c>
      <c r="W1993" s="36">
        <v>84</v>
      </c>
      <c r="X1993" s="36">
        <v>3</v>
      </c>
      <c r="Y1993" s="36">
        <v>2</v>
      </c>
      <c r="Z1993" s="36">
        <v>1</v>
      </c>
      <c r="AA1993" s="36">
        <v>5405</v>
      </c>
      <c r="AB1993" s="36">
        <v>11924</v>
      </c>
      <c r="AC1993" s="36">
        <v>8</v>
      </c>
      <c r="AD1993" s="36">
        <v>14</v>
      </c>
      <c r="AE1993" s="36">
        <v>3</v>
      </c>
      <c r="AF1993" s="36">
        <v>4</v>
      </c>
      <c r="AG1993" s="36">
        <v>80</v>
      </c>
      <c r="AH1993" s="36">
        <v>0</v>
      </c>
      <c r="AI1993" s="36">
        <v>10</v>
      </c>
      <c r="AJ1993" s="36">
        <v>3</v>
      </c>
      <c r="AK1993" s="36">
        <v>2</v>
      </c>
      <c r="AL1993" s="36">
        <v>2</v>
      </c>
      <c r="AM1993" s="36">
        <v>2</v>
      </c>
      <c r="AN1993" s="36">
        <v>2</v>
      </c>
      <c r="AO1993" s="36" t="s">
        <v>2472</v>
      </c>
      <c r="AP1993" s="36" t="s">
        <v>2473</v>
      </c>
      <c r="AQ1993" s="36" t="s">
        <v>2483</v>
      </c>
      <c r="AR1993" s="36" t="s">
        <v>2496</v>
      </c>
      <c r="AS1993" s="36" t="s">
        <v>2476</v>
      </c>
      <c r="AT1993" s="36" t="str">
        <f>IF(Table1_2[[#This Row],[Gender]]="male",$AW$12,$AW$11)</f>
        <v>🤴</v>
      </c>
    </row>
    <row r="1994" spans="2:46" s="29" customFormat="1" ht="21" customHeight="1" x14ac:dyDescent="0.3">
      <c r="B1994" s="30"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29" customFormat="1" ht="21" customHeight="1" x14ac:dyDescent="0.3">
      <c r="B1995" s="33" t="s">
        <v>51</v>
      </c>
      <c r="C1995" s="36" t="s">
        <v>40</v>
      </c>
      <c r="D1995" s="36" t="s">
        <v>41</v>
      </c>
      <c r="E1995" s="36" t="s">
        <v>54</v>
      </c>
      <c r="F1995" s="36" t="s">
        <v>156</v>
      </c>
      <c r="G1995" s="36" t="s">
        <v>158</v>
      </c>
      <c r="H1995" s="36" t="s">
        <v>1396</v>
      </c>
      <c r="I1995" s="36">
        <v>2400</v>
      </c>
      <c r="J1995" s="36" t="s">
        <v>57</v>
      </c>
      <c r="K1995" s="36" t="s">
        <v>90</v>
      </c>
      <c r="L1995" s="36" t="s">
        <v>59</v>
      </c>
      <c r="M1995" s="36" t="s">
        <v>51</v>
      </c>
      <c r="N1995" s="36" t="s">
        <v>49</v>
      </c>
      <c r="O1995" s="36">
        <v>3</v>
      </c>
      <c r="P1995" s="36">
        <v>41</v>
      </c>
      <c r="Q1995" s="36">
        <v>1</v>
      </c>
      <c r="R1995" s="36">
        <v>314</v>
      </c>
      <c r="S1995" s="36">
        <v>1</v>
      </c>
      <c r="T1995" s="36" t="s">
        <v>72</v>
      </c>
      <c r="U1995" s="36">
        <v>1</v>
      </c>
      <c r="V1995" s="36">
        <v>4</v>
      </c>
      <c r="W1995" s="36">
        <v>59</v>
      </c>
      <c r="X1995" s="36">
        <v>2</v>
      </c>
      <c r="Y1995" s="36">
        <v>5</v>
      </c>
      <c r="Z1995" s="36">
        <v>3</v>
      </c>
      <c r="AA1995" s="36">
        <v>19189</v>
      </c>
      <c r="AB1995" s="36">
        <v>19562</v>
      </c>
      <c r="AC1995" s="36">
        <v>1</v>
      </c>
      <c r="AD1995" s="36">
        <v>12</v>
      </c>
      <c r="AE1995" s="36">
        <v>3</v>
      </c>
      <c r="AF1995" s="36">
        <v>2</v>
      </c>
      <c r="AG1995" s="36">
        <v>80</v>
      </c>
      <c r="AH1995" s="36">
        <v>1</v>
      </c>
      <c r="AI1995" s="36">
        <v>22</v>
      </c>
      <c r="AJ1995" s="36">
        <v>3</v>
      </c>
      <c r="AK1995" s="36">
        <v>22</v>
      </c>
      <c r="AL1995" s="36">
        <v>7</v>
      </c>
      <c r="AM1995" s="36">
        <v>2</v>
      </c>
      <c r="AN1995" s="36">
        <v>10</v>
      </c>
      <c r="AO1995" s="36" t="s">
        <v>2486</v>
      </c>
      <c r="AP1995" s="36" t="s">
        <v>2473</v>
      </c>
      <c r="AQ1995" s="36" t="s">
        <v>2480</v>
      </c>
      <c r="AR1995" s="36" t="s">
        <v>2475</v>
      </c>
      <c r="AS1995" s="36" t="s">
        <v>2476</v>
      </c>
      <c r="AT1995" s="36" t="str">
        <f>IF(Table1_2[[#This Row],[Gender]]="male",$AW$12,$AW$11)</f>
        <v>🤴</v>
      </c>
    </row>
    <row r="1996" spans="2:46" s="29" customFormat="1" ht="21" customHeight="1" x14ac:dyDescent="0.3">
      <c r="B1996" s="30"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29" customFormat="1" ht="21" customHeight="1" x14ac:dyDescent="0.3">
      <c r="B1997" s="33" t="s">
        <v>39</v>
      </c>
      <c r="C1997" s="36" t="s">
        <v>40</v>
      </c>
      <c r="D1997" s="36" t="s">
        <v>64</v>
      </c>
      <c r="E1997" s="36" t="s">
        <v>42</v>
      </c>
      <c r="F1997" s="36" t="s">
        <v>55</v>
      </c>
      <c r="G1997" s="36" t="s">
        <v>44</v>
      </c>
      <c r="H1997" s="36" t="s">
        <v>1181</v>
      </c>
      <c r="I1997" s="36">
        <v>2402</v>
      </c>
      <c r="J1997" s="36" t="s">
        <v>46</v>
      </c>
      <c r="K1997" s="36" t="s">
        <v>58</v>
      </c>
      <c r="L1997" s="36" t="s">
        <v>48</v>
      </c>
      <c r="M1997" s="36" t="s">
        <v>39</v>
      </c>
      <c r="N1997" s="36" t="s">
        <v>49</v>
      </c>
      <c r="O1997" s="36">
        <v>4</v>
      </c>
      <c r="P1997" s="36">
        <v>28</v>
      </c>
      <c r="Q1997" s="36">
        <v>0</v>
      </c>
      <c r="R1997" s="36">
        <v>654</v>
      </c>
      <c r="S1997" s="36">
        <v>1</v>
      </c>
      <c r="T1997" s="36" t="s">
        <v>50</v>
      </c>
      <c r="U1997" s="36">
        <v>1</v>
      </c>
      <c r="V1997" s="36">
        <v>1</v>
      </c>
      <c r="W1997" s="36">
        <v>67</v>
      </c>
      <c r="X1997" s="36">
        <v>1</v>
      </c>
      <c r="Y1997" s="36">
        <v>1</v>
      </c>
      <c r="Z1997" s="36">
        <v>2</v>
      </c>
      <c r="AA1997" s="36">
        <v>2216</v>
      </c>
      <c r="AB1997" s="36">
        <v>3872</v>
      </c>
      <c r="AC1997" s="36">
        <v>7</v>
      </c>
      <c r="AD1997" s="36">
        <v>13</v>
      </c>
      <c r="AE1997" s="36">
        <v>3</v>
      </c>
      <c r="AF1997" s="36">
        <v>4</v>
      </c>
      <c r="AG1997" s="36">
        <v>80</v>
      </c>
      <c r="AH1997" s="36">
        <v>0</v>
      </c>
      <c r="AI1997" s="36">
        <v>10</v>
      </c>
      <c r="AJ1997" s="36">
        <v>3</v>
      </c>
      <c r="AK1997" s="36">
        <v>7</v>
      </c>
      <c r="AL1997" s="36">
        <v>7</v>
      </c>
      <c r="AM1997" s="36">
        <v>3</v>
      </c>
      <c r="AN1997" s="36">
        <v>7</v>
      </c>
      <c r="AO1997" s="36" t="s">
        <v>2472</v>
      </c>
      <c r="AP1997" s="36" t="s">
        <v>2473</v>
      </c>
      <c r="AQ1997" s="36" t="s">
        <v>2477</v>
      </c>
      <c r="AR1997" s="36" t="s">
        <v>2481</v>
      </c>
      <c r="AS1997" s="36" t="s">
        <v>2476</v>
      </c>
      <c r="AT1997" s="36" t="str">
        <f>IF(Table1_2[[#This Row],[Gender]]="male",$AW$12,$AW$11)</f>
        <v>👩</v>
      </c>
    </row>
    <row r="1998" spans="2:46" s="29" customFormat="1" ht="21" customHeight="1" x14ac:dyDescent="0.3">
      <c r="B1998" s="30"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29" customFormat="1" ht="21" customHeight="1" x14ac:dyDescent="0.3">
      <c r="B1999" s="33" t="s">
        <v>51</v>
      </c>
      <c r="C1999" s="36" t="s">
        <v>40</v>
      </c>
      <c r="D1999" s="36" t="s">
        <v>41</v>
      </c>
      <c r="E1999" s="36" t="s">
        <v>54</v>
      </c>
      <c r="F1999" s="36" t="s">
        <v>55</v>
      </c>
      <c r="G1999" s="36" t="s">
        <v>44</v>
      </c>
      <c r="H1999" s="36" t="s">
        <v>1318</v>
      </c>
      <c r="I1999" s="36">
        <v>2404</v>
      </c>
      <c r="J1999" s="36" t="s">
        <v>46</v>
      </c>
      <c r="K1999" s="36" t="s">
        <v>76</v>
      </c>
      <c r="L1999" s="36" t="s">
        <v>48</v>
      </c>
      <c r="M1999" s="36" t="s">
        <v>39</v>
      </c>
      <c r="N1999" s="36" t="s">
        <v>49</v>
      </c>
      <c r="O1999" s="36">
        <v>4</v>
      </c>
      <c r="P1999" s="36">
        <v>38</v>
      </c>
      <c r="Q1999" s="36">
        <v>1</v>
      </c>
      <c r="R1999" s="36">
        <v>168</v>
      </c>
      <c r="S1999" s="36">
        <v>1</v>
      </c>
      <c r="T1999" s="36" t="s">
        <v>72</v>
      </c>
      <c r="U1999" s="36">
        <v>1</v>
      </c>
      <c r="V1999" s="36">
        <v>3</v>
      </c>
      <c r="W1999" s="36">
        <v>81</v>
      </c>
      <c r="X1999" s="36">
        <v>3</v>
      </c>
      <c r="Y1999" s="36">
        <v>3</v>
      </c>
      <c r="Z1999" s="36">
        <v>3</v>
      </c>
      <c r="AA1999" s="36">
        <v>7861</v>
      </c>
      <c r="AB1999" s="36">
        <v>15397</v>
      </c>
      <c r="AC1999" s="36">
        <v>4</v>
      </c>
      <c r="AD1999" s="36">
        <v>14</v>
      </c>
      <c r="AE1999" s="36">
        <v>3</v>
      </c>
      <c r="AF1999" s="36">
        <v>4</v>
      </c>
      <c r="AG1999" s="36">
        <v>80</v>
      </c>
      <c r="AH1999" s="36">
        <v>0</v>
      </c>
      <c r="AI1999" s="36">
        <v>10</v>
      </c>
      <c r="AJ1999" s="36">
        <v>4</v>
      </c>
      <c r="AK1999" s="36">
        <v>1</v>
      </c>
      <c r="AL1999" s="36">
        <v>0</v>
      </c>
      <c r="AM1999" s="36">
        <v>0</v>
      </c>
      <c r="AN1999" s="36">
        <v>0</v>
      </c>
      <c r="AO1999" s="36" t="s">
        <v>2472</v>
      </c>
      <c r="AP1999" s="36" t="s">
        <v>2473</v>
      </c>
      <c r="AQ1999" s="36" t="s">
        <v>2480</v>
      </c>
      <c r="AR1999" s="36" t="s">
        <v>2475</v>
      </c>
      <c r="AS1999" s="36" t="s">
        <v>2476</v>
      </c>
      <c r="AT1999" s="36" t="str">
        <f>IF(Table1_2[[#This Row],[Gender]]="male",$AW$12,$AW$11)</f>
        <v>👩</v>
      </c>
    </row>
    <row r="2000" spans="2:46" s="29" customFormat="1" ht="21" customHeight="1" x14ac:dyDescent="0.3">
      <c r="B2000" s="30"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29" customFormat="1" ht="21" customHeight="1" x14ac:dyDescent="0.3">
      <c r="B2001" s="33" t="s">
        <v>51</v>
      </c>
      <c r="C2001" s="36" t="s">
        <v>52</v>
      </c>
      <c r="D2001" s="36" t="s">
        <v>53</v>
      </c>
      <c r="E2001" s="36" t="s">
        <v>54</v>
      </c>
      <c r="F2001" s="36" t="s">
        <v>43</v>
      </c>
      <c r="G2001" s="36" t="s">
        <v>67</v>
      </c>
      <c r="H2001" s="36" t="s">
        <v>1395</v>
      </c>
      <c r="I2001" s="36">
        <v>2406</v>
      </c>
      <c r="J2001" s="36" t="s">
        <v>46</v>
      </c>
      <c r="K2001" s="36" t="s">
        <v>47</v>
      </c>
      <c r="L2001" s="36" t="s">
        <v>74</v>
      </c>
      <c r="M2001" s="36" t="s">
        <v>39</v>
      </c>
      <c r="N2001" s="36" t="s">
        <v>49</v>
      </c>
      <c r="O2001" s="36">
        <v>2</v>
      </c>
      <c r="P2001" s="36">
        <v>47</v>
      </c>
      <c r="Q2001" s="36">
        <v>1</v>
      </c>
      <c r="R2001" s="36">
        <v>217</v>
      </c>
      <c r="S2001" s="36">
        <v>3</v>
      </c>
      <c r="T2001" s="36" t="s">
        <v>72</v>
      </c>
      <c r="U2001" s="36">
        <v>1</v>
      </c>
      <c r="V2001" s="36">
        <v>4</v>
      </c>
      <c r="W2001" s="36">
        <v>49</v>
      </c>
      <c r="X2001" s="36">
        <v>3</v>
      </c>
      <c r="Y2001" s="36">
        <v>4</v>
      </c>
      <c r="Z2001" s="36">
        <v>3</v>
      </c>
      <c r="AA2001" s="36">
        <v>13770</v>
      </c>
      <c r="AB2001" s="36">
        <v>10225</v>
      </c>
      <c r="AC2001" s="36">
        <v>9</v>
      </c>
      <c r="AD2001" s="36">
        <v>12</v>
      </c>
      <c r="AE2001" s="36">
        <v>3</v>
      </c>
      <c r="AF2001" s="36">
        <v>4</v>
      </c>
      <c r="AG2001" s="36">
        <v>80</v>
      </c>
      <c r="AH2001" s="36">
        <v>2</v>
      </c>
      <c r="AI2001" s="36">
        <v>28</v>
      </c>
      <c r="AJ2001" s="36">
        <v>2</v>
      </c>
      <c r="AK2001" s="36">
        <v>22</v>
      </c>
      <c r="AL2001" s="36">
        <v>2</v>
      </c>
      <c r="AM2001" s="36">
        <v>11</v>
      </c>
      <c r="AN2001" s="36">
        <v>13</v>
      </c>
      <c r="AO2001" s="36" t="s">
        <v>2486</v>
      </c>
      <c r="AP2001" s="36" t="s">
        <v>2473</v>
      </c>
      <c r="AQ2001" s="36" t="s">
        <v>2480</v>
      </c>
      <c r="AR2001" s="36" t="s">
        <v>2478</v>
      </c>
      <c r="AS2001" s="36" t="s">
        <v>2476</v>
      </c>
      <c r="AT2001" s="36" t="str">
        <f>IF(Table1_2[[#This Row],[Gender]]="male",$AW$12,$AW$11)</f>
        <v>👩</v>
      </c>
    </row>
    <row r="2002" spans="2:46" s="29" customFormat="1" ht="21" customHeight="1" x14ac:dyDescent="0.3">
      <c r="B2002" s="30"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29" customFormat="1" ht="21" customHeight="1" x14ac:dyDescent="0.3">
      <c r="B2003" s="33" t="s">
        <v>51</v>
      </c>
      <c r="C2003" s="36" t="s">
        <v>40</v>
      </c>
      <c r="D2003" s="36" t="s">
        <v>64</v>
      </c>
      <c r="E2003" s="36" t="s">
        <v>54</v>
      </c>
      <c r="F2003" s="36" t="s">
        <v>43</v>
      </c>
      <c r="G2003" s="36" t="s">
        <v>44</v>
      </c>
      <c r="H2003" s="36" t="s">
        <v>1082</v>
      </c>
      <c r="I2003" s="36">
        <v>2408</v>
      </c>
      <c r="J2003" s="36" t="s">
        <v>57</v>
      </c>
      <c r="K2003" s="36" t="s">
        <v>94</v>
      </c>
      <c r="L2003" s="36" t="s">
        <v>48</v>
      </c>
      <c r="M2003" s="36" t="s">
        <v>51</v>
      </c>
      <c r="N2003" s="36" t="s">
        <v>49</v>
      </c>
      <c r="O2003" s="36">
        <v>6</v>
      </c>
      <c r="P2003" s="36">
        <v>29</v>
      </c>
      <c r="Q2003" s="36">
        <v>1</v>
      </c>
      <c r="R2003" s="36">
        <v>1396</v>
      </c>
      <c r="S2003" s="36">
        <v>10</v>
      </c>
      <c r="T2003" s="36" t="s">
        <v>72</v>
      </c>
      <c r="U2003" s="36">
        <v>1</v>
      </c>
      <c r="V2003" s="36">
        <v>3</v>
      </c>
      <c r="W2003" s="36">
        <v>99</v>
      </c>
      <c r="X2003" s="36">
        <v>3</v>
      </c>
      <c r="Y2003" s="36">
        <v>1</v>
      </c>
      <c r="Z2003" s="36">
        <v>3</v>
      </c>
      <c r="AA2003" s="36">
        <v>2642</v>
      </c>
      <c r="AB2003" s="36">
        <v>2755</v>
      </c>
      <c r="AC2003" s="36">
        <v>1</v>
      </c>
      <c r="AD2003" s="36">
        <v>11</v>
      </c>
      <c r="AE2003" s="36">
        <v>3</v>
      </c>
      <c r="AF2003" s="36">
        <v>3</v>
      </c>
      <c r="AG2003" s="36">
        <v>80</v>
      </c>
      <c r="AH2003" s="36">
        <v>0</v>
      </c>
      <c r="AI2003" s="36">
        <v>1</v>
      </c>
      <c r="AJ2003" s="36">
        <v>3</v>
      </c>
      <c r="AK2003" s="36">
        <v>1</v>
      </c>
      <c r="AL2003" s="36">
        <v>0</v>
      </c>
      <c r="AM2003" s="36">
        <v>0</v>
      </c>
      <c r="AN2003" s="36">
        <v>0</v>
      </c>
      <c r="AO2003" s="36" t="s">
        <v>2472</v>
      </c>
      <c r="AP2003" s="36" t="s">
        <v>2487</v>
      </c>
      <c r="AQ2003" s="36" t="s">
        <v>2480</v>
      </c>
      <c r="AR2003" s="36" t="s">
        <v>2481</v>
      </c>
      <c r="AS2003" s="36" t="s">
        <v>2476</v>
      </c>
      <c r="AT2003" s="36" t="str">
        <f>IF(Table1_2[[#This Row],[Gender]]="male",$AW$12,$AW$11)</f>
        <v>🤴</v>
      </c>
    </row>
    <row r="2004" spans="2:46" s="29" customFormat="1" ht="21" customHeight="1" x14ac:dyDescent="0.3">
      <c r="B2004" s="30"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29" customFormat="1" ht="21" customHeight="1" x14ac:dyDescent="0.3">
      <c r="B2005" s="33" t="s">
        <v>51</v>
      </c>
      <c r="C2005" s="36" t="s">
        <v>52</v>
      </c>
      <c r="D2005" s="36" t="s">
        <v>41</v>
      </c>
      <c r="E2005" s="36" t="s">
        <v>54</v>
      </c>
      <c r="F2005" s="36" t="s">
        <v>43</v>
      </c>
      <c r="G2005" s="36" t="s">
        <v>44</v>
      </c>
      <c r="H2005" s="36" t="s">
        <v>1589</v>
      </c>
      <c r="I2005" s="36">
        <v>2410</v>
      </c>
      <c r="J2005" s="36" t="s">
        <v>57</v>
      </c>
      <c r="K2005" s="36" t="s">
        <v>47</v>
      </c>
      <c r="L2005" s="36" t="s">
        <v>59</v>
      </c>
      <c r="M2005" s="36" t="s">
        <v>51</v>
      </c>
      <c r="N2005" s="36" t="s">
        <v>49</v>
      </c>
      <c r="O2005" s="36">
        <v>5</v>
      </c>
      <c r="P2005" s="36">
        <v>43</v>
      </c>
      <c r="Q2005" s="36">
        <v>1</v>
      </c>
      <c r="R2005" s="36">
        <v>775</v>
      </c>
      <c r="S2005" s="36">
        <v>15</v>
      </c>
      <c r="T2005" s="36" t="s">
        <v>72</v>
      </c>
      <c r="U2005" s="36">
        <v>1</v>
      </c>
      <c r="V2005" s="36">
        <v>4</v>
      </c>
      <c r="W2005" s="36">
        <v>47</v>
      </c>
      <c r="X2005" s="36">
        <v>2</v>
      </c>
      <c r="Y2005" s="36">
        <v>2</v>
      </c>
      <c r="Z2005" s="36">
        <v>4</v>
      </c>
      <c r="AA2005" s="36">
        <v>6804</v>
      </c>
      <c r="AB2005" s="36">
        <v>23683</v>
      </c>
      <c r="AC2005" s="36">
        <v>3</v>
      </c>
      <c r="AD2005" s="36">
        <v>18</v>
      </c>
      <c r="AE2005" s="36">
        <v>3</v>
      </c>
      <c r="AF2005" s="36">
        <v>3</v>
      </c>
      <c r="AG2005" s="36">
        <v>80</v>
      </c>
      <c r="AH2005" s="36">
        <v>1</v>
      </c>
      <c r="AI2005" s="36">
        <v>7</v>
      </c>
      <c r="AJ2005" s="36">
        <v>3</v>
      </c>
      <c r="AK2005" s="36">
        <v>2</v>
      </c>
      <c r="AL2005" s="36">
        <v>2</v>
      </c>
      <c r="AM2005" s="36">
        <v>2</v>
      </c>
      <c r="AN2005" s="36">
        <v>2</v>
      </c>
      <c r="AO2005" s="36" t="s">
        <v>2472</v>
      </c>
      <c r="AP2005" s="36" t="s">
        <v>2473</v>
      </c>
      <c r="AQ2005" s="36" t="s">
        <v>2474</v>
      </c>
      <c r="AR2005" s="36" t="s">
        <v>2475</v>
      </c>
      <c r="AS2005" s="36" t="s">
        <v>2476</v>
      </c>
      <c r="AT2005" s="36" t="str">
        <f>IF(Table1_2[[#This Row],[Gender]]="male",$AW$12,$AW$11)</f>
        <v>🤴</v>
      </c>
    </row>
    <row r="2006" spans="2:46" s="29" customFormat="1" ht="21" customHeight="1" x14ac:dyDescent="0.3">
      <c r="B2006" s="30"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29" customFormat="1" ht="21" customHeight="1" x14ac:dyDescent="0.3">
      <c r="B2007" s="33" t="s">
        <v>51</v>
      </c>
      <c r="C2007" s="36" t="s">
        <v>40</v>
      </c>
      <c r="D2007" s="36" t="s">
        <v>87</v>
      </c>
      <c r="E2007" s="36" t="s">
        <v>54</v>
      </c>
      <c r="F2007" s="36" t="s">
        <v>55</v>
      </c>
      <c r="G2007" s="36" t="s">
        <v>67</v>
      </c>
      <c r="H2007" s="36" t="s">
        <v>1590</v>
      </c>
      <c r="I2007" s="36">
        <v>2412</v>
      </c>
      <c r="J2007" s="36" t="s">
        <v>57</v>
      </c>
      <c r="K2007" s="36" t="s">
        <v>63</v>
      </c>
      <c r="L2007" s="36" t="s">
        <v>59</v>
      </c>
      <c r="M2007" s="36" t="s">
        <v>51</v>
      </c>
      <c r="N2007" s="36" t="s">
        <v>49</v>
      </c>
      <c r="O2007" s="36">
        <v>2</v>
      </c>
      <c r="P2007" s="36">
        <v>23</v>
      </c>
      <c r="Q2007" s="36">
        <v>1</v>
      </c>
      <c r="R2007" s="36">
        <v>650</v>
      </c>
      <c r="S2007" s="36">
        <v>9</v>
      </c>
      <c r="T2007" s="36" t="s">
        <v>60</v>
      </c>
      <c r="U2007" s="36">
        <v>1</v>
      </c>
      <c r="V2007" s="36">
        <v>2</v>
      </c>
      <c r="W2007" s="36">
        <v>37</v>
      </c>
      <c r="X2007" s="36">
        <v>3</v>
      </c>
      <c r="Y2007" s="36">
        <v>1</v>
      </c>
      <c r="Z2007" s="36">
        <v>1</v>
      </c>
      <c r="AA2007" s="36">
        <v>2500</v>
      </c>
      <c r="AB2007" s="36">
        <v>4344</v>
      </c>
      <c r="AC2007" s="36">
        <v>1</v>
      </c>
      <c r="AD2007" s="36">
        <v>14</v>
      </c>
      <c r="AE2007" s="36">
        <v>3</v>
      </c>
      <c r="AF2007" s="36">
        <v>4</v>
      </c>
      <c r="AG2007" s="36">
        <v>80</v>
      </c>
      <c r="AH2007" s="36">
        <v>1</v>
      </c>
      <c r="AI2007" s="36">
        <v>5</v>
      </c>
      <c r="AJ2007" s="36">
        <v>4</v>
      </c>
      <c r="AK2007" s="36">
        <v>4</v>
      </c>
      <c r="AL2007" s="36">
        <v>3</v>
      </c>
      <c r="AM2007" s="36">
        <v>0</v>
      </c>
      <c r="AN2007" s="36">
        <v>2</v>
      </c>
      <c r="AO2007" s="36" t="s">
        <v>2472</v>
      </c>
      <c r="AP2007" s="36" t="s">
        <v>2473</v>
      </c>
      <c r="AQ2007" s="36" t="s">
        <v>2483</v>
      </c>
      <c r="AR2007" s="36" t="s">
        <v>2484</v>
      </c>
      <c r="AS2007" s="36" t="s">
        <v>2476</v>
      </c>
      <c r="AT2007" s="36" t="str">
        <f>IF(Table1_2[[#This Row],[Gender]]="male",$AW$12,$AW$11)</f>
        <v>🤴</v>
      </c>
    </row>
    <row r="2008" spans="2:46" s="29" customFormat="1" ht="21" customHeight="1" x14ac:dyDescent="0.3">
      <c r="B2008" s="30"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29" customFormat="1" ht="21" customHeight="1" x14ac:dyDescent="0.3">
      <c r="B2009" s="33" t="s">
        <v>51</v>
      </c>
      <c r="C2009" s="36" t="s">
        <v>40</v>
      </c>
      <c r="D2009" s="36" t="s">
        <v>70</v>
      </c>
      <c r="E2009" s="36" t="s">
        <v>54</v>
      </c>
      <c r="F2009" s="36" t="s">
        <v>55</v>
      </c>
      <c r="G2009" s="36" t="s">
        <v>67</v>
      </c>
      <c r="H2009" s="36" t="s">
        <v>1592</v>
      </c>
      <c r="I2009" s="36">
        <v>2414</v>
      </c>
      <c r="J2009" s="36" t="s">
        <v>57</v>
      </c>
      <c r="K2009" s="36" t="s">
        <v>78</v>
      </c>
      <c r="L2009" s="36" t="s">
        <v>59</v>
      </c>
      <c r="M2009" s="36" t="s">
        <v>51</v>
      </c>
      <c r="N2009" s="36" t="s">
        <v>49</v>
      </c>
      <c r="O2009" s="36">
        <v>1</v>
      </c>
      <c r="P2009" s="36">
        <v>56</v>
      </c>
      <c r="Q2009" s="36">
        <v>1</v>
      </c>
      <c r="R2009" s="36">
        <v>832</v>
      </c>
      <c r="S2009" s="36">
        <v>9</v>
      </c>
      <c r="T2009" s="36" t="s">
        <v>72</v>
      </c>
      <c r="U2009" s="36">
        <v>1</v>
      </c>
      <c r="V2009" s="36">
        <v>3</v>
      </c>
      <c r="W2009" s="36">
        <v>81</v>
      </c>
      <c r="X2009" s="36">
        <v>3</v>
      </c>
      <c r="Y2009" s="36">
        <v>4</v>
      </c>
      <c r="Z2009" s="36">
        <v>4</v>
      </c>
      <c r="AA2009" s="36">
        <v>11103</v>
      </c>
      <c r="AB2009" s="36">
        <v>20420</v>
      </c>
      <c r="AC2009" s="36">
        <v>7</v>
      </c>
      <c r="AD2009" s="36">
        <v>11</v>
      </c>
      <c r="AE2009" s="36">
        <v>3</v>
      </c>
      <c r="AF2009" s="36">
        <v>3</v>
      </c>
      <c r="AG2009" s="36">
        <v>80</v>
      </c>
      <c r="AH2009" s="36">
        <v>0</v>
      </c>
      <c r="AI2009" s="36">
        <v>30</v>
      </c>
      <c r="AJ2009" s="36">
        <v>2</v>
      </c>
      <c r="AK2009" s="36">
        <v>10</v>
      </c>
      <c r="AL2009" s="36">
        <v>7</v>
      </c>
      <c r="AM2009" s="36">
        <v>1</v>
      </c>
      <c r="AN2009" s="36">
        <v>1</v>
      </c>
      <c r="AO2009" s="36" t="s">
        <v>2486</v>
      </c>
      <c r="AP2009" s="36" t="s">
        <v>2473</v>
      </c>
      <c r="AQ2009" s="36" t="s">
        <v>2474</v>
      </c>
      <c r="AR2009" s="36" t="s">
        <v>2496</v>
      </c>
      <c r="AS2009" s="36" t="s">
        <v>2476</v>
      </c>
      <c r="AT2009" s="36" t="str">
        <f>IF(Table1_2[[#This Row],[Gender]]="male",$AW$12,$AW$11)</f>
        <v>🤴</v>
      </c>
    </row>
    <row r="2010" spans="2:46" s="29" customFormat="1" ht="21" customHeight="1" x14ac:dyDescent="0.3">
      <c r="B2010" s="30"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29" customFormat="1" ht="21" customHeight="1" x14ac:dyDescent="0.3">
      <c r="B2011" s="33" t="s">
        <v>51</v>
      </c>
      <c r="C2011" s="36" t="s">
        <v>40</v>
      </c>
      <c r="D2011" s="36" t="s">
        <v>64</v>
      </c>
      <c r="E2011" s="36" t="s">
        <v>54</v>
      </c>
      <c r="F2011" s="36" t="s">
        <v>55</v>
      </c>
      <c r="G2011" s="36" t="s">
        <v>67</v>
      </c>
      <c r="H2011" s="36" t="s">
        <v>1292</v>
      </c>
      <c r="I2011" s="36">
        <v>2416</v>
      </c>
      <c r="J2011" s="36" t="s">
        <v>46</v>
      </c>
      <c r="K2011" s="36" t="s">
        <v>78</v>
      </c>
      <c r="L2011" s="36" t="s">
        <v>48</v>
      </c>
      <c r="M2011" s="36" t="s">
        <v>51</v>
      </c>
      <c r="N2011" s="36" t="s">
        <v>49</v>
      </c>
      <c r="O2011" s="36">
        <v>2</v>
      </c>
      <c r="P2011" s="36">
        <v>27</v>
      </c>
      <c r="Q2011" s="36">
        <v>1</v>
      </c>
      <c r="R2011" s="36">
        <v>975</v>
      </c>
      <c r="S2011" s="36">
        <v>7</v>
      </c>
      <c r="T2011" s="36" t="s">
        <v>72</v>
      </c>
      <c r="U2011" s="36">
        <v>1</v>
      </c>
      <c r="V2011" s="36">
        <v>4</v>
      </c>
      <c r="W2011" s="36">
        <v>55</v>
      </c>
      <c r="X2011" s="36">
        <v>2</v>
      </c>
      <c r="Y2011" s="36">
        <v>2</v>
      </c>
      <c r="Z2011" s="36">
        <v>1</v>
      </c>
      <c r="AA2011" s="36">
        <v>6811</v>
      </c>
      <c r="AB2011" s="36">
        <v>23398</v>
      </c>
      <c r="AC2011" s="36">
        <v>8</v>
      </c>
      <c r="AD2011" s="36">
        <v>19</v>
      </c>
      <c r="AE2011" s="36">
        <v>3</v>
      </c>
      <c r="AF2011" s="36">
        <v>1</v>
      </c>
      <c r="AG2011" s="36">
        <v>80</v>
      </c>
      <c r="AH2011" s="36">
        <v>0</v>
      </c>
      <c r="AI2011" s="36">
        <v>9</v>
      </c>
      <c r="AJ2011" s="36">
        <v>1</v>
      </c>
      <c r="AK2011" s="36">
        <v>7</v>
      </c>
      <c r="AL2011" s="36">
        <v>6</v>
      </c>
      <c r="AM2011" s="36">
        <v>0</v>
      </c>
      <c r="AN2011" s="36">
        <v>7</v>
      </c>
      <c r="AO2011" s="36" t="s">
        <v>2472</v>
      </c>
      <c r="AP2011" s="36" t="s">
        <v>2473</v>
      </c>
      <c r="AQ2011" s="36" t="s">
        <v>2483</v>
      </c>
      <c r="AR2011" s="36" t="s">
        <v>2481</v>
      </c>
      <c r="AS2011" s="36" t="s">
        <v>2476</v>
      </c>
      <c r="AT2011" s="36" t="str">
        <f>IF(Table1_2[[#This Row],[Gender]]="male",$AW$12,$AW$11)</f>
        <v>👩</v>
      </c>
    </row>
    <row r="2012" spans="2:46" s="29" customFormat="1" ht="21" customHeight="1" x14ac:dyDescent="0.3">
      <c r="B2012" s="30"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29" customFormat="1" ht="21" customHeight="1" x14ac:dyDescent="0.3">
      <c r="B2013" s="33" t="s">
        <v>51</v>
      </c>
      <c r="C2013" s="36" t="s">
        <v>40</v>
      </c>
      <c r="D2013" s="36" t="s">
        <v>53</v>
      </c>
      <c r="E2013" s="36" t="s">
        <v>54</v>
      </c>
      <c r="F2013" s="36" t="s">
        <v>55</v>
      </c>
      <c r="G2013" s="36" t="s">
        <v>44</v>
      </c>
      <c r="H2013" s="36" t="s">
        <v>1140</v>
      </c>
      <c r="I2013" s="36">
        <v>2418</v>
      </c>
      <c r="J2013" s="36" t="s">
        <v>57</v>
      </c>
      <c r="K2013" s="36" t="s">
        <v>63</v>
      </c>
      <c r="L2013" s="36" t="s">
        <v>48</v>
      </c>
      <c r="M2013" s="36" t="s">
        <v>51</v>
      </c>
      <c r="N2013" s="36" t="s">
        <v>49</v>
      </c>
      <c r="O2013" s="36">
        <v>4</v>
      </c>
      <c r="P2013" s="36">
        <v>53</v>
      </c>
      <c r="Q2013" s="36">
        <v>1</v>
      </c>
      <c r="R2013" s="36">
        <v>346</v>
      </c>
      <c r="S2013" s="36">
        <v>6</v>
      </c>
      <c r="T2013" s="36" t="s">
        <v>72</v>
      </c>
      <c r="U2013" s="36">
        <v>1</v>
      </c>
      <c r="V2013" s="36">
        <v>4</v>
      </c>
      <c r="W2013" s="36">
        <v>86</v>
      </c>
      <c r="X2013" s="36">
        <v>3</v>
      </c>
      <c r="Y2013" s="36">
        <v>2</v>
      </c>
      <c r="Z2013" s="36">
        <v>4</v>
      </c>
      <c r="AA2013" s="36">
        <v>2450</v>
      </c>
      <c r="AB2013" s="36">
        <v>10919</v>
      </c>
      <c r="AC2013" s="36">
        <v>2</v>
      </c>
      <c r="AD2013" s="36">
        <v>17</v>
      </c>
      <c r="AE2013" s="36">
        <v>3</v>
      </c>
      <c r="AF2013" s="36">
        <v>4</v>
      </c>
      <c r="AG2013" s="36">
        <v>80</v>
      </c>
      <c r="AH2013" s="36">
        <v>0</v>
      </c>
      <c r="AI2013" s="36">
        <v>19</v>
      </c>
      <c r="AJ2013" s="36">
        <v>3</v>
      </c>
      <c r="AK2013" s="36">
        <v>2</v>
      </c>
      <c r="AL2013" s="36">
        <v>2</v>
      </c>
      <c r="AM2013" s="36">
        <v>2</v>
      </c>
      <c r="AN2013" s="36">
        <v>2</v>
      </c>
      <c r="AO2013" s="36" t="s">
        <v>2482</v>
      </c>
      <c r="AP2013" s="36" t="s">
        <v>2473</v>
      </c>
      <c r="AQ2013" s="36" t="s">
        <v>2474</v>
      </c>
      <c r="AR2013" s="36" t="s">
        <v>2478</v>
      </c>
      <c r="AS2013" s="36" t="s">
        <v>2476</v>
      </c>
      <c r="AT2013" s="36" t="str">
        <f>IF(Table1_2[[#This Row],[Gender]]="male",$AW$12,$AW$11)</f>
        <v>🤴</v>
      </c>
    </row>
    <row r="2014" spans="2:46" s="29" customFormat="1" ht="21" customHeight="1" x14ac:dyDescent="0.3">
      <c r="B2014" s="30"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29" customFormat="1" ht="21" customHeight="1" x14ac:dyDescent="0.3">
      <c r="B2015" s="33" t="s">
        <v>51</v>
      </c>
      <c r="C2015" s="36" t="s">
        <v>52</v>
      </c>
      <c r="D2015" s="36" t="s">
        <v>64</v>
      </c>
      <c r="E2015" s="36" t="s">
        <v>54</v>
      </c>
      <c r="F2015" s="36" t="s">
        <v>55</v>
      </c>
      <c r="G2015" s="36" t="s">
        <v>44</v>
      </c>
      <c r="H2015" s="36" t="s">
        <v>1276</v>
      </c>
      <c r="I2015" s="36">
        <v>2420</v>
      </c>
      <c r="J2015" s="36" t="s">
        <v>57</v>
      </c>
      <c r="K2015" s="36" t="s">
        <v>63</v>
      </c>
      <c r="L2015" s="36" t="s">
        <v>59</v>
      </c>
      <c r="M2015" s="36" t="s">
        <v>51</v>
      </c>
      <c r="N2015" s="36" t="s">
        <v>49</v>
      </c>
      <c r="O2015" s="36">
        <v>2</v>
      </c>
      <c r="P2015" s="36">
        <v>32</v>
      </c>
      <c r="Q2015" s="36">
        <v>1</v>
      </c>
      <c r="R2015" s="36">
        <v>430</v>
      </c>
      <c r="S2015" s="36">
        <v>24</v>
      </c>
      <c r="T2015" s="36" t="s">
        <v>66</v>
      </c>
      <c r="U2015" s="36">
        <v>1</v>
      </c>
      <c r="V2015" s="36">
        <v>1</v>
      </c>
      <c r="W2015" s="36">
        <v>80</v>
      </c>
      <c r="X2015" s="36">
        <v>3</v>
      </c>
      <c r="Y2015" s="36">
        <v>2</v>
      </c>
      <c r="Z2015" s="36">
        <v>4</v>
      </c>
      <c r="AA2015" s="36">
        <v>5309</v>
      </c>
      <c r="AB2015" s="36">
        <v>21146</v>
      </c>
      <c r="AC2015" s="36">
        <v>1</v>
      </c>
      <c r="AD2015" s="36">
        <v>15</v>
      </c>
      <c r="AE2015" s="36">
        <v>3</v>
      </c>
      <c r="AF2015" s="36">
        <v>4</v>
      </c>
      <c r="AG2015" s="36">
        <v>80</v>
      </c>
      <c r="AH2015" s="36">
        <v>2</v>
      </c>
      <c r="AI2015" s="36">
        <v>10</v>
      </c>
      <c r="AJ2015" s="36">
        <v>3</v>
      </c>
      <c r="AK2015" s="36">
        <v>10</v>
      </c>
      <c r="AL2015" s="36">
        <v>8</v>
      </c>
      <c r="AM2015" s="36">
        <v>4</v>
      </c>
      <c r="AN2015" s="36">
        <v>7</v>
      </c>
      <c r="AO2015" s="36" t="s">
        <v>2472</v>
      </c>
      <c r="AP2015" s="36" t="s">
        <v>2473</v>
      </c>
      <c r="AQ2015" s="36" t="s">
        <v>2474</v>
      </c>
      <c r="AR2015" s="36" t="s">
        <v>2481</v>
      </c>
      <c r="AS2015" s="36" t="s">
        <v>2476</v>
      </c>
      <c r="AT2015" s="36" t="str">
        <f>IF(Table1_2[[#This Row],[Gender]]="male",$AW$12,$AW$11)</f>
        <v>🤴</v>
      </c>
    </row>
    <row r="2016" spans="2:46" s="29" customFormat="1" ht="21" customHeight="1" x14ac:dyDescent="0.3">
      <c r="B2016" s="30"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29" customFormat="1" ht="21" customHeight="1" x14ac:dyDescent="0.3">
      <c r="B2017" s="33" t="s">
        <v>51</v>
      </c>
      <c r="C2017" s="36" t="s">
        <v>40</v>
      </c>
      <c r="D2017" s="36" t="s">
        <v>64</v>
      </c>
      <c r="E2017" s="36" t="s">
        <v>54</v>
      </c>
      <c r="F2017" s="36" t="s">
        <v>55</v>
      </c>
      <c r="G2017" s="36" t="s">
        <v>44</v>
      </c>
      <c r="H2017" s="36" t="s">
        <v>1290</v>
      </c>
      <c r="I2017" s="36">
        <v>2422</v>
      </c>
      <c r="J2017" s="36" t="s">
        <v>46</v>
      </c>
      <c r="K2017" s="36" t="s">
        <v>76</v>
      </c>
      <c r="L2017" s="36" t="s">
        <v>74</v>
      </c>
      <c r="M2017" s="36" t="s">
        <v>51</v>
      </c>
      <c r="N2017" s="36" t="s">
        <v>49</v>
      </c>
      <c r="O2017" s="36">
        <v>3</v>
      </c>
      <c r="P2017" s="36">
        <v>34</v>
      </c>
      <c r="Q2017" s="36">
        <v>1</v>
      </c>
      <c r="R2017" s="36">
        <v>167</v>
      </c>
      <c r="S2017" s="36">
        <v>8</v>
      </c>
      <c r="T2017" s="36" t="s">
        <v>129</v>
      </c>
      <c r="U2017" s="36">
        <v>1</v>
      </c>
      <c r="V2017" s="36">
        <v>2</v>
      </c>
      <c r="W2017" s="36">
        <v>32</v>
      </c>
      <c r="X2017" s="36">
        <v>3</v>
      </c>
      <c r="Y2017" s="36">
        <v>2</v>
      </c>
      <c r="Z2017" s="36">
        <v>1</v>
      </c>
      <c r="AA2017" s="36">
        <v>5121</v>
      </c>
      <c r="AB2017" s="36">
        <v>4187</v>
      </c>
      <c r="AC2017" s="36">
        <v>3</v>
      </c>
      <c r="AD2017" s="36">
        <v>14</v>
      </c>
      <c r="AE2017" s="36">
        <v>3</v>
      </c>
      <c r="AF2017" s="36">
        <v>3</v>
      </c>
      <c r="AG2017" s="36">
        <v>80</v>
      </c>
      <c r="AH2017" s="36">
        <v>1</v>
      </c>
      <c r="AI2017" s="36">
        <v>7</v>
      </c>
      <c r="AJ2017" s="36">
        <v>3</v>
      </c>
      <c r="AK2017" s="36">
        <v>0</v>
      </c>
      <c r="AL2017" s="36">
        <v>0</v>
      </c>
      <c r="AM2017" s="36">
        <v>0</v>
      </c>
      <c r="AN2017" s="36">
        <v>0</v>
      </c>
      <c r="AO2017" s="36" t="s">
        <v>2472</v>
      </c>
      <c r="AP2017" s="36" t="s">
        <v>2473</v>
      </c>
      <c r="AQ2017" s="36" t="s">
        <v>2483</v>
      </c>
      <c r="AR2017" s="36" t="s">
        <v>2481</v>
      </c>
      <c r="AS2017" s="36" t="s">
        <v>2476</v>
      </c>
      <c r="AT2017" s="36" t="str">
        <f>IF(Table1_2[[#This Row],[Gender]]="male",$AW$12,$AW$11)</f>
        <v>👩</v>
      </c>
    </row>
    <row r="2018" spans="2:46" s="29" customFormat="1" ht="21" customHeight="1" x14ac:dyDescent="0.3">
      <c r="B2018" s="30"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29" customFormat="1" ht="21" customHeight="1" x14ac:dyDescent="0.3">
      <c r="B2019" s="33" t="s">
        <v>39</v>
      </c>
      <c r="C2019" s="36" t="s">
        <v>40</v>
      </c>
      <c r="D2019" s="36" t="s">
        <v>64</v>
      </c>
      <c r="E2019" s="36" t="s">
        <v>42</v>
      </c>
      <c r="F2019" s="36" t="s">
        <v>55</v>
      </c>
      <c r="G2019" s="36" t="s">
        <v>61</v>
      </c>
      <c r="H2019" s="36" t="s">
        <v>1163</v>
      </c>
      <c r="I2019" s="36">
        <v>2424</v>
      </c>
      <c r="J2019" s="36" t="s">
        <v>57</v>
      </c>
      <c r="K2019" s="36" t="s">
        <v>58</v>
      </c>
      <c r="L2019" s="36" t="s">
        <v>48</v>
      </c>
      <c r="M2019" s="36" t="s">
        <v>39</v>
      </c>
      <c r="N2019" s="36" t="s">
        <v>49</v>
      </c>
      <c r="O2019" s="36">
        <v>2</v>
      </c>
      <c r="P2019" s="36">
        <v>33</v>
      </c>
      <c r="Q2019" s="36">
        <v>0</v>
      </c>
      <c r="R2019" s="36">
        <v>527</v>
      </c>
      <c r="S2019" s="36">
        <v>1</v>
      </c>
      <c r="T2019" s="36" t="s">
        <v>66</v>
      </c>
      <c r="U2019" s="36">
        <v>1</v>
      </c>
      <c r="V2019" s="36">
        <v>4</v>
      </c>
      <c r="W2019" s="36">
        <v>63</v>
      </c>
      <c r="X2019" s="36">
        <v>3</v>
      </c>
      <c r="Y2019" s="36">
        <v>1</v>
      </c>
      <c r="Z2019" s="36">
        <v>4</v>
      </c>
      <c r="AA2019" s="36">
        <v>2686</v>
      </c>
      <c r="AB2019" s="36">
        <v>5207</v>
      </c>
      <c r="AC2019" s="36">
        <v>1</v>
      </c>
      <c r="AD2019" s="36">
        <v>13</v>
      </c>
      <c r="AE2019" s="36">
        <v>3</v>
      </c>
      <c r="AF2019" s="36">
        <v>3</v>
      </c>
      <c r="AG2019" s="36">
        <v>80</v>
      </c>
      <c r="AH2019" s="36">
        <v>0</v>
      </c>
      <c r="AI2019" s="36">
        <v>10</v>
      </c>
      <c r="AJ2019" s="36">
        <v>2</v>
      </c>
      <c r="AK2019" s="36">
        <v>10</v>
      </c>
      <c r="AL2019" s="36">
        <v>9</v>
      </c>
      <c r="AM2019" s="36">
        <v>7</v>
      </c>
      <c r="AN2019" s="36">
        <v>8</v>
      </c>
      <c r="AO2019" s="36" t="s">
        <v>2472</v>
      </c>
      <c r="AP2019" s="36" t="s">
        <v>2473</v>
      </c>
      <c r="AQ2019" s="36" t="s">
        <v>2474</v>
      </c>
      <c r="AR2019" s="36" t="s">
        <v>2481</v>
      </c>
      <c r="AS2019" s="36" t="s">
        <v>2476</v>
      </c>
      <c r="AT2019" s="36" t="str">
        <f>IF(Table1_2[[#This Row],[Gender]]="male",$AW$12,$AW$11)</f>
        <v>🤴</v>
      </c>
    </row>
    <row r="2020" spans="2:46" s="29" customFormat="1" ht="21" customHeight="1" x14ac:dyDescent="0.3">
      <c r="B2020" s="30"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29" customFormat="1" ht="21" customHeight="1" x14ac:dyDescent="0.3">
      <c r="B2021" s="33" t="s">
        <v>51</v>
      </c>
      <c r="C2021" s="36" t="s">
        <v>40</v>
      </c>
      <c r="D2021" s="36" t="s">
        <v>53</v>
      </c>
      <c r="E2021" s="36" t="s">
        <v>54</v>
      </c>
      <c r="F2021" s="36" t="s">
        <v>43</v>
      </c>
      <c r="G2021" s="36" t="s">
        <v>108</v>
      </c>
      <c r="H2021" s="36" t="s">
        <v>1472</v>
      </c>
      <c r="I2021" s="36">
        <v>2426</v>
      </c>
      <c r="J2021" s="36" t="s">
        <v>57</v>
      </c>
      <c r="K2021" s="36" t="s">
        <v>94</v>
      </c>
      <c r="L2021" s="36" t="s">
        <v>48</v>
      </c>
      <c r="M2021" s="36" t="s">
        <v>51</v>
      </c>
      <c r="N2021" s="36" t="s">
        <v>49</v>
      </c>
      <c r="O2021" s="36">
        <v>3</v>
      </c>
      <c r="P2021" s="36">
        <v>45</v>
      </c>
      <c r="Q2021" s="36">
        <v>1</v>
      </c>
      <c r="R2021" s="36">
        <v>954</v>
      </c>
      <c r="S2021" s="36">
        <v>2</v>
      </c>
      <c r="T2021" s="36" t="s">
        <v>50</v>
      </c>
      <c r="U2021" s="36">
        <v>1</v>
      </c>
      <c r="V2021" s="36">
        <v>2</v>
      </c>
      <c r="W2021" s="36">
        <v>46</v>
      </c>
      <c r="X2021" s="36">
        <v>1</v>
      </c>
      <c r="Y2021" s="36">
        <v>2</v>
      </c>
      <c r="Z2021" s="36">
        <v>3</v>
      </c>
      <c r="AA2021" s="36">
        <v>6632</v>
      </c>
      <c r="AB2021" s="36">
        <v>12388</v>
      </c>
      <c r="AC2021" s="36">
        <v>0</v>
      </c>
      <c r="AD2021" s="36">
        <v>13</v>
      </c>
      <c r="AE2021" s="36">
        <v>3</v>
      </c>
      <c r="AF2021" s="36">
        <v>1</v>
      </c>
      <c r="AG2021" s="36">
        <v>80</v>
      </c>
      <c r="AH2021" s="36">
        <v>0</v>
      </c>
      <c r="AI2021" s="36">
        <v>9</v>
      </c>
      <c r="AJ2021" s="36">
        <v>3</v>
      </c>
      <c r="AK2021" s="36">
        <v>8</v>
      </c>
      <c r="AL2021" s="36">
        <v>7</v>
      </c>
      <c r="AM2021" s="36">
        <v>3</v>
      </c>
      <c r="AN2021" s="36">
        <v>1</v>
      </c>
      <c r="AO2021" s="36" t="s">
        <v>2472</v>
      </c>
      <c r="AP2021" s="36" t="s">
        <v>2473</v>
      </c>
      <c r="AQ2021" s="36" t="s">
        <v>2480</v>
      </c>
      <c r="AR2021" s="36" t="s">
        <v>2475</v>
      </c>
      <c r="AS2021" s="36" t="s">
        <v>2476</v>
      </c>
      <c r="AT2021" s="36" t="str">
        <f>IF(Table1_2[[#This Row],[Gender]]="male",$AW$12,$AW$11)</f>
        <v>🤴</v>
      </c>
    </row>
    <row r="2022" spans="2:46" s="29" customFormat="1" ht="21" customHeight="1" x14ac:dyDescent="0.3">
      <c r="B2022" s="30"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29" customFormat="1" ht="21" customHeight="1" x14ac:dyDescent="0.3">
      <c r="B2023" s="33" t="s">
        <v>39</v>
      </c>
      <c r="C2023" s="36" t="s">
        <v>52</v>
      </c>
      <c r="D2023" s="36" t="s">
        <v>53</v>
      </c>
      <c r="E2023" s="36" t="s">
        <v>42</v>
      </c>
      <c r="F2023" s="36" t="s">
        <v>43</v>
      </c>
      <c r="G2023" s="36" t="s">
        <v>44</v>
      </c>
      <c r="H2023" s="36" t="s">
        <v>1407</v>
      </c>
      <c r="I2023" s="36">
        <v>2428</v>
      </c>
      <c r="J2023" s="36" t="s">
        <v>46</v>
      </c>
      <c r="K2023" s="36" t="s">
        <v>47</v>
      </c>
      <c r="L2023" s="36" t="s">
        <v>48</v>
      </c>
      <c r="M2023" s="36" t="s">
        <v>39</v>
      </c>
      <c r="N2023" s="36" t="s">
        <v>49</v>
      </c>
      <c r="O2023" s="36">
        <v>2</v>
      </c>
      <c r="P2023" s="36">
        <v>47</v>
      </c>
      <c r="Q2023" s="36">
        <v>0</v>
      </c>
      <c r="R2023" s="36">
        <v>719</v>
      </c>
      <c r="S2023" s="36">
        <v>27</v>
      </c>
      <c r="T2023" s="36" t="s">
        <v>50</v>
      </c>
      <c r="U2023" s="36">
        <v>1</v>
      </c>
      <c r="V2023" s="36">
        <v>2</v>
      </c>
      <c r="W2023" s="36">
        <v>77</v>
      </c>
      <c r="X2023" s="36">
        <v>4</v>
      </c>
      <c r="Y2023" s="36">
        <v>2</v>
      </c>
      <c r="Z2023" s="36">
        <v>3</v>
      </c>
      <c r="AA2023" s="36">
        <v>6397</v>
      </c>
      <c r="AB2023" s="36">
        <v>10339</v>
      </c>
      <c r="AC2023" s="36">
        <v>4</v>
      </c>
      <c r="AD2023" s="36">
        <v>12</v>
      </c>
      <c r="AE2023" s="36">
        <v>3</v>
      </c>
      <c r="AF2023" s="36">
        <v>4</v>
      </c>
      <c r="AG2023" s="36">
        <v>80</v>
      </c>
      <c r="AH2023" s="36">
        <v>0</v>
      </c>
      <c r="AI2023" s="36">
        <v>8</v>
      </c>
      <c r="AJ2023" s="36">
        <v>3</v>
      </c>
      <c r="AK2023" s="36">
        <v>5</v>
      </c>
      <c r="AL2023" s="36">
        <v>4</v>
      </c>
      <c r="AM2023" s="36">
        <v>1</v>
      </c>
      <c r="AN2023" s="36">
        <v>3</v>
      </c>
      <c r="AO2023" s="36" t="s">
        <v>2472</v>
      </c>
      <c r="AP2023" s="36" t="s">
        <v>2473</v>
      </c>
      <c r="AQ2023" s="36" t="s">
        <v>2480</v>
      </c>
      <c r="AR2023" s="36" t="s">
        <v>2478</v>
      </c>
      <c r="AS2023" s="36" t="s">
        <v>2476</v>
      </c>
      <c r="AT2023" s="36" t="str">
        <f>IF(Table1_2[[#This Row],[Gender]]="male",$AW$12,$AW$11)</f>
        <v>👩</v>
      </c>
    </row>
    <row r="2024" spans="2:46" s="29" customFormat="1" ht="21" customHeight="1" x14ac:dyDescent="0.3">
      <c r="B2024" s="30"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29" customFormat="1" ht="21" customHeight="1" x14ac:dyDescent="0.3">
      <c r="B2025" s="33" t="s">
        <v>39</v>
      </c>
      <c r="C2025" s="36" t="s">
        <v>40</v>
      </c>
      <c r="D2025" s="36" t="s">
        <v>70</v>
      </c>
      <c r="E2025" s="36" t="s">
        <v>42</v>
      </c>
      <c r="F2025" s="36" t="s">
        <v>55</v>
      </c>
      <c r="G2025" s="36" t="s">
        <v>67</v>
      </c>
      <c r="H2025" s="36" t="s">
        <v>1191</v>
      </c>
      <c r="I2025" s="36">
        <v>2430</v>
      </c>
      <c r="J2025" s="36" t="s">
        <v>57</v>
      </c>
      <c r="K2025" s="36" t="s">
        <v>90</v>
      </c>
      <c r="L2025" s="36" t="s">
        <v>59</v>
      </c>
      <c r="M2025" s="36" t="s">
        <v>39</v>
      </c>
      <c r="N2025" s="36" t="s">
        <v>49</v>
      </c>
      <c r="O2025" s="36">
        <v>2</v>
      </c>
      <c r="P2025" s="36">
        <v>55</v>
      </c>
      <c r="Q2025" s="36">
        <v>0</v>
      </c>
      <c r="R2025" s="36">
        <v>725</v>
      </c>
      <c r="S2025" s="36">
        <v>2</v>
      </c>
      <c r="T2025" s="36" t="s">
        <v>72</v>
      </c>
      <c r="U2025" s="36">
        <v>1</v>
      </c>
      <c r="V2025" s="36">
        <v>4</v>
      </c>
      <c r="W2025" s="36">
        <v>78</v>
      </c>
      <c r="X2025" s="36">
        <v>3</v>
      </c>
      <c r="Y2025" s="36">
        <v>5</v>
      </c>
      <c r="Z2025" s="36">
        <v>1</v>
      </c>
      <c r="AA2025" s="36">
        <v>19859</v>
      </c>
      <c r="AB2025" s="36">
        <v>21199</v>
      </c>
      <c r="AC2025" s="36">
        <v>5</v>
      </c>
      <c r="AD2025" s="36">
        <v>13</v>
      </c>
      <c r="AE2025" s="36">
        <v>3</v>
      </c>
      <c r="AF2025" s="36">
        <v>4</v>
      </c>
      <c r="AG2025" s="36">
        <v>80</v>
      </c>
      <c r="AH2025" s="36">
        <v>1</v>
      </c>
      <c r="AI2025" s="36">
        <v>24</v>
      </c>
      <c r="AJ2025" s="36">
        <v>3</v>
      </c>
      <c r="AK2025" s="36">
        <v>5</v>
      </c>
      <c r="AL2025" s="36">
        <v>2</v>
      </c>
      <c r="AM2025" s="36">
        <v>1</v>
      </c>
      <c r="AN2025" s="36">
        <v>4</v>
      </c>
      <c r="AO2025" s="36" t="s">
        <v>2486</v>
      </c>
      <c r="AP2025" s="36" t="s">
        <v>2473</v>
      </c>
      <c r="AQ2025" s="36" t="s">
        <v>2483</v>
      </c>
      <c r="AR2025" s="36" t="s">
        <v>2478</v>
      </c>
      <c r="AS2025" s="36" t="s">
        <v>2476</v>
      </c>
      <c r="AT2025" s="36" t="str">
        <f>IF(Table1_2[[#This Row],[Gender]]="male",$AW$12,$AW$11)</f>
        <v>🤴</v>
      </c>
    </row>
    <row r="2026" spans="2:46" s="29" customFormat="1" ht="21" customHeight="1" x14ac:dyDescent="0.3">
      <c r="B2026" s="30"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29" customFormat="1" ht="21" customHeight="1" x14ac:dyDescent="0.3">
      <c r="B2027" s="33" t="s">
        <v>51</v>
      </c>
      <c r="C2027" s="36" t="s">
        <v>86</v>
      </c>
      <c r="D2027" s="36" t="s">
        <v>53</v>
      </c>
      <c r="E2027" s="36" t="s">
        <v>54</v>
      </c>
      <c r="F2027" s="36" t="s">
        <v>55</v>
      </c>
      <c r="G2027" s="36" t="s">
        <v>67</v>
      </c>
      <c r="H2027" s="36" t="s">
        <v>1160</v>
      </c>
      <c r="I2027" s="36">
        <v>2432</v>
      </c>
      <c r="J2027" s="36" t="s">
        <v>57</v>
      </c>
      <c r="K2027" s="36" t="s">
        <v>58</v>
      </c>
      <c r="L2027" s="36" t="s">
        <v>59</v>
      </c>
      <c r="M2027" s="36" t="s">
        <v>51</v>
      </c>
      <c r="N2027" s="36" t="s">
        <v>49</v>
      </c>
      <c r="O2027" s="36">
        <v>3</v>
      </c>
      <c r="P2027" s="36">
        <v>52</v>
      </c>
      <c r="Q2027" s="36">
        <v>1</v>
      </c>
      <c r="R2027" s="36">
        <v>715</v>
      </c>
      <c r="S2027" s="36">
        <v>19</v>
      </c>
      <c r="T2027" s="36" t="s">
        <v>66</v>
      </c>
      <c r="U2027" s="36">
        <v>1</v>
      </c>
      <c r="V2027" s="36">
        <v>4</v>
      </c>
      <c r="W2027" s="36">
        <v>41</v>
      </c>
      <c r="X2027" s="36">
        <v>3</v>
      </c>
      <c r="Y2027" s="36">
        <v>1</v>
      </c>
      <c r="Z2027" s="36">
        <v>4</v>
      </c>
      <c r="AA2027" s="36">
        <v>4258</v>
      </c>
      <c r="AB2027" s="36">
        <v>26589</v>
      </c>
      <c r="AC2027" s="36">
        <v>0</v>
      </c>
      <c r="AD2027" s="36">
        <v>18</v>
      </c>
      <c r="AE2027" s="36">
        <v>3</v>
      </c>
      <c r="AF2027" s="36">
        <v>1</v>
      </c>
      <c r="AG2027" s="36">
        <v>80</v>
      </c>
      <c r="AH2027" s="36">
        <v>1</v>
      </c>
      <c r="AI2027" s="36">
        <v>5</v>
      </c>
      <c r="AJ2027" s="36">
        <v>3</v>
      </c>
      <c r="AK2027" s="36">
        <v>4</v>
      </c>
      <c r="AL2027" s="36">
        <v>3</v>
      </c>
      <c r="AM2027" s="36">
        <v>1</v>
      </c>
      <c r="AN2027" s="36">
        <v>2</v>
      </c>
      <c r="AO2027" s="36" t="s">
        <v>2472</v>
      </c>
      <c r="AP2027" s="36" t="s">
        <v>2473</v>
      </c>
      <c r="AQ2027" s="36" t="s">
        <v>2474</v>
      </c>
      <c r="AR2027" s="36" t="s">
        <v>2478</v>
      </c>
      <c r="AS2027" s="36" t="s">
        <v>2476</v>
      </c>
      <c r="AT2027" s="36" t="str">
        <f>IF(Table1_2[[#This Row],[Gender]]="male",$AW$12,$AW$11)</f>
        <v>🤴</v>
      </c>
    </row>
    <row r="2028" spans="2:46" s="29" customFormat="1" ht="21" customHeight="1" x14ac:dyDescent="0.3">
      <c r="B2028" s="30"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29" customFormat="1" ht="21" customHeight="1" x14ac:dyDescent="0.3">
      <c r="B2029" s="33" t="s">
        <v>51</v>
      </c>
      <c r="C2029" s="36" t="s">
        <v>40</v>
      </c>
      <c r="D2029" s="36" t="s">
        <v>64</v>
      </c>
      <c r="E2029" s="36" t="s">
        <v>54</v>
      </c>
      <c r="F2029" s="36" t="s">
        <v>55</v>
      </c>
      <c r="G2029" s="36" t="s">
        <v>67</v>
      </c>
      <c r="H2029" s="36" t="s">
        <v>1435</v>
      </c>
      <c r="I2029" s="36">
        <v>2434</v>
      </c>
      <c r="J2029" s="36" t="s">
        <v>46</v>
      </c>
      <c r="K2029" s="36" t="s">
        <v>78</v>
      </c>
      <c r="L2029" s="36" t="s">
        <v>59</v>
      </c>
      <c r="M2029" s="36" t="s">
        <v>51</v>
      </c>
      <c r="N2029" s="36" t="s">
        <v>49</v>
      </c>
      <c r="O2029" s="36">
        <v>3</v>
      </c>
      <c r="P2029" s="36">
        <v>29</v>
      </c>
      <c r="Q2029" s="36">
        <v>1</v>
      </c>
      <c r="R2029" s="36">
        <v>657</v>
      </c>
      <c r="S2029" s="36">
        <v>27</v>
      </c>
      <c r="T2029" s="36" t="s">
        <v>72</v>
      </c>
      <c r="U2029" s="36">
        <v>1</v>
      </c>
      <c r="V2029" s="36">
        <v>2</v>
      </c>
      <c r="W2029" s="36">
        <v>66</v>
      </c>
      <c r="X2029" s="36">
        <v>3</v>
      </c>
      <c r="Y2029" s="36">
        <v>2</v>
      </c>
      <c r="Z2029" s="36">
        <v>3</v>
      </c>
      <c r="AA2029" s="36">
        <v>4335</v>
      </c>
      <c r="AB2029" s="36">
        <v>25549</v>
      </c>
      <c r="AC2029" s="36">
        <v>4</v>
      </c>
      <c r="AD2029" s="36">
        <v>12</v>
      </c>
      <c r="AE2029" s="36">
        <v>3</v>
      </c>
      <c r="AF2029" s="36">
        <v>1</v>
      </c>
      <c r="AG2029" s="36">
        <v>80</v>
      </c>
      <c r="AH2029" s="36">
        <v>1</v>
      </c>
      <c r="AI2029" s="36">
        <v>11</v>
      </c>
      <c r="AJ2029" s="36">
        <v>2</v>
      </c>
      <c r="AK2029" s="36">
        <v>8</v>
      </c>
      <c r="AL2029" s="36">
        <v>7</v>
      </c>
      <c r="AM2029" s="36">
        <v>1</v>
      </c>
      <c r="AN2029" s="36">
        <v>1</v>
      </c>
      <c r="AO2029" s="36" t="s">
        <v>2482</v>
      </c>
      <c r="AP2029" s="36" t="s">
        <v>2473</v>
      </c>
      <c r="AQ2029" s="36" t="s">
        <v>2480</v>
      </c>
      <c r="AR2029" s="36" t="s">
        <v>2481</v>
      </c>
      <c r="AS2029" s="36" t="s">
        <v>2476</v>
      </c>
      <c r="AT2029" s="36" t="str">
        <f>IF(Table1_2[[#This Row],[Gender]]="male",$AW$12,$AW$11)</f>
        <v>👩</v>
      </c>
    </row>
    <row r="2030" spans="2:46" s="29" customFormat="1" ht="21" customHeight="1" x14ac:dyDescent="0.3">
      <c r="B2030" s="30"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29" customFormat="1" ht="21" customHeight="1" x14ac:dyDescent="0.3">
      <c r="B2031" s="33" t="s">
        <v>51</v>
      </c>
      <c r="C2031" s="36" t="s">
        <v>40</v>
      </c>
      <c r="D2031" s="36" t="s">
        <v>64</v>
      </c>
      <c r="E2031" s="36" t="s">
        <v>54</v>
      </c>
      <c r="F2031" s="36" t="s">
        <v>55</v>
      </c>
      <c r="G2031" s="36" t="s">
        <v>44</v>
      </c>
      <c r="H2031" s="36" t="s">
        <v>1594</v>
      </c>
      <c r="I2031" s="36">
        <v>2436</v>
      </c>
      <c r="J2031" s="36" t="s">
        <v>46</v>
      </c>
      <c r="K2031" s="36" t="s">
        <v>58</v>
      </c>
      <c r="L2031" s="36" t="s">
        <v>48</v>
      </c>
      <c r="M2031" s="36" t="s">
        <v>51</v>
      </c>
      <c r="N2031" s="36" t="s">
        <v>49</v>
      </c>
      <c r="O2031" s="36">
        <v>2</v>
      </c>
      <c r="P2031" s="36">
        <v>34</v>
      </c>
      <c r="Q2031" s="36">
        <v>1</v>
      </c>
      <c r="R2031" s="36">
        <v>182</v>
      </c>
      <c r="S2031" s="36">
        <v>1</v>
      </c>
      <c r="T2031" s="36" t="s">
        <v>66</v>
      </c>
      <c r="U2031" s="36">
        <v>1</v>
      </c>
      <c r="V2031" s="36">
        <v>2</v>
      </c>
      <c r="W2031" s="36">
        <v>72</v>
      </c>
      <c r="X2031" s="36">
        <v>4</v>
      </c>
      <c r="Y2031" s="36">
        <v>1</v>
      </c>
      <c r="Z2031" s="36">
        <v>4</v>
      </c>
      <c r="AA2031" s="36">
        <v>3280</v>
      </c>
      <c r="AB2031" s="36">
        <v>13551</v>
      </c>
      <c r="AC2031" s="36">
        <v>2</v>
      </c>
      <c r="AD2031" s="36">
        <v>16</v>
      </c>
      <c r="AE2031" s="36">
        <v>3</v>
      </c>
      <c r="AF2031" s="36">
        <v>3</v>
      </c>
      <c r="AG2031" s="36">
        <v>80</v>
      </c>
      <c r="AH2031" s="36">
        <v>0</v>
      </c>
      <c r="AI2031" s="36">
        <v>10</v>
      </c>
      <c r="AJ2031" s="36">
        <v>3</v>
      </c>
      <c r="AK2031" s="36">
        <v>4</v>
      </c>
      <c r="AL2031" s="36">
        <v>2</v>
      </c>
      <c r="AM2031" s="36">
        <v>1</v>
      </c>
      <c r="AN2031" s="36">
        <v>3</v>
      </c>
      <c r="AO2031" s="36" t="s">
        <v>2472</v>
      </c>
      <c r="AP2031" s="36" t="s">
        <v>2473</v>
      </c>
      <c r="AQ2031" s="36" t="s">
        <v>2474</v>
      </c>
      <c r="AR2031" s="36" t="s">
        <v>2481</v>
      </c>
      <c r="AS2031" s="36" t="s">
        <v>2476</v>
      </c>
      <c r="AT2031" s="36" t="str">
        <f>IF(Table1_2[[#This Row],[Gender]]="male",$AW$12,$AW$11)</f>
        <v>👩</v>
      </c>
    </row>
    <row r="2032" spans="2:46" s="29" customFormat="1" ht="21" customHeight="1" x14ac:dyDescent="0.3">
      <c r="B2032" s="30"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29" customFormat="1" ht="21" customHeight="1" x14ac:dyDescent="0.3">
      <c r="B2033" s="33" t="s">
        <v>51</v>
      </c>
      <c r="C2033" s="36" t="s">
        <v>52</v>
      </c>
      <c r="D2033" s="36" t="s">
        <v>64</v>
      </c>
      <c r="E2033" s="36" t="s">
        <v>54</v>
      </c>
      <c r="F2033" s="36" t="s">
        <v>43</v>
      </c>
      <c r="G2033" s="36" t="s">
        <v>101</v>
      </c>
      <c r="H2033" s="36" t="s">
        <v>1596</v>
      </c>
      <c r="I2033" s="36">
        <v>2438</v>
      </c>
      <c r="J2033" s="36" t="s">
        <v>57</v>
      </c>
      <c r="K2033" s="36" t="s">
        <v>47</v>
      </c>
      <c r="L2033" s="36" t="s">
        <v>59</v>
      </c>
      <c r="M2033" s="36" t="s">
        <v>51</v>
      </c>
      <c r="N2033" s="36" t="s">
        <v>49</v>
      </c>
      <c r="O2033" s="36">
        <v>3</v>
      </c>
      <c r="P2033" s="36">
        <v>27</v>
      </c>
      <c r="Q2033" s="36">
        <v>1</v>
      </c>
      <c r="R2033" s="36">
        <v>829</v>
      </c>
      <c r="S2033" s="36">
        <v>8</v>
      </c>
      <c r="T2033" s="36" t="s">
        <v>60</v>
      </c>
      <c r="U2033" s="36">
        <v>1</v>
      </c>
      <c r="V2033" s="36">
        <v>3</v>
      </c>
      <c r="W2033" s="36">
        <v>84</v>
      </c>
      <c r="X2033" s="36">
        <v>3</v>
      </c>
      <c r="Y2033" s="36">
        <v>2</v>
      </c>
      <c r="Z2033" s="36">
        <v>4</v>
      </c>
      <c r="AA2033" s="36">
        <v>4342</v>
      </c>
      <c r="AB2033" s="36">
        <v>24008</v>
      </c>
      <c r="AC2033" s="36">
        <v>0</v>
      </c>
      <c r="AD2033" s="36">
        <v>19</v>
      </c>
      <c r="AE2033" s="36">
        <v>3</v>
      </c>
      <c r="AF2033" s="36">
        <v>2</v>
      </c>
      <c r="AG2033" s="36">
        <v>80</v>
      </c>
      <c r="AH2033" s="36">
        <v>1</v>
      </c>
      <c r="AI2033" s="36">
        <v>5</v>
      </c>
      <c r="AJ2033" s="36">
        <v>3</v>
      </c>
      <c r="AK2033" s="36">
        <v>4</v>
      </c>
      <c r="AL2033" s="36">
        <v>2</v>
      </c>
      <c r="AM2033" s="36">
        <v>1</v>
      </c>
      <c r="AN2033" s="36">
        <v>1</v>
      </c>
      <c r="AO2033" s="36" t="s">
        <v>2472</v>
      </c>
      <c r="AP2033" s="36" t="s">
        <v>2473</v>
      </c>
      <c r="AQ2033" s="36" t="s">
        <v>2474</v>
      </c>
      <c r="AR2033" s="36" t="s">
        <v>2481</v>
      </c>
      <c r="AS2033" s="36" t="s">
        <v>2476</v>
      </c>
      <c r="AT2033" s="36" t="str">
        <f>IF(Table1_2[[#This Row],[Gender]]="male",$AW$12,$AW$11)</f>
        <v>🤴</v>
      </c>
    </row>
    <row r="2034" spans="2:46" s="29" customFormat="1" ht="21" customHeight="1" x14ac:dyDescent="0.3">
      <c r="B2034" s="30"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29" customFormat="1" ht="21" customHeight="1" x14ac:dyDescent="0.3">
      <c r="B2035" s="33" t="s">
        <v>51</v>
      </c>
      <c r="C2035" s="36" t="s">
        <v>52</v>
      </c>
      <c r="D2035" s="36" t="s">
        <v>41</v>
      </c>
      <c r="E2035" s="36" t="s">
        <v>54</v>
      </c>
      <c r="F2035" s="36" t="s">
        <v>55</v>
      </c>
      <c r="G2035" s="36" t="s">
        <v>44</v>
      </c>
      <c r="H2035" s="36" t="s">
        <v>1499</v>
      </c>
      <c r="I2035" s="36">
        <v>2440</v>
      </c>
      <c r="J2035" s="36" t="s">
        <v>46</v>
      </c>
      <c r="K2035" s="36" t="s">
        <v>76</v>
      </c>
      <c r="L2035" s="36" t="s">
        <v>48</v>
      </c>
      <c r="M2035" s="36" t="s">
        <v>39</v>
      </c>
      <c r="N2035" s="36" t="s">
        <v>49</v>
      </c>
      <c r="O2035" s="36">
        <v>2</v>
      </c>
      <c r="P2035" s="36">
        <v>38</v>
      </c>
      <c r="Q2035" s="36">
        <v>1</v>
      </c>
      <c r="R2035" s="36">
        <v>240</v>
      </c>
      <c r="S2035" s="36">
        <v>2</v>
      </c>
      <c r="T2035" s="36" t="s">
        <v>66</v>
      </c>
      <c r="U2035" s="36">
        <v>1</v>
      </c>
      <c r="V2035" s="36">
        <v>1</v>
      </c>
      <c r="W2035" s="36">
        <v>75</v>
      </c>
      <c r="X2035" s="36">
        <v>4</v>
      </c>
      <c r="Y2035" s="36">
        <v>2</v>
      </c>
      <c r="Z2035" s="36">
        <v>1</v>
      </c>
      <c r="AA2035" s="36">
        <v>5980</v>
      </c>
      <c r="AB2035" s="36">
        <v>26085</v>
      </c>
      <c r="AC2035" s="36">
        <v>6</v>
      </c>
      <c r="AD2035" s="36">
        <v>12</v>
      </c>
      <c r="AE2035" s="36">
        <v>3</v>
      </c>
      <c r="AF2035" s="36">
        <v>4</v>
      </c>
      <c r="AG2035" s="36">
        <v>80</v>
      </c>
      <c r="AH2035" s="36">
        <v>0</v>
      </c>
      <c r="AI2035" s="36">
        <v>17</v>
      </c>
      <c r="AJ2035" s="36">
        <v>3</v>
      </c>
      <c r="AK2035" s="36">
        <v>15</v>
      </c>
      <c r="AL2035" s="36">
        <v>7</v>
      </c>
      <c r="AM2035" s="36">
        <v>4</v>
      </c>
      <c r="AN2035" s="36">
        <v>12</v>
      </c>
      <c r="AO2035" s="36" t="s">
        <v>2482</v>
      </c>
      <c r="AP2035" s="36" t="s">
        <v>2473</v>
      </c>
      <c r="AQ2035" s="36" t="s">
        <v>2483</v>
      </c>
      <c r="AR2035" s="36" t="s">
        <v>2475</v>
      </c>
      <c r="AS2035" s="36" t="s">
        <v>2476</v>
      </c>
      <c r="AT2035" s="36" t="str">
        <f>IF(Table1_2[[#This Row],[Gender]]="male",$AW$12,$AW$11)</f>
        <v>👩</v>
      </c>
    </row>
    <row r="2036" spans="2:46" s="29" customFormat="1" ht="21" customHeight="1" x14ac:dyDescent="0.3">
      <c r="B2036" s="30"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29" customFormat="1" ht="21" customHeight="1" x14ac:dyDescent="0.3">
      <c r="B2037" s="33" t="s">
        <v>51</v>
      </c>
      <c r="C2037" s="36" t="s">
        <v>40</v>
      </c>
      <c r="D2037" s="36" t="s">
        <v>41</v>
      </c>
      <c r="E2037" s="36" t="s">
        <v>54</v>
      </c>
      <c r="F2037" s="36" t="s">
        <v>43</v>
      </c>
      <c r="G2037" s="36" t="s">
        <v>44</v>
      </c>
      <c r="H2037" s="36" t="s">
        <v>1426</v>
      </c>
      <c r="I2037" s="36">
        <v>2442</v>
      </c>
      <c r="J2037" s="36" t="s">
        <v>46</v>
      </c>
      <c r="K2037" s="36" t="s">
        <v>94</v>
      </c>
      <c r="L2037" s="36" t="s">
        <v>59</v>
      </c>
      <c r="M2037" s="36" t="s">
        <v>51</v>
      </c>
      <c r="N2037" s="36" t="s">
        <v>49</v>
      </c>
      <c r="O2037" s="36">
        <v>1</v>
      </c>
      <c r="P2037" s="36">
        <v>35</v>
      </c>
      <c r="Q2037" s="36">
        <v>1</v>
      </c>
      <c r="R2037" s="36">
        <v>384</v>
      </c>
      <c r="S2037" s="36">
        <v>8</v>
      </c>
      <c r="T2037" s="36" t="s">
        <v>66</v>
      </c>
      <c r="U2037" s="36">
        <v>1</v>
      </c>
      <c r="V2037" s="36">
        <v>1</v>
      </c>
      <c r="W2037" s="36">
        <v>72</v>
      </c>
      <c r="X2037" s="36">
        <v>3</v>
      </c>
      <c r="Y2037" s="36">
        <v>1</v>
      </c>
      <c r="Z2037" s="36">
        <v>4</v>
      </c>
      <c r="AA2037" s="36">
        <v>2572</v>
      </c>
      <c r="AB2037" s="36">
        <v>20317</v>
      </c>
      <c r="AC2037" s="36">
        <v>1</v>
      </c>
      <c r="AD2037" s="36">
        <v>16</v>
      </c>
      <c r="AE2037" s="36">
        <v>3</v>
      </c>
      <c r="AF2037" s="36">
        <v>2</v>
      </c>
      <c r="AG2037" s="36">
        <v>80</v>
      </c>
      <c r="AH2037" s="36">
        <v>1</v>
      </c>
      <c r="AI2037" s="36">
        <v>3</v>
      </c>
      <c r="AJ2037" s="36">
        <v>2</v>
      </c>
      <c r="AK2037" s="36">
        <v>3</v>
      </c>
      <c r="AL2037" s="36">
        <v>2</v>
      </c>
      <c r="AM2037" s="36">
        <v>0</v>
      </c>
      <c r="AN2037" s="36">
        <v>2</v>
      </c>
      <c r="AO2037" s="36" t="s">
        <v>2472</v>
      </c>
      <c r="AP2037" s="36" t="s">
        <v>2473</v>
      </c>
      <c r="AQ2037" s="36" t="s">
        <v>2474</v>
      </c>
      <c r="AR2037" s="36" t="s">
        <v>2481</v>
      </c>
      <c r="AS2037" s="36" t="s">
        <v>2476</v>
      </c>
      <c r="AT2037" s="36" t="str">
        <f>IF(Table1_2[[#This Row],[Gender]]="male",$AW$12,$AW$11)</f>
        <v>👩</v>
      </c>
    </row>
    <row r="2038" spans="2:46" s="29" customFormat="1" ht="21" customHeight="1" x14ac:dyDescent="0.3">
      <c r="B2038" s="30"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29" customFormat="1" ht="21" customHeight="1" x14ac:dyDescent="0.3">
      <c r="B2039" s="33" t="s">
        <v>51</v>
      </c>
      <c r="C2039" s="36" t="s">
        <v>52</v>
      </c>
      <c r="D2039" s="36" t="s">
        <v>41</v>
      </c>
      <c r="E2039" s="36" t="s">
        <v>54</v>
      </c>
      <c r="F2039" s="36" t="s">
        <v>55</v>
      </c>
      <c r="G2039" s="36" t="s">
        <v>67</v>
      </c>
      <c r="H2039" s="36" t="s">
        <v>1441</v>
      </c>
      <c r="I2039" s="36">
        <v>2444</v>
      </c>
      <c r="J2039" s="36" t="s">
        <v>46</v>
      </c>
      <c r="K2039" s="36" t="s">
        <v>78</v>
      </c>
      <c r="L2039" s="36" t="s">
        <v>59</v>
      </c>
      <c r="M2039" s="36" t="s">
        <v>51</v>
      </c>
      <c r="N2039" s="36" t="s">
        <v>49</v>
      </c>
      <c r="O2039" s="36">
        <v>2</v>
      </c>
      <c r="P2039" s="36">
        <v>40</v>
      </c>
      <c r="Q2039" s="36">
        <v>1</v>
      </c>
      <c r="R2039" s="36">
        <v>791</v>
      </c>
      <c r="S2039" s="36">
        <v>2</v>
      </c>
      <c r="T2039" s="36" t="s">
        <v>50</v>
      </c>
      <c r="U2039" s="36">
        <v>1</v>
      </c>
      <c r="V2039" s="36">
        <v>3</v>
      </c>
      <c r="W2039" s="36">
        <v>38</v>
      </c>
      <c r="X2039" s="36">
        <v>4</v>
      </c>
      <c r="Y2039" s="36">
        <v>2</v>
      </c>
      <c r="Z2039" s="36">
        <v>2</v>
      </c>
      <c r="AA2039" s="36">
        <v>4244</v>
      </c>
      <c r="AB2039" s="36">
        <v>9931</v>
      </c>
      <c r="AC2039" s="36">
        <v>1</v>
      </c>
      <c r="AD2039" s="36">
        <v>24</v>
      </c>
      <c r="AE2039" s="36">
        <v>4</v>
      </c>
      <c r="AF2039" s="36">
        <v>4</v>
      </c>
      <c r="AG2039" s="36">
        <v>80</v>
      </c>
      <c r="AH2039" s="36">
        <v>1</v>
      </c>
      <c r="AI2039" s="36">
        <v>8</v>
      </c>
      <c r="AJ2039" s="36">
        <v>3</v>
      </c>
      <c r="AK2039" s="36">
        <v>8</v>
      </c>
      <c r="AL2039" s="36">
        <v>7</v>
      </c>
      <c r="AM2039" s="36">
        <v>3</v>
      </c>
      <c r="AN2039" s="36">
        <v>7</v>
      </c>
      <c r="AO2039" s="36" t="s">
        <v>2472</v>
      </c>
      <c r="AP2039" s="36" t="s">
        <v>2473</v>
      </c>
      <c r="AQ2039" s="36" t="s">
        <v>2477</v>
      </c>
      <c r="AR2039" s="36" t="s">
        <v>2475</v>
      </c>
      <c r="AS2039" s="36" t="s">
        <v>2479</v>
      </c>
      <c r="AT2039" s="36" t="str">
        <f>IF(Table1_2[[#This Row],[Gender]]="male",$AW$12,$AW$11)</f>
        <v>👩</v>
      </c>
    </row>
    <row r="2040" spans="2:46" s="29" customFormat="1" ht="21" customHeight="1" x14ac:dyDescent="0.3">
      <c r="B2040" s="30"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29" customFormat="1" ht="21" customHeight="1" x14ac:dyDescent="0.3">
      <c r="B2041" s="33" t="s">
        <v>51</v>
      </c>
      <c r="C2041" s="36" t="s">
        <v>52</v>
      </c>
      <c r="D2041" s="36" t="s">
        <v>41</v>
      </c>
      <c r="E2041" s="36" t="s">
        <v>54</v>
      </c>
      <c r="F2041" s="36" t="s">
        <v>55</v>
      </c>
      <c r="G2041" s="36" t="s">
        <v>44</v>
      </c>
      <c r="H2041" s="36" t="s">
        <v>1303</v>
      </c>
      <c r="I2041" s="36">
        <v>2446</v>
      </c>
      <c r="J2041" s="36" t="s">
        <v>57</v>
      </c>
      <c r="K2041" s="36" t="s">
        <v>90</v>
      </c>
      <c r="L2041" s="36" t="s">
        <v>74</v>
      </c>
      <c r="M2041" s="36" t="s">
        <v>51</v>
      </c>
      <c r="N2041" s="36" t="s">
        <v>49</v>
      </c>
      <c r="O2041" s="36">
        <v>4</v>
      </c>
      <c r="P2041" s="36">
        <v>42</v>
      </c>
      <c r="Q2041" s="36">
        <v>1</v>
      </c>
      <c r="R2041" s="36">
        <v>570</v>
      </c>
      <c r="S2041" s="36">
        <v>8</v>
      </c>
      <c r="T2041" s="36" t="s">
        <v>72</v>
      </c>
      <c r="U2041" s="36">
        <v>1</v>
      </c>
      <c r="V2041" s="36">
        <v>2</v>
      </c>
      <c r="W2041" s="36">
        <v>66</v>
      </c>
      <c r="X2041" s="36">
        <v>3</v>
      </c>
      <c r="Y2041" s="36">
        <v>5</v>
      </c>
      <c r="Z2041" s="36">
        <v>4</v>
      </c>
      <c r="AA2041" s="36">
        <v>18430</v>
      </c>
      <c r="AB2041" s="36">
        <v>16225</v>
      </c>
      <c r="AC2041" s="36">
        <v>1</v>
      </c>
      <c r="AD2041" s="36">
        <v>13</v>
      </c>
      <c r="AE2041" s="36">
        <v>3</v>
      </c>
      <c r="AF2041" s="36">
        <v>2</v>
      </c>
      <c r="AG2041" s="36">
        <v>80</v>
      </c>
      <c r="AH2041" s="36">
        <v>1</v>
      </c>
      <c r="AI2041" s="36">
        <v>24</v>
      </c>
      <c r="AJ2041" s="36">
        <v>2</v>
      </c>
      <c r="AK2041" s="36">
        <v>24</v>
      </c>
      <c r="AL2041" s="36">
        <v>7</v>
      </c>
      <c r="AM2041" s="36">
        <v>14</v>
      </c>
      <c r="AN2041" s="36">
        <v>9</v>
      </c>
      <c r="AO2041" s="36" t="s">
        <v>2486</v>
      </c>
      <c r="AP2041" s="36" t="s">
        <v>2473</v>
      </c>
      <c r="AQ2041" s="36" t="s">
        <v>2474</v>
      </c>
      <c r="AR2041" s="36" t="s">
        <v>2475</v>
      </c>
      <c r="AS2041" s="36" t="s">
        <v>2476</v>
      </c>
      <c r="AT2041" s="36" t="str">
        <f>IF(Table1_2[[#This Row],[Gender]]="male",$AW$12,$AW$11)</f>
        <v>🤴</v>
      </c>
    </row>
    <row r="2042" spans="2:46" s="29" customFormat="1" ht="21" customHeight="1" x14ac:dyDescent="0.3">
      <c r="B2042" s="30"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29" customFormat="1" ht="21" customHeight="1" x14ac:dyDescent="0.3">
      <c r="B2043" s="33" t="s">
        <v>51</v>
      </c>
      <c r="C2043" s="36" t="s">
        <v>86</v>
      </c>
      <c r="D2043" s="36" t="s">
        <v>87</v>
      </c>
      <c r="E2043" s="36" t="s">
        <v>54</v>
      </c>
      <c r="F2043" s="36" t="s">
        <v>55</v>
      </c>
      <c r="G2043" s="36" t="s">
        <v>44</v>
      </c>
      <c r="H2043" s="36" t="s">
        <v>1349</v>
      </c>
      <c r="I2043" s="36">
        <v>2448</v>
      </c>
      <c r="J2043" s="36" t="s">
        <v>57</v>
      </c>
      <c r="K2043" s="36" t="s">
        <v>63</v>
      </c>
      <c r="L2043" s="36" t="s">
        <v>74</v>
      </c>
      <c r="M2043" s="36" t="s">
        <v>51</v>
      </c>
      <c r="N2043" s="36" t="s">
        <v>49</v>
      </c>
      <c r="O2043" s="36">
        <v>4</v>
      </c>
      <c r="P2043" s="36">
        <v>24</v>
      </c>
      <c r="Q2043" s="36">
        <v>1</v>
      </c>
      <c r="R2043" s="36">
        <v>1092</v>
      </c>
      <c r="S2043" s="36">
        <v>9</v>
      </c>
      <c r="T2043" s="36" t="s">
        <v>72</v>
      </c>
      <c r="U2043" s="36">
        <v>1</v>
      </c>
      <c r="V2043" s="36">
        <v>3</v>
      </c>
      <c r="W2043" s="36">
        <v>60</v>
      </c>
      <c r="X2043" s="36">
        <v>2</v>
      </c>
      <c r="Y2043" s="36">
        <v>1</v>
      </c>
      <c r="Z2043" s="36">
        <v>2</v>
      </c>
      <c r="AA2043" s="36">
        <v>2694</v>
      </c>
      <c r="AB2043" s="36">
        <v>26551</v>
      </c>
      <c r="AC2043" s="36">
        <v>1</v>
      </c>
      <c r="AD2043" s="36">
        <v>11</v>
      </c>
      <c r="AE2043" s="36">
        <v>3</v>
      </c>
      <c r="AF2043" s="36">
        <v>3</v>
      </c>
      <c r="AG2043" s="36">
        <v>80</v>
      </c>
      <c r="AH2043" s="36">
        <v>3</v>
      </c>
      <c r="AI2043" s="36">
        <v>1</v>
      </c>
      <c r="AJ2043" s="36">
        <v>3</v>
      </c>
      <c r="AK2043" s="36">
        <v>1</v>
      </c>
      <c r="AL2043" s="36">
        <v>0</v>
      </c>
      <c r="AM2043" s="36">
        <v>0</v>
      </c>
      <c r="AN2043" s="36">
        <v>0</v>
      </c>
      <c r="AO2043" s="36" t="s">
        <v>2472</v>
      </c>
      <c r="AP2043" s="36" t="s">
        <v>2473</v>
      </c>
      <c r="AQ2043" s="36" t="s">
        <v>2477</v>
      </c>
      <c r="AR2043" s="36" t="s">
        <v>2484</v>
      </c>
      <c r="AS2043" s="36" t="s">
        <v>2476</v>
      </c>
      <c r="AT2043" s="36" t="str">
        <f>IF(Table1_2[[#This Row],[Gender]]="male",$AW$12,$AW$11)</f>
        <v>🤴</v>
      </c>
    </row>
    <row r="2044" spans="2:46" s="29" customFormat="1" ht="21" customHeight="1" x14ac:dyDescent="0.3">
      <c r="B2044" s="30"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29" customFormat="1" ht="21" customHeight="1" x14ac:dyDescent="0.3">
      <c r="B2045" s="33" t="s">
        <v>51</v>
      </c>
      <c r="C2045" s="36" t="s">
        <v>40</v>
      </c>
      <c r="D2045" s="36" t="s">
        <v>53</v>
      </c>
      <c r="E2045" s="36" t="s">
        <v>54</v>
      </c>
      <c r="F2045" s="36" t="s">
        <v>55</v>
      </c>
      <c r="G2045" s="36" t="s">
        <v>67</v>
      </c>
      <c r="H2045" s="36" t="s">
        <v>1599</v>
      </c>
      <c r="I2045" s="36">
        <v>2450</v>
      </c>
      <c r="J2045" s="36" t="s">
        <v>57</v>
      </c>
      <c r="K2045" s="36" t="s">
        <v>96</v>
      </c>
      <c r="L2045" s="36" t="s">
        <v>59</v>
      </c>
      <c r="M2045" s="36" t="s">
        <v>51</v>
      </c>
      <c r="N2045" s="36" t="s">
        <v>49</v>
      </c>
      <c r="O2045" s="36">
        <v>3</v>
      </c>
      <c r="P2045" s="36">
        <v>50</v>
      </c>
      <c r="Q2045" s="36">
        <v>1</v>
      </c>
      <c r="R2045" s="36">
        <v>691</v>
      </c>
      <c r="S2045" s="36">
        <v>2</v>
      </c>
      <c r="T2045" s="36" t="s">
        <v>72</v>
      </c>
      <c r="U2045" s="36">
        <v>1</v>
      </c>
      <c r="V2045" s="36">
        <v>3</v>
      </c>
      <c r="W2045" s="36">
        <v>64</v>
      </c>
      <c r="X2045" s="36">
        <v>3</v>
      </c>
      <c r="Y2045" s="36">
        <v>4</v>
      </c>
      <c r="Z2045" s="36">
        <v>3</v>
      </c>
      <c r="AA2045" s="36">
        <v>17639</v>
      </c>
      <c r="AB2045" s="36">
        <v>6881</v>
      </c>
      <c r="AC2045" s="36">
        <v>5</v>
      </c>
      <c r="AD2045" s="36">
        <v>16</v>
      </c>
      <c r="AE2045" s="36">
        <v>3</v>
      </c>
      <c r="AF2045" s="36">
        <v>4</v>
      </c>
      <c r="AG2045" s="36">
        <v>80</v>
      </c>
      <c r="AH2045" s="36">
        <v>0</v>
      </c>
      <c r="AI2045" s="36">
        <v>30</v>
      </c>
      <c r="AJ2045" s="36">
        <v>3</v>
      </c>
      <c r="AK2045" s="36">
        <v>4</v>
      </c>
      <c r="AL2045" s="36">
        <v>3</v>
      </c>
      <c r="AM2045" s="36">
        <v>0</v>
      </c>
      <c r="AN2045" s="36">
        <v>3</v>
      </c>
      <c r="AO2045" s="36" t="s">
        <v>2486</v>
      </c>
      <c r="AP2045" s="36" t="s">
        <v>2473</v>
      </c>
      <c r="AQ2045" s="36" t="s">
        <v>2480</v>
      </c>
      <c r="AR2045" s="36" t="s">
        <v>2478</v>
      </c>
      <c r="AS2045" s="36" t="s">
        <v>2476</v>
      </c>
      <c r="AT2045" s="36" t="str">
        <f>IF(Table1_2[[#This Row],[Gender]]="male",$AW$12,$AW$11)</f>
        <v>🤴</v>
      </c>
    </row>
    <row r="2046" spans="2:46" s="29" customFormat="1" ht="21" customHeight="1" x14ac:dyDescent="0.3">
      <c r="B2046" s="30"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29" customFormat="1" ht="21" customHeight="1" x14ac:dyDescent="0.3">
      <c r="B2047" s="33" t="s">
        <v>51</v>
      </c>
      <c r="C2047" s="36" t="s">
        <v>40</v>
      </c>
      <c r="D2047" s="36" t="s">
        <v>64</v>
      </c>
      <c r="E2047" s="36" t="s">
        <v>54</v>
      </c>
      <c r="F2047" s="36" t="s">
        <v>55</v>
      </c>
      <c r="G2047" s="36" t="s">
        <v>67</v>
      </c>
      <c r="H2047" s="36" t="s">
        <v>1491</v>
      </c>
      <c r="I2047" s="36">
        <v>2452</v>
      </c>
      <c r="J2047" s="36" t="s">
        <v>57</v>
      </c>
      <c r="K2047" s="36" t="s">
        <v>96</v>
      </c>
      <c r="L2047" s="36" t="s">
        <v>59</v>
      </c>
      <c r="M2047" s="36" t="s">
        <v>51</v>
      </c>
      <c r="N2047" s="36" t="s">
        <v>49</v>
      </c>
      <c r="O2047" s="36">
        <v>3</v>
      </c>
      <c r="P2047" s="36">
        <v>33</v>
      </c>
      <c r="Q2047" s="36">
        <v>1</v>
      </c>
      <c r="R2047" s="36">
        <v>213</v>
      </c>
      <c r="S2047" s="36">
        <v>7</v>
      </c>
      <c r="T2047" s="36" t="s">
        <v>72</v>
      </c>
      <c r="U2047" s="36">
        <v>1</v>
      </c>
      <c r="V2047" s="36">
        <v>3</v>
      </c>
      <c r="W2047" s="36">
        <v>49</v>
      </c>
      <c r="X2047" s="36">
        <v>3</v>
      </c>
      <c r="Y2047" s="36">
        <v>3</v>
      </c>
      <c r="Z2047" s="36">
        <v>3</v>
      </c>
      <c r="AA2047" s="36">
        <v>11691</v>
      </c>
      <c r="AB2047" s="36">
        <v>25995</v>
      </c>
      <c r="AC2047" s="36">
        <v>0</v>
      </c>
      <c r="AD2047" s="36">
        <v>11</v>
      </c>
      <c r="AE2047" s="36">
        <v>3</v>
      </c>
      <c r="AF2047" s="36">
        <v>4</v>
      </c>
      <c r="AG2047" s="36">
        <v>80</v>
      </c>
      <c r="AH2047" s="36">
        <v>0</v>
      </c>
      <c r="AI2047" s="36">
        <v>14</v>
      </c>
      <c r="AJ2047" s="36">
        <v>4</v>
      </c>
      <c r="AK2047" s="36">
        <v>13</v>
      </c>
      <c r="AL2047" s="36">
        <v>9</v>
      </c>
      <c r="AM2047" s="36">
        <v>3</v>
      </c>
      <c r="AN2047" s="36">
        <v>7</v>
      </c>
      <c r="AO2047" s="36" t="s">
        <v>2482</v>
      </c>
      <c r="AP2047" s="36" t="s">
        <v>2473</v>
      </c>
      <c r="AQ2047" s="36" t="s">
        <v>2480</v>
      </c>
      <c r="AR2047" s="36" t="s">
        <v>2481</v>
      </c>
      <c r="AS2047" s="36" t="s">
        <v>2476</v>
      </c>
      <c r="AT2047" s="36" t="str">
        <f>IF(Table1_2[[#This Row],[Gender]]="male",$AW$12,$AW$11)</f>
        <v>🤴</v>
      </c>
    </row>
    <row r="2048" spans="2:46" s="29" customFormat="1" ht="21" customHeight="1" x14ac:dyDescent="0.3">
      <c r="B2048" s="30"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29" customFormat="1" ht="21" customHeight="1" x14ac:dyDescent="0.3">
      <c r="B2049" s="33" t="s">
        <v>51</v>
      </c>
      <c r="C2049" s="36" t="s">
        <v>40</v>
      </c>
      <c r="D2049" s="36" t="s">
        <v>53</v>
      </c>
      <c r="E2049" s="36" t="s">
        <v>54</v>
      </c>
      <c r="F2049" s="36" t="s">
        <v>55</v>
      </c>
      <c r="G2049" s="36" t="s">
        <v>61</v>
      </c>
      <c r="H2049" s="36" t="s">
        <v>1171</v>
      </c>
      <c r="I2049" s="36">
        <v>2454</v>
      </c>
      <c r="J2049" s="36" t="s">
        <v>46</v>
      </c>
      <c r="K2049" s="36" t="s">
        <v>90</v>
      </c>
      <c r="L2049" s="36" t="s">
        <v>59</v>
      </c>
      <c r="M2049" s="36" t="s">
        <v>39</v>
      </c>
      <c r="N2049" s="36" t="s">
        <v>49</v>
      </c>
      <c r="O2049" s="36">
        <v>3</v>
      </c>
      <c r="P2049" s="36">
        <v>47</v>
      </c>
      <c r="Q2049" s="36">
        <v>1</v>
      </c>
      <c r="R2049" s="36">
        <v>202</v>
      </c>
      <c r="S2049" s="36">
        <v>2</v>
      </c>
      <c r="T2049" s="36" t="s">
        <v>50</v>
      </c>
      <c r="U2049" s="36">
        <v>1</v>
      </c>
      <c r="V2049" s="36">
        <v>3</v>
      </c>
      <c r="W2049" s="36">
        <v>33</v>
      </c>
      <c r="X2049" s="36">
        <v>3</v>
      </c>
      <c r="Y2049" s="36">
        <v>4</v>
      </c>
      <c r="Z2049" s="36">
        <v>4</v>
      </c>
      <c r="AA2049" s="36">
        <v>16752</v>
      </c>
      <c r="AB2049" s="36">
        <v>12982</v>
      </c>
      <c r="AC2049" s="36">
        <v>1</v>
      </c>
      <c r="AD2049" s="36">
        <v>11</v>
      </c>
      <c r="AE2049" s="36">
        <v>3</v>
      </c>
      <c r="AF2049" s="36">
        <v>3</v>
      </c>
      <c r="AG2049" s="36">
        <v>80</v>
      </c>
      <c r="AH2049" s="36">
        <v>1</v>
      </c>
      <c r="AI2049" s="36">
        <v>26</v>
      </c>
      <c r="AJ2049" s="36">
        <v>2</v>
      </c>
      <c r="AK2049" s="36">
        <v>26</v>
      </c>
      <c r="AL2049" s="36">
        <v>14</v>
      </c>
      <c r="AM2049" s="36">
        <v>3</v>
      </c>
      <c r="AN2049" s="36">
        <v>0</v>
      </c>
      <c r="AO2049" s="36" t="s">
        <v>2486</v>
      </c>
      <c r="AP2049" s="36" t="s">
        <v>2473</v>
      </c>
      <c r="AQ2049" s="36" t="s">
        <v>2474</v>
      </c>
      <c r="AR2049" s="36" t="s">
        <v>2478</v>
      </c>
      <c r="AS2049" s="36" t="s">
        <v>2476</v>
      </c>
      <c r="AT2049" s="36" t="str">
        <f>IF(Table1_2[[#This Row],[Gender]]="male",$AW$12,$AW$11)</f>
        <v>👩</v>
      </c>
    </row>
    <row r="2050" spans="2:46" s="29" customFormat="1" ht="21" customHeight="1" x14ac:dyDescent="0.3">
      <c r="B2050" s="30"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29" customFormat="1" ht="21" customHeight="1" x14ac:dyDescent="0.3">
      <c r="B2051" s="33" t="s">
        <v>51</v>
      </c>
      <c r="C2051" s="36" t="s">
        <v>40</v>
      </c>
      <c r="D2051" s="36" t="s">
        <v>64</v>
      </c>
      <c r="E2051" s="36" t="s">
        <v>54</v>
      </c>
      <c r="F2051" s="36" t="s">
        <v>55</v>
      </c>
      <c r="G2051" s="36" t="s">
        <v>44</v>
      </c>
      <c r="H2051" s="36" t="s">
        <v>1294</v>
      </c>
      <c r="I2051" s="36">
        <v>2456</v>
      </c>
      <c r="J2051" s="36" t="s">
        <v>57</v>
      </c>
      <c r="K2051" s="36" t="s">
        <v>58</v>
      </c>
      <c r="L2051" s="36" t="s">
        <v>59</v>
      </c>
      <c r="M2051" s="36" t="s">
        <v>51</v>
      </c>
      <c r="N2051" s="36" t="s">
        <v>49</v>
      </c>
      <c r="O2051" s="36">
        <v>3</v>
      </c>
      <c r="P2051" s="36">
        <v>29</v>
      </c>
      <c r="Q2051" s="36">
        <v>1</v>
      </c>
      <c r="R2051" s="36">
        <v>1252</v>
      </c>
      <c r="S2051" s="36">
        <v>23</v>
      </c>
      <c r="T2051" s="36" t="s">
        <v>50</v>
      </c>
      <c r="U2051" s="36">
        <v>1</v>
      </c>
      <c r="V2051" s="36">
        <v>3</v>
      </c>
      <c r="W2051" s="36">
        <v>81</v>
      </c>
      <c r="X2051" s="36">
        <v>4</v>
      </c>
      <c r="Y2051" s="36">
        <v>1</v>
      </c>
      <c r="Z2051" s="36">
        <v>3</v>
      </c>
      <c r="AA2051" s="36">
        <v>2700</v>
      </c>
      <c r="AB2051" s="36">
        <v>23779</v>
      </c>
      <c r="AC2051" s="36">
        <v>1</v>
      </c>
      <c r="AD2051" s="36">
        <v>24</v>
      </c>
      <c r="AE2051" s="36">
        <v>4</v>
      </c>
      <c r="AF2051" s="36">
        <v>3</v>
      </c>
      <c r="AG2051" s="36">
        <v>80</v>
      </c>
      <c r="AH2051" s="36">
        <v>1</v>
      </c>
      <c r="AI2051" s="36">
        <v>10</v>
      </c>
      <c r="AJ2051" s="36">
        <v>3</v>
      </c>
      <c r="AK2051" s="36">
        <v>10</v>
      </c>
      <c r="AL2051" s="36">
        <v>7</v>
      </c>
      <c r="AM2051" s="36">
        <v>0</v>
      </c>
      <c r="AN2051" s="36">
        <v>7</v>
      </c>
      <c r="AO2051" s="36" t="s">
        <v>2472</v>
      </c>
      <c r="AP2051" s="36" t="s">
        <v>2473</v>
      </c>
      <c r="AQ2051" s="36" t="s">
        <v>2480</v>
      </c>
      <c r="AR2051" s="36" t="s">
        <v>2481</v>
      </c>
      <c r="AS2051" s="36" t="s">
        <v>2479</v>
      </c>
      <c r="AT2051" s="36" t="str">
        <f>IF(Table1_2[[#This Row],[Gender]]="male",$AW$12,$AW$11)</f>
        <v>🤴</v>
      </c>
    </row>
    <row r="2052" spans="2:46" s="29" customFormat="1" ht="21" customHeight="1" x14ac:dyDescent="0.3">
      <c r="B2052" s="30"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29" customFormat="1" ht="21" customHeight="1" x14ac:dyDescent="0.3">
      <c r="B2053" s="33" t="s">
        <v>51</v>
      </c>
      <c r="C2053" s="36" t="s">
        <v>40</v>
      </c>
      <c r="D2053" s="36" t="s">
        <v>41</v>
      </c>
      <c r="E2053" s="36" t="s">
        <v>54</v>
      </c>
      <c r="F2053" s="36" t="s">
        <v>55</v>
      </c>
      <c r="G2053" s="36" t="s">
        <v>44</v>
      </c>
      <c r="H2053" s="36" t="s">
        <v>1602</v>
      </c>
      <c r="I2053" s="36">
        <v>2458</v>
      </c>
      <c r="J2053" s="36" t="s">
        <v>46</v>
      </c>
      <c r="K2053" s="36" t="s">
        <v>58</v>
      </c>
      <c r="L2053" s="36" t="s">
        <v>48</v>
      </c>
      <c r="M2053" s="36" t="s">
        <v>51</v>
      </c>
      <c r="N2053" s="36" t="s">
        <v>49</v>
      </c>
      <c r="O2053" s="36">
        <v>0</v>
      </c>
      <c r="P2053" s="36">
        <v>35</v>
      </c>
      <c r="Q2053" s="36">
        <v>1</v>
      </c>
      <c r="R2053" s="36">
        <v>1258</v>
      </c>
      <c r="S2053" s="36">
        <v>1</v>
      </c>
      <c r="T2053" s="36" t="s">
        <v>66</v>
      </c>
      <c r="U2053" s="36">
        <v>1</v>
      </c>
      <c r="V2053" s="36">
        <v>4</v>
      </c>
      <c r="W2053" s="36">
        <v>40</v>
      </c>
      <c r="X2053" s="36">
        <v>4</v>
      </c>
      <c r="Y2053" s="36">
        <v>1</v>
      </c>
      <c r="Z2053" s="36">
        <v>3</v>
      </c>
      <c r="AA2053" s="36">
        <v>2506</v>
      </c>
      <c r="AB2053" s="36">
        <v>13301</v>
      </c>
      <c r="AC2053" s="36">
        <v>3</v>
      </c>
      <c r="AD2053" s="36">
        <v>13</v>
      </c>
      <c r="AE2053" s="36">
        <v>3</v>
      </c>
      <c r="AF2053" s="36">
        <v>3</v>
      </c>
      <c r="AG2053" s="36">
        <v>80</v>
      </c>
      <c r="AH2053" s="36">
        <v>0</v>
      </c>
      <c r="AI2053" s="36">
        <v>7</v>
      </c>
      <c r="AJ2053" s="36">
        <v>3</v>
      </c>
      <c r="AK2053" s="36">
        <v>2</v>
      </c>
      <c r="AL2053" s="36">
        <v>2</v>
      </c>
      <c r="AM2053" s="36">
        <v>2</v>
      </c>
      <c r="AN2053" s="36">
        <v>2</v>
      </c>
      <c r="AO2053" s="36" t="s">
        <v>2472</v>
      </c>
      <c r="AP2053" s="36" t="s">
        <v>2473</v>
      </c>
      <c r="AQ2053" s="36" t="s">
        <v>2480</v>
      </c>
      <c r="AR2053" s="36" t="s">
        <v>2481</v>
      </c>
      <c r="AS2053" s="36" t="s">
        <v>2476</v>
      </c>
      <c r="AT2053" s="36" t="str">
        <f>IF(Table1_2[[#This Row],[Gender]]="male",$AW$12,$AW$11)</f>
        <v>👩</v>
      </c>
    </row>
    <row r="2054" spans="2:46" s="29" customFormat="1" ht="21" customHeight="1" x14ac:dyDescent="0.3">
      <c r="B2054" s="30"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29" customFormat="1" ht="21" customHeight="1" x14ac:dyDescent="0.3">
      <c r="B2055" s="33" t="s">
        <v>39</v>
      </c>
      <c r="C2055" s="36" t="s">
        <v>40</v>
      </c>
      <c r="D2055" s="36" t="s">
        <v>64</v>
      </c>
      <c r="E2055" s="36" t="s">
        <v>42</v>
      </c>
      <c r="F2055" s="36" t="s">
        <v>55</v>
      </c>
      <c r="G2055" s="36" t="s">
        <v>67</v>
      </c>
      <c r="H2055" s="36" t="s">
        <v>1117</v>
      </c>
      <c r="I2055" s="36">
        <v>2460</v>
      </c>
      <c r="J2055" s="36" t="s">
        <v>57</v>
      </c>
      <c r="K2055" s="36" t="s">
        <v>58</v>
      </c>
      <c r="L2055" s="36" t="s">
        <v>48</v>
      </c>
      <c r="M2055" s="36" t="s">
        <v>51</v>
      </c>
      <c r="N2055" s="36" t="s">
        <v>49</v>
      </c>
      <c r="O2055" s="36">
        <v>3</v>
      </c>
      <c r="P2055" s="36">
        <v>28</v>
      </c>
      <c r="Q2055" s="36">
        <v>0</v>
      </c>
      <c r="R2055" s="36">
        <v>890</v>
      </c>
      <c r="S2055" s="36">
        <v>2</v>
      </c>
      <c r="T2055" s="36" t="s">
        <v>66</v>
      </c>
      <c r="U2055" s="36">
        <v>1</v>
      </c>
      <c r="V2055" s="36">
        <v>3</v>
      </c>
      <c r="W2055" s="36">
        <v>46</v>
      </c>
      <c r="X2055" s="36">
        <v>3</v>
      </c>
      <c r="Y2055" s="36">
        <v>1</v>
      </c>
      <c r="Z2055" s="36">
        <v>3</v>
      </c>
      <c r="AA2055" s="36">
        <v>4382</v>
      </c>
      <c r="AB2055" s="36">
        <v>16374</v>
      </c>
      <c r="AC2055" s="36">
        <v>6</v>
      </c>
      <c r="AD2055" s="36">
        <v>17</v>
      </c>
      <c r="AE2055" s="36">
        <v>3</v>
      </c>
      <c r="AF2055" s="36">
        <v>4</v>
      </c>
      <c r="AG2055" s="36">
        <v>80</v>
      </c>
      <c r="AH2055" s="36">
        <v>0</v>
      </c>
      <c r="AI2055" s="36">
        <v>5</v>
      </c>
      <c r="AJ2055" s="36">
        <v>2</v>
      </c>
      <c r="AK2055" s="36">
        <v>2</v>
      </c>
      <c r="AL2055" s="36">
        <v>2</v>
      </c>
      <c r="AM2055" s="36">
        <v>2</v>
      </c>
      <c r="AN2055" s="36">
        <v>1</v>
      </c>
      <c r="AO2055" s="36" t="s">
        <v>2472</v>
      </c>
      <c r="AP2055" s="36" t="s">
        <v>2473</v>
      </c>
      <c r="AQ2055" s="36" t="s">
        <v>2480</v>
      </c>
      <c r="AR2055" s="36" t="s">
        <v>2481</v>
      </c>
      <c r="AS2055" s="36" t="s">
        <v>2476</v>
      </c>
      <c r="AT2055" s="36" t="str">
        <f>IF(Table1_2[[#This Row],[Gender]]="male",$AW$12,$AW$11)</f>
        <v>🤴</v>
      </c>
    </row>
    <row r="2056" spans="2:46" s="29" customFormat="1" ht="21" customHeight="1" x14ac:dyDescent="0.3">
      <c r="B2056" s="30"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29" customFormat="1" ht="21" customHeight="1" x14ac:dyDescent="0.3">
      <c r="B2057" s="33" t="s">
        <v>51</v>
      </c>
      <c r="C2057" s="36" t="s">
        <v>40</v>
      </c>
      <c r="D2057" s="36" t="s">
        <v>64</v>
      </c>
      <c r="E2057" s="36" t="s">
        <v>54</v>
      </c>
      <c r="F2057" s="36" t="s">
        <v>55</v>
      </c>
      <c r="G2057" s="36" t="s">
        <v>44</v>
      </c>
      <c r="H2057" s="36" t="s">
        <v>1143</v>
      </c>
      <c r="I2057" s="36">
        <v>2462</v>
      </c>
      <c r="J2057" s="36" t="s">
        <v>46</v>
      </c>
      <c r="K2057" s="36" t="s">
        <v>76</v>
      </c>
      <c r="L2057" s="36" t="s">
        <v>59</v>
      </c>
      <c r="M2057" s="36" t="s">
        <v>51</v>
      </c>
      <c r="N2057" s="36" t="s">
        <v>49</v>
      </c>
      <c r="O2057" s="36">
        <v>3</v>
      </c>
      <c r="P2057" s="36">
        <v>32</v>
      </c>
      <c r="Q2057" s="36">
        <v>1</v>
      </c>
      <c r="R2057" s="36">
        <v>859</v>
      </c>
      <c r="S2057" s="36">
        <v>4</v>
      </c>
      <c r="T2057" s="36" t="s">
        <v>72</v>
      </c>
      <c r="U2057" s="36">
        <v>1</v>
      </c>
      <c r="V2057" s="36">
        <v>3</v>
      </c>
      <c r="W2057" s="36">
        <v>98</v>
      </c>
      <c r="X2057" s="36">
        <v>2</v>
      </c>
      <c r="Y2057" s="36">
        <v>2</v>
      </c>
      <c r="Z2057" s="36">
        <v>3</v>
      </c>
      <c r="AA2057" s="36">
        <v>6162</v>
      </c>
      <c r="AB2057" s="36">
        <v>19124</v>
      </c>
      <c r="AC2057" s="36">
        <v>1</v>
      </c>
      <c r="AD2057" s="36">
        <v>12</v>
      </c>
      <c r="AE2057" s="36">
        <v>3</v>
      </c>
      <c r="AF2057" s="36">
        <v>3</v>
      </c>
      <c r="AG2057" s="36">
        <v>80</v>
      </c>
      <c r="AH2057" s="36">
        <v>1</v>
      </c>
      <c r="AI2057" s="36">
        <v>14</v>
      </c>
      <c r="AJ2057" s="36">
        <v>3</v>
      </c>
      <c r="AK2057" s="36">
        <v>14</v>
      </c>
      <c r="AL2057" s="36">
        <v>13</v>
      </c>
      <c r="AM2057" s="36">
        <v>6</v>
      </c>
      <c r="AN2057" s="36">
        <v>8</v>
      </c>
      <c r="AO2057" s="36" t="s">
        <v>2482</v>
      </c>
      <c r="AP2057" s="36" t="s">
        <v>2473</v>
      </c>
      <c r="AQ2057" s="36" t="s">
        <v>2480</v>
      </c>
      <c r="AR2057" s="36" t="s">
        <v>2481</v>
      </c>
      <c r="AS2057" s="36" t="s">
        <v>2476</v>
      </c>
      <c r="AT2057" s="36" t="str">
        <f>IF(Table1_2[[#This Row],[Gender]]="male",$AW$12,$AW$11)</f>
        <v>👩</v>
      </c>
    </row>
    <row r="2058" spans="2:46" s="29" customFormat="1" ht="21" customHeight="1" x14ac:dyDescent="0.3">
      <c r="B2058" s="30"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29" customFormat="1" ht="21" customHeight="1" x14ac:dyDescent="0.3">
      <c r="B2059" s="33" t="s">
        <v>51</v>
      </c>
      <c r="C2059" s="36" t="s">
        <v>40</v>
      </c>
      <c r="D2059" s="36" t="s">
        <v>64</v>
      </c>
      <c r="E2059" s="36" t="s">
        <v>54</v>
      </c>
      <c r="F2059" s="36" t="s">
        <v>55</v>
      </c>
      <c r="G2059" s="36" t="s">
        <v>67</v>
      </c>
      <c r="H2059" s="36" t="s">
        <v>1153</v>
      </c>
      <c r="I2059" s="36">
        <v>2464</v>
      </c>
      <c r="J2059" s="36" t="s">
        <v>46</v>
      </c>
      <c r="K2059" s="36" t="s">
        <v>76</v>
      </c>
      <c r="L2059" s="36" t="s">
        <v>48</v>
      </c>
      <c r="M2059" s="36" t="s">
        <v>39</v>
      </c>
      <c r="N2059" s="36" t="s">
        <v>49</v>
      </c>
      <c r="O2059" s="36">
        <v>4</v>
      </c>
      <c r="P2059" s="36">
        <v>30</v>
      </c>
      <c r="Q2059" s="36">
        <v>1</v>
      </c>
      <c r="R2059" s="36">
        <v>946</v>
      </c>
      <c r="S2059" s="36">
        <v>2</v>
      </c>
      <c r="T2059" s="36" t="s">
        <v>72</v>
      </c>
      <c r="U2059" s="36">
        <v>1</v>
      </c>
      <c r="V2059" s="36">
        <v>3</v>
      </c>
      <c r="W2059" s="36">
        <v>52</v>
      </c>
      <c r="X2059" s="36">
        <v>2</v>
      </c>
      <c r="Y2059" s="36">
        <v>2</v>
      </c>
      <c r="Z2059" s="36">
        <v>4</v>
      </c>
      <c r="AA2059" s="36">
        <v>6877</v>
      </c>
      <c r="AB2059" s="36">
        <v>20234</v>
      </c>
      <c r="AC2059" s="36">
        <v>5</v>
      </c>
      <c r="AD2059" s="36">
        <v>24</v>
      </c>
      <c r="AE2059" s="36">
        <v>4</v>
      </c>
      <c r="AF2059" s="36">
        <v>2</v>
      </c>
      <c r="AG2059" s="36">
        <v>80</v>
      </c>
      <c r="AH2059" s="36">
        <v>0</v>
      </c>
      <c r="AI2059" s="36">
        <v>12</v>
      </c>
      <c r="AJ2059" s="36">
        <v>2</v>
      </c>
      <c r="AK2059" s="36">
        <v>0</v>
      </c>
      <c r="AL2059" s="36">
        <v>0</v>
      </c>
      <c r="AM2059" s="36">
        <v>0</v>
      </c>
      <c r="AN2059" s="36">
        <v>0</v>
      </c>
      <c r="AO2059" s="36" t="s">
        <v>2482</v>
      </c>
      <c r="AP2059" s="36" t="s">
        <v>2473</v>
      </c>
      <c r="AQ2059" s="36" t="s">
        <v>2474</v>
      </c>
      <c r="AR2059" s="36" t="s">
        <v>2481</v>
      </c>
      <c r="AS2059" s="36" t="s">
        <v>2479</v>
      </c>
      <c r="AT2059" s="36" t="str">
        <f>IF(Table1_2[[#This Row],[Gender]]="male",$AW$12,$AW$11)</f>
        <v>👩</v>
      </c>
    </row>
    <row r="2060" spans="2:46" s="29" customFormat="1" ht="21" customHeight="1" x14ac:dyDescent="0.3">
      <c r="B2060" s="30"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29" customFormat="1" ht="21" customHeight="1" x14ac:dyDescent="0.3">
      <c r="B2061" s="33" t="s">
        <v>51</v>
      </c>
      <c r="C2061" s="36" t="s">
        <v>40</v>
      </c>
      <c r="D2061" s="36" t="s">
        <v>41</v>
      </c>
      <c r="E2061" s="36" t="s">
        <v>54</v>
      </c>
      <c r="F2061" s="36" t="s">
        <v>55</v>
      </c>
      <c r="G2061" s="36" t="s">
        <v>44</v>
      </c>
      <c r="H2061" s="36" t="s">
        <v>1603</v>
      </c>
      <c r="I2061" s="36">
        <v>2466</v>
      </c>
      <c r="J2061" s="36" t="s">
        <v>57</v>
      </c>
      <c r="K2061" s="36" t="s">
        <v>76</v>
      </c>
      <c r="L2061" s="36" t="s">
        <v>59</v>
      </c>
      <c r="M2061" s="36" t="s">
        <v>51</v>
      </c>
      <c r="N2061" s="36" t="s">
        <v>49</v>
      </c>
      <c r="O2061" s="36">
        <v>3</v>
      </c>
      <c r="P2061" s="36">
        <v>42</v>
      </c>
      <c r="Q2061" s="36">
        <v>1</v>
      </c>
      <c r="R2061" s="36">
        <v>933</v>
      </c>
      <c r="S2061" s="36">
        <v>29</v>
      </c>
      <c r="T2061" s="36" t="s">
        <v>72</v>
      </c>
      <c r="U2061" s="36">
        <v>1</v>
      </c>
      <c r="V2061" s="36">
        <v>2</v>
      </c>
      <c r="W2061" s="36">
        <v>98</v>
      </c>
      <c r="X2061" s="36">
        <v>3</v>
      </c>
      <c r="Y2061" s="36">
        <v>2</v>
      </c>
      <c r="Z2061" s="36">
        <v>2</v>
      </c>
      <c r="AA2061" s="36">
        <v>4434</v>
      </c>
      <c r="AB2061" s="36">
        <v>11806</v>
      </c>
      <c r="AC2061" s="36">
        <v>1</v>
      </c>
      <c r="AD2061" s="36">
        <v>13</v>
      </c>
      <c r="AE2061" s="36">
        <v>3</v>
      </c>
      <c r="AF2061" s="36">
        <v>4</v>
      </c>
      <c r="AG2061" s="36">
        <v>80</v>
      </c>
      <c r="AH2061" s="36">
        <v>1</v>
      </c>
      <c r="AI2061" s="36">
        <v>10</v>
      </c>
      <c r="AJ2061" s="36">
        <v>2</v>
      </c>
      <c r="AK2061" s="36">
        <v>9</v>
      </c>
      <c r="AL2061" s="36">
        <v>8</v>
      </c>
      <c r="AM2061" s="36">
        <v>7</v>
      </c>
      <c r="AN2061" s="36">
        <v>8</v>
      </c>
      <c r="AO2061" s="36" t="s">
        <v>2472</v>
      </c>
      <c r="AP2061" s="36" t="s">
        <v>2473</v>
      </c>
      <c r="AQ2061" s="36" t="s">
        <v>2477</v>
      </c>
      <c r="AR2061" s="36" t="s">
        <v>2475</v>
      </c>
      <c r="AS2061" s="36" t="s">
        <v>2476</v>
      </c>
      <c r="AT2061" s="36" t="str">
        <f>IF(Table1_2[[#This Row],[Gender]]="male",$AW$12,$AW$11)</f>
        <v>🤴</v>
      </c>
    </row>
    <row r="2062" spans="2:46" s="29" customFormat="1" ht="21" customHeight="1" x14ac:dyDescent="0.3">
      <c r="B2062" s="30"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29" customFormat="1" ht="21" customHeight="1" x14ac:dyDescent="0.3">
      <c r="B2063" s="33" t="s">
        <v>51</v>
      </c>
      <c r="C2063" s="36" t="s">
        <v>52</v>
      </c>
      <c r="D2063" s="36" t="s">
        <v>64</v>
      </c>
      <c r="E2063" s="36" t="s">
        <v>54</v>
      </c>
      <c r="F2063" s="36" t="s">
        <v>55</v>
      </c>
      <c r="G2063" s="36" t="s">
        <v>44</v>
      </c>
      <c r="H2063" s="36" t="s">
        <v>1170</v>
      </c>
      <c r="I2063" s="36">
        <v>2468</v>
      </c>
      <c r="J2063" s="36" t="s">
        <v>46</v>
      </c>
      <c r="K2063" s="36" t="s">
        <v>58</v>
      </c>
      <c r="L2063" s="36" t="s">
        <v>48</v>
      </c>
      <c r="M2063" s="36" t="s">
        <v>51</v>
      </c>
      <c r="N2063" s="36" t="s">
        <v>49</v>
      </c>
      <c r="O2063" s="36">
        <v>3</v>
      </c>
      <c r="P2063" s="36">
        <v>34</v>
      </c>
      <c r="Q2063" s="36">
        <v>1</v>
      </c>
      <c r="R2063" s="36">
        <v>702</v>
      </c>
      <c r="S2063" s="36">
        <v>16</v>
      </c>
      <c r="T2063" s="36" t="s">
        <v>66</v>
      </c>
      <c r="U2063" s="36">
        <v>1</v>
      </c>
      <c r="V2063" s="36">
        <v>3</v>
      </c>
      <c r="W2063" s="36">
        <v>100</v>
      </c>
      <c r="X2063" s="36">
        <v>2</v>
      </c>
      <c r="Y2063" s="36">
        <v>1</v>
      </c>
      <c r="Z2063" s="36">
        <v>4</v>
      </c>
      <c r="AA2063" s="36">
        <v>2553</v>
      </c>
      <c r="AB2063" s="36">
        <v>8306</v>
      </c>
      <c r="AC2063" s="36">
        <v>1</v>
      </c>
      <c r="AD2063" s="36">
        <v>16</v>
      </c>
      <c r="AE2063" s="36">
        <v>3</v>
      </c>
      <c r="AF2063" s="36">
        <v>3</v>
      </c>
      <c r="AG2063" s="36">
        <v>80</v>
      </c>
      <c r="AH2063" s="36">
        <v>0</v>
      </c>
      <c r="AI2063" s="36">
        <v>6</v>
      </c>
      <c r="AJ2063" s="36">
        <v>3</v>
      </c>
      <c r="AK2063" s="36">
        <v>5</v>
      </c>
      <c r="AL2063" s="36">
        <v>2</v>
      </c>
      <c r="AM2063" s="36">
        <v>1</v>
      </c>
      <c r="AN2063" s="36">
        <v>3</v>
      </c>
      <c r="AO2063" s="36" t="s">
        <v>2472</v>
      </c>
      <c r="AP2063" s="36" t="s">
        <v>2473</v>
      </c>
      <c r="AQ2063" s="36" t="s">
        <v>2474</v>
      </c>
      <c r="AR2063" s="36" t="s">
        <v>2481</v>
      </c>
      <c r="AS2063" s="36" t="s">
        <v>2476</v>
      </c>
      <c r="AT2063" s="36" t="str">
        <f>IF(Table1_2[[#This Row],[Gender]]="male",$AW$12,$AW$11)</f>
        <v>👩</v>
      </c>
    </row>
    <row r="2064" spans="2:46" s="29" customFormat="1" ht="21" customHeight="1" x14ac:dyDescent="0.3">
      <c r="B2064" s="30"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29" customFormat="1" ht="21" customHeight="1" x14ac:dyDescent="0.3">
      <c r="B2065" s="33" t="s">
        <v>39</v>
      </c>
      <c r="C2065" s="36" t="s">
        <v>40</v>
      </c>
      <c r="D2065" s="36" t="s">
        <v>70</v>
      </c>
      <c r="E2065" s="36" t="s">
        <v>42</v>
      </c>
      <c r="F2065" s="36" t="s">
        <v>43</v>
      </c>
      <c r="G2065" s="36" t="s">
        <v>67</v>
      </c>
      <c r="H2065" s="36" t="s">
        <v>1270</v>
      </c>
      <c r="I2065" s="36">
        <v>2470</v>
      </c>
      <c r="J2065" s="36" t="s">
        <v>57</v>
      </c>
      <c r="K2065" s="36" t="s">
        <v>47</v>
      </c>
      <c r="L2065" s="36" t="s">
        <v>48</v>
      </c>
      <c r="M2065" s="36" t="s">
        <v>51</v>
      </c>
      <c r="N2065" s="36" t="s">
        <v>49</v>
      </c>
      <c r="O2065" s="36">
        <v>3</v>
      </c>
      <c r="P2065" s="36">
        <v>55</v>
      </c>
      <c r="Q2065" s="36">
        <v>0</v>
      </c>
      <c r="R2065" s="36">
        <v>436</v>
      </c>
      <c r="S2065" s="36">
        <v>2</v>
      </c>
      <c r="T2065" s="36" t="s">
        <v>60</v>
      </c>
      <c r="U2065" s="36">
        <v>1</v>
      </c>
      <c r="V2065" s="36">
        <v>3</v>
      </c>
      <c r="W2065" s="36">
        <v>37</v>
      </c>
      <c r="X2065" s="36">
        <v>3</v>
      </c>
      <c r="Y2065" s="36">
        <v>2</v>
      </c>
      <c r="Z2065" s="36">
        <v>4</v>
      </c>
      <c r="AA2065" s="36">
        <v>5160</v>
      </c>
      <c r="AB2065" s="36">
        <v>21519</v>
      </c>
      <c r="AC2065" s="36">
        <v>4</v>
      </c>
      <c r="AD2065" s="36">
        <v>16</v>
      </c>
      <c r="AE2065" s="36">
        <v>3</v>
      </c>
      <c r="AF2065" s="36">
        <v>3</v>
      </c>
      <c r="AG2065" s="36">
        <v>80</v>
      </c>
      <c r="AH2065" s="36">
        <v>0</v>
      </c>
      <c r="AI2065" s="36">
        <v>12</v>
      </c>
      <c r="AJ2065" s="36">
        <v>2</v>
      </c>
      <c r="AK2065" s="36">
        <v>9</v>
      </c>
      <c r="AL2065" s="36">
        <v>7</v>
      </c>
      <c r="AM2065" s="36">
        <v>7</v>
      </c>
      <c r="AN2065" s="36">
        <v>3</v>
      </c>
      <c r="AO2065" s="36" t="s">
        <v>2482</v>
      </c>
      <c r="AP2065" s="36" t="s">
        <v>2473</v>
      </c>
      <c r="AQ2065" s="36" t="s">
        <v>2474</v>
      </c>
      <c r="AR2065" s="36" t="s">
        <v>2478</v>
      </c>
      <c r="AS2065" s="36" t="s">
        <v>2476</v>
      </c>
      <c r="AT2065" s="36" t="str">
        <f>IF(Table1_2[[#This Row],[Gender]]="male",$AW$12,$AW$11)</f>
        <v>🤴</v>
      </c>
    </row>
    <row r="2066" spans="2:46" s="29" customFormat="1" ht="21" customHeight="1" x14ac:dyDescent="0.3">
      <c r="B2066" s="30"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29" customFormat="1" ht="21" customHeight="1" x14ac:dyDescent="0.3">
      <c r="B2067" s="33" t="s">
        <v>51</v>
      </c>
      <c r="C2067" s="36" t="s">
        <v>40</v>
      </c>
      <c r="D2067" s="36" t="s">
        <v>64</v>
      </c>
      <c r="E2067" s="36" t="s">
        <v>54</v>
      </c>
      <c r="F2067" s="36" t="s">
        <v>55</v>
      </c>
      <c r="G2067" s="36" t="s">
        <v>108</v>
      </c>
      <c r="H2067" s="36" t="s">
        <v>1475</v>
      </c>
      <c r="I2067" s="36">
        <v>2472</v>
      </c>
      <c r="J2067" s="36" t="s">
        <v>57</v>
      </c>
      <c r="K2067" s="36" t="s">
        <v>96</v>
      </c>
      <c r="L2067" s="36" t="s">
        <v>74</v>
      </c>
      <c r="M2067" s="36" t="s">
        <v>39</v>
      </c>
      <c r="N2067" s="36" t="s">
        <v>49</v>
      </c>
      <c r="O2067" s="36">
        <v>3</v>
      </c>
      <c r="P2067" s="36">
        <v>27</v>
      </c>
      <c r="Q2067" s="36">
        <v>1</v>
      </c>
      <c r="R2067" s="36">
        <v>269</v>
      </c>
      <c r="S2067" s="36">
        <v>5</v>
      </c>
      <c r="T2067" s="36" t="s">
        <v>60</v>
      </c>
      <c r="U2067" s="36">
        <v>1</v>
      </c>
      <c r="V2067" s="36">
        <v>3</v>
      </c>
      <c r="W2067" s="36">
        <v>42</v>
      </c>
      <c r="X2067" s="36">
        <v>2</v>
      </c>
      <c r="Y2067" s="36">
        <v>3</v>
      </c>
      <c r="Z2067" s="36">
        <v>4</v>
      </c>
      <c r="AA2067" s="36">
        <v>12808</v>
      </c>
      <c r="AB2067" s="36">
        <v>8842</v>
      </c>
      <c r="AC2067" s="36">
        <v>1</v>
      </c>
      <c r="AD2067" s="36">
        <v>16</v>
      </c>
      <c r="AE2067" s="36">
        <v>3</v>
      </c>
      <c r="AF2067" s="36">
        <v>2</v>
      </c>
      <c r="AG2067" s="36">
        <v>80</v>
      </c>
      <c r="AH2067" s="36">
        <v>1</v>
      </c>
      <c r="AI2067" s="36">
        <v>9</v>
      </c>
      <c r="AJ2067" s="36">
        <v>3</v>
      </c>
      <c r="AK2067" s="36">
        <v>9</v>
      </c>
      <c r="AL2067" s="36">
        <v>8</v>
      </c>
      <c r="AM2067" s="36">
        <v>0</v>
      </c>
      <c r="AN2067" s="36">
        <v>8</v>
      </c>
      <c r="AO2067" s="36" t="s">
        <v>2472</v>
      </c>
      <c r="AP2067" s="36" t="s">
        <v>2473</v>
      </c>
      <c r="AQ2067" s="36" t="s">
        <v>2474</v>
      </c>
      <c r="AR2067" s="36" t="s">
        <v>2481</v>
      </c>
      <c r="AS2067" s="36" t="s">
        <v>2476</v>
      </c>
      <c r="AT2067" s="36" t="str">
        <f>IF(Table1_2[[#This Row],[Gender]]="male",$AW$12,$AW$11)</f>
        <v>🤴</v>
      </c>
    </row>
    <row r="2068" spans="2:46" s="29" customFormat="1" ht="21" customHeight="1" x14ac:dyDescent="0.3">
      <c r="B2068" s="30"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29" customFormat="1" ht="21" customHeight="1" x14ac:dyDescent="0.3">
      <c r="B2069" s="33" t="s">
        <v>51</v>
      </c>
      <c r="C2069" s="36" t="s">
        <v>40</v>
      </c>
      <c r="D2069" s="36" t="s">
        <v>64</v>
      </c>
      <c r="E2069" s="36" t="s">
        <v>54</v>
      </c>
      <c r="F2069" s="36" t="s">
        <v>43</v>
      </c>
      <c r="G2069" s="36" t="s">
        <v>101</v>
      </c>
      <c r="H2069" s="36" t="s">
        <v>1606</v>
      </c>
      <c r="I2069" s="36">
        <v>2474</v>
      </c>
      <c r="J2069" s="36" t="s">
        <v>46</v>
      </c>
      <c r="K2069" s="36" t="s">
        <v>47</v>
      </c>
      <c r="L2069" s="36" t="s">
        <v>59</v>
      </c>
      <c r="M2069" s="36" t="s">
        <v>39</v>
      </c>
      <c r="N2069" s="36" t="s">
        <v>49</v>
      </c>
      <c r="O2069" s="36">
        <v>2</v>
      </c>
      <c r="P2069" s="36">
        <v>28</v>
      </c>
      <c r="Q2069" s="36">
        <v>1</v>
      </c>
      <c r="R2069" s="36">
        <v>760</v>
      </c>
      <c r="S2069" s="36">
        <v>2</v>
      </c>
      <c r="T2069" s="36" t="s">
        <v>66</v>
      </c>
      <c r="U2069" s="36">
        <v>1</v>
      </c>
      <c r="V2069" s="36">
        <v>2</v>
      </c>
      <c r="W2069" s="36">
        <v>81</v>
      </c>
      <c r="X2069" s="36">
        <v>3</v>
      </c>
      <c r="Y2069" s="36">
        <v>2</v>
      </c>
      <c r="Z2069" s="36">
        <v>2</v>
      </c>
      <c r="AA2069" s="36">
        <v>4779</v>
      </c>
      <c r="AB2069" s="36">
        <v>3698</v>
      </c>
      <c r="AC2069" s="36">
        <v>1</v>
      </c>
      <c r="AD2069" s="36">
        <v>20</v>
      </c>
      <c r="AE2069" s="36">
        <v>4</v>
      </c>
      <c r="AF2069" s="36">
        <v>1</v>
      </c>
      <c r="AG2069" s="36">
        <v>80</v>
      </c>
      <c r="AH2069" s="36">
        <v>0</v>
      </c>
      <c r="AI2069" s="36">
        <v>8</v>
      </c>
      <c r="AJ2069" s="36">
        <v>3</v>
      </c>
      <c r="AK2069" s="36">
        <v>8</v>
      </c>
      <c r="AL2069" s="36">
        <v>7</v>
      </c>
      <c r="AM2069" s="36">
        <v>7</v>
      </c>
      <c r="AN2069" s="36">
        <v>5</v>
      </c>
      <c r="AO2069" s="36" t="s">
        <v>2472</v>
      </c>
      <c r="AP2069" s="36" t="s">
        <v>2473</v>
      </c>
      <c r="AQ2069" s="36" t="s">
        <v>2477</v>
      </c>
      <c r="AR2069" s="36" t="s">
        <v>2481</v>
      </c>
      <c r="AS2069" s="36" t="s">
        <v>2479</v>
      </c>
      <c r="AT2069" s="36" t="str">
        <f>IF(Table1_2[[#This Row],[Gender]]="male",$AW$12,$AW$11)</f>
        <v>👩</v>
      </c>
    </row>
    <row r="2070" spans="2:46" s="29" customFormat="1" ht="21" customHeight="1" x14ac:dyDescent="0.3">
      <c r="B2070" s="30"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29" customFormat="1" ht="21" customHeight="1" x14ac:dyDescent="0.3">
      <c r="B2071" s="33" t="s">
        <v>39</v>
      </c>
      <c r="C2071" s="36" t="s">
        <v>52</v>
      </c>
      <c r="D2071" s="36" t="s">
        <v>64</v>
      </c>
      <c r="E2071" s="36" t="s">
        <v>42</v>
      </c>
      <c r="F2071" s="36" t="s">
        <v>55</v>
      </c>
      <c r="G2071" s="36" t="s">
        <v>67</v>
      </c>
      <c r="H2071" s="36" t="s">
        <v>1247</v>
      </c>
      <c r="I2071" s="36">
        <v>2476</v>
      </c>
      <c r="J2071" s="36" t="s">
        <v>46</v>
      </c>
      <c r="K2071" s="36" t="s">
        <v>58</v>
      </c>
      <c r="L2071" s="36" t="s">
        <v>59</v>
      </c>
      <c r="M2071" s="36" t="s">
        <v>39</v>
      </c>
      <c r="N2071" s="36" t="s">
        <v>49</v>
      </c>
      <c r="O2071" s="36">
        <v>2</v>
      </c>
      <c r="P2071" s="36">
        <v>26</v>
      </c>
      <c r="Q2071" s="36">
        <v>0</v>
      </c>
      <c r="R2071" s="36">
        <v>887</v>
      </c>
      <c r="S2071" s="36">
        <v>5</v>
      </c>
      <c r="T2071" s="36" t="s">
        <v>50</v>
      </c>
      <c r="U2071" s="36">
        <v>1</v>
      </c>
      <c r="V2071" s="36">
        <v>3</v>
      </c>
      <c r="W2071" s="36">
        <v>88</v>
      </c>
      <c r="X2071" s="36">
        <v>2</v>
      </c>
      <c r="Y2071" s="36">
        <v>1</v>
      </c>
      <c r="Z2071" s="36">
        <v>3</v>
      </c>
      <c r="AA2071" s="36">
        <v>2366</v>
      </c>
      <c r="AB2071" s="36">
        <v>20898</v>
      </c>
      <c r="AC2071" s="36">
        <v>1</v>
      </c>
      <c r="AD2071" s="36">
        <v>14</v>
      </c>
      <c r="AE2071" s="36">
        <v>3</v>
      </c>
      <c r="AF2071" s="36">
        <v>1</v>
      </c>
      <c r="AG2071" s="36">
        <v>80</v>
      </c>
      <c r="AH2071" s="36">
        <v>1</v>
      </c>
      <c r="AI2071" s="36">
        <v>8</v>
      </c>
      <c r="AJ2071" s="36">
        <v>3</v>
      </c>
      <c r="AK2071" s="36">
        <v>8</v>
      </c>
      <c r="AL2071" s="36">
        <v>7</v>
      </c>
      <c r="AM2071" s="36">
        <v>1</v>
      </c>
      <c r="AN2071" s="36">
        <v>7</v>
      </c>
      <c r="AO2071" s="36" t="s">
        <v>2472</v>
      </c>
      <c r="AP2071" s="36" t="s">
        <v>2473</v>
      </c>
      <c r="AQ2071" s="36" t="s">
        <v>2480</v>
      </c>
      <c r="AR2071" s="36" t="s">
        <v>2481</v>
      </c>
      <c r="AS2071" s="36" t="s">
        <v>2476</v>
      </c>
      <c r="AT2071" s="36" t="str">
        <f>IF(Table1_2[[#This Row],[Gender]]="male",$AW$12,$AW$11)</f>
        <v>👩</v>
      </c>
    </row>
    <row r="2072" spans="2:46" s="29" customFormat="1" ht="21" customHeight="1" x14ac:dyDescent="0.3">
      <c r="B2072" s="30"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29" customFormat="1" ht="21" customHeight="1" x14ac:dyDescent="0.3">
      <c r="B2073" s="33" t="s">
        <v>51</v>
      </c>
      <c r="C2073" s="36" t="s">
        <v>40</v>
      </c>
      <c r="D2073" s="36" t="s">
        <v>53</v>
      </c>
      <c r="E2073" s="36" t="s">
        <v>54</v>
      </c>
      <c r="F2073" s="36" t="s">
        <v>43</v>
      </c>
      <c r="G2073" s="36" t="s">
        <v>101</v>
      </c>
      <c r="H2073" s="36" t="s">
        <v>1609</v>
      </c>
      <c r="I2073" s="36">
        <v>2478</v>
      </c>
      <c r="J2073" s="36" t="s">
        <v>46</v>
      </c>
      <c r="K2073" s="36" t="s">
        <v>90</v>
      </c>
      <c r="L2073" s="36" t="s">
        <v>59</v>
      </c>
      <c r="M2073" s="36" t="s">
        <v>51</v>
      </c>
      <c r="N2073" s="36" t="s">
        <v>49</v>
      </c>
      <c r="O2073" s="36">
        <v>2</v>
      </c>
      <c r="P2073" s="36">
        <v>51</v>
      </c>
      <c r="Q2073" s="36">
        <v>1</v>
      </c>
      <c r="R2073" s="36">
        <v>1318</v>
      </c>
      <c r="S2073" s="36">
        <v>26</v>
      </c>
      <c r="T2073" s="36" t="s">
        <v>66</v>
      </c>
      <c r="U2073" s="36">
        <v>1</v>
      </c>
      <c r="V2073" s="36">
        <v>1</v>
      </c>
      <c r="W2073" s="36">
        <v>66</v>
      </c>
      <c r="X2073" s="36">
        <v>3</v>
      </c>
      <c r="Y2073" s="36">
        <v>4</v>
      </c>
      <c r="Z2073" s="36">
        <v>3</v>
      </c>
      <c r="AA2073" s="36">
        <v>16307</v>
      </c>
      <c r="AB2073" s="36">
        <v>5594</v>
      </c>
      <c r="AC2073" s="36">
        <v>2</v>
      </c>
      <c r="AD2073" s="36">
        <v>14</v>
      </c>
      <c r="AE2073" s="36">
        <v>3</v>
      </c>
      <c r="AF2073" s="36">
        <v>3</v>
      </c>
      <c r="AG2073" s="36">
        <v>80</v>
      </c>
      <c r="AH2073" s="36">
        <v>1</v>
      </c>
      <c r="AI2073" s="36">
        <v>29</v>
      </c>
      <c r="AJ2073" s="36">
        <v>2</v>
      </c>
      <c r="AK2073" s="36">
        <v>20</v>
      </c>
      <c r="AL2073" s="36">
        <v>6</v>
      </c>
      <c r="AM2073" s="36">
        <v>4</v>
      </c>
      <c r="AN2073" s="36">
        <v>17</v>
      </c>
      <c r="AO2073" s="36" t="s">
        <v>2486</v>
      </c>
      <c r="AP2073" s="36" t="s">
        <v>2473</v>
      </c>
      <c r="AQ2073" s="36" t="s">
        <v>2480</v>
      </c>
      <c r="AR2073" s="36" t="s">
        <v>2478</v>
      </c>
      <c r="AS2073" s="36" t="s">
        <v>2476</v>
      </c>
      <c r="AT2073" s="36" t="str">
        <f>IF(Table1_2[[#This Row],[Gender]]="male",$AW$12,$AW$11)</f>
        <v>👩</v>
      </c>
    </row>
    <row r="2074" spans="2:46" s="29" customFormat="1" ht="21" customHeight="1" x14ac:dyDescent="0.3">
      <c r="B2074" s="30"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29" customFormat="1" ht="21" customHeight="1" x14ac:dyDescent="0.3">
      <c r="B2075" s="33" t="s">
        <v>51</v>
      </c>
      <c r="C2075" s="36" t="s">
        <v>40</v>
      </c>
      <c r="D2075" s="36" t="s">
        <v>64</v>
      </c>
      <c r="E2075" s="36" t="s">
        <v>54</v>
      </c>
      <c r="F2075" s="36" t="s">
        <v>55</v>
      </c>
      <c r="G2075" s="36" t="s">
        <v>67</v>
      </c>
      <c r="H2075" s="36" t="s">
        <v>1611</v>
      </c>
      <c r="I2075" s="36">
        <v>2480</v>
      </c>
      <c r="J2075" s="36" t="s">
        <v>57</v>
      </c>
      <c r="K2075" s="36" t="s">
        <v>58</v>
      </c>
      <c r="L2075" s="36" t="s">
        <v>48</v>
      </c>
      <c r="M2075" s="36" t="s">
        <v>51</v>
      </c>
      <c r="N2075" s="36" t="s">
        <v>49</v>
      </c>
      <c r="O2075" s="36">
        <v>3</v>
      </c>
      <c r="P2075" s="36">
        <v>25</v>
      </c>
      <c r="Q2075" s="36">
        <v>1</v>
      </c>
      <c r="R2075" s="36">
        <v>180</v>
      </c>
      <c r="S2075" s="36">
        <v>2</v>
      </c>
      <c r="T2075" s="36" t="s">
        <v>60</v>
      </c>
      <c r="U2075" s="36">
        <v>1</v>
      </c>
      <c r="V2075" s="36">
        <v>1</v>
      </c>
      <c r="W2075" s="36">
        <v>65</v>
      </c>
      <c r="X2075" s="36">
        <v>4</v>
      </c>
      <c r="Y2075" s="36">
        <v>1</v>
      </c>
      <c r="Z2075" s="36">
        <v>1</v>
      </c>
      <c r="AA2075" s="36">
        <v>3424</v>
      </c>
      <c r="AB2075" s="36">
        <v>21632</v>
      </c>
      <c r="AC2075" s="36">
        <v>7</v>
      </c>
      <c r="AD2075" s="36">
        <v>13</v>
      </c>
      <c r="AE2075" s="36">
        <v>3</v>
      </c>
      <c r="AF2075" s="36">
        <v>3</v>
      </c>
      <c r="AG2075" s="36">
        <v>80</v>
      </c>
      <c r="AH2075" s="36">
        <v>0</v>
      </c>
      <c r="AI2075" s="36">
        <v>6</v>
      </c>
      <c r="AJ2075" s="36">
        <v>2</v>
      </c>
      <c r="AK2075" s="36">
        <v>4</v>
      </c>
      <c r="AL2075" s="36">
        <v>3</v>
      </c>
      <c r="AM2075" s="36">
        <v>0</v>
      </c>
      <c r="AN2075" s="36">
        <v>1</v>
      </c>
      <c r="AO2075" s="36" t="s">
        <v>2472</v>
      </c>
      <c r="AP2075" s="36" t="s">
        <v>2473</v>
      </c>
      <c r="AQ2075" s="36" t="s">
        <v>2483</v>
      </c>
      <c r="AR2075" s="36" t="s">
        <v>2484</v>
      </c>
      <c r="AS2075" s="36" t="s">
        <v>2476</v>
      </c>
      <c r="AT2075" s="36" t="str">
        <f>IF(Table1_2[[#This Row],[Gender]]="male",$AW$12,$AW$11)</f>
        <v>🤴</v>
      </c>
    </row>
    <row r="2076" spans="2:46" s="29" customFormat="1" ht="21" customHeight="1" x14ac:dyDescent="0.3">
      <c r="B2076" s="30"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29" customFormat="1" ht="21" customHeight="1" x14ac:dyDescent="0.3">
      <c r="B2077" s="33" t="s">
        <v>51</v>
      </c>
      <c r="C2077" s="36" t="s">
        <v>40</v>
      </c>
      <c r="D2077" s="36" t="s">
        <v>41</v>
      </c>
      <c r="E2077" s="36" t="s">
        <v>54</v>
      </c>
      <c r="F2077" s="36" t="s">
        <v>55</v>
      </c>
      <c r="G2077" s="36" t="s">
        <v>67</v>
      </c>
      <c r="H2077" s="36" t="s">
        <v>1613</v>
      </c>
      <c r="I2077" s="36">
        <v>2482</v>
      </c>
      <c r="J2077" s="36" t="s">
        <v>46</v>
      </c>
      <c r="K2077" s="36" t="s">
        <v>58</v>
      </c>
      <c r="L2077" s="36" t="s">
        <v>48</v>
      </c>
      <c r="M2077" s="36" t="s">
        <v>51</v>
      </c>
      <c r="N2077" s="36" t="s">
        <v>49</v>
      </c>
      <c r="O2077" s="36">
        <v>3</v>
      </c>
      <c r="P2077" s="36">
        <v>35</v>
      </c>
      <c r="Q2077" s="36">
        <v>1</v>
      </c>
      <c r="R2077" s="36">
        <v>1343</v>
      </c>
      <c r="S2077" s="36">
        <v>27</v>
      </c>
      <c r="T2077" s="36" t="s">
        <v>60</v>
      </c>
      <c r="U2077" s="36">
        <v>1</v>
      </c>
      <c r="V2077" s="36">
        <v>3</v>
      </c>
      <c r="W2077" s="36">
        <v>53</v>
      </c>
      <c r="X2077" s="36">
        <v>2</v>
      </c>
      <c r="Y2077" s="36">
        <v>1</v>
      </c>
      <c r="Z2077" s="36">
        <v>1</v>
      </c>
      <c r="AA2077" s="36">
        <v>2559</v>
      </c>
      <c r="AB2077" s="36">
        <v>17852</v>
      </c>
      <c r="AC2077" s="36">
        <v>1</v>
      </c>
      <c r="AD2077" s="36">
        <v>11</v>
      </c>
      <c r="AE2077" s="36">
        <v>3</v>
      </c>
      <c r="AF2077" s="36">
        <v>4</v>
      </c>
      <c r="AG2077" s="36">
        <v>80</v>
      </c>
      <c r="AH2077" s="36">
        <v>0</v>
      </c>
      <c r="AI2077" s="36">
        <v>6</v>
      </c>
      <c r="AJ2077" s="36">
        <v>2</v>
      </c>
      <c r="AK2077" s="36">
        <v>6</v>
      </c>
      <c r="AL2077" s="36">
        <v>5</v>
      </c>
      <c r="AM2077" s="36">
        <v>1</v>
      </c>
      <c r="AN2077" s="36">
        <v>1</v>
      </c>
      <c r="AO2077" s="36" t="s">
        <v>2472</v>
      </c>
      <c r="AP2077" s="36" t="s">
        <v>2473</v>
      </c>
      <c r="AQ2077" s="36" t="s">
        <v>2483</v>
      </c>
      <c r="AR2077" s="36" t="s">
        <v>2481</v>
      </c>
      <c r="AS2077" s="36" t="s">
        <v>2476</v>
      </c>
      <c r="AT2077" s="36" t="str">
        <f>IF(Table1_2[[#This Row],[Gender]]="male",$AW$12,$AW$11)</f>
        <v>👩</v>
      </c>
    </row>
    <row r="2078" spans="2:46" s="29" customFormat="1" ht="21" customHeight="1" x14ac:dyDescent="0.3">
      <c r="B2078" s="30"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29" customFormat="1" ht="21" customHeight="1" x14ac:dyDescent="0.3">
      <c r="B2079" s="33" t="s">
        <v>51</v>
      </c>
      <c r="C2079" s="36" t="s">
        <v>40</v>
      </c>
      <c r="D2079" s="36" t="s">
        <v>64</v>
      </c>
      <c r="E2079" s="36" t="s">
        <v>54</v>
      </c>
      <c r="F2079" s="36" t="s">
        <v>43</v>
      </c>
      <c r="G2079" s="36" t="s">
        <v>44</v>
      </c>
      <c r="H2079" s="36" t="s">
        <v>1615</v>
      </c>
      <c r="I2079" s="36">
        <v>2484</v>
      </c>
      <c r="J2079" s="36" t="s">
        <v>57</v>
      </c>
      <c r="K2079" s="36" t="s">
        <v>47</v>
      </c>
      <c r="L2079" s="36" t="s">
        <v>74</v>
      </c>
      <c r="M2079" s="36" t="s">
        <v>51</v>
      </c>
      <c r="N2079" s="36" t="s">
        <v>49</v>
      </c>
      <c r="O2079" s="36">
        <v>3</v>
      </c>
      <c r="P2079" s="36">
        <v>32</v>
      </c>
      <c r="Q2079" s="36">
        <v>1</v>
      </c>
      <c r="R2079" s="36">
        <v>117</v>
      </c>
      <c r="S2079" s="36">
        <v>13</v>
      </c>
      <c r="T2079" s="36" t="s">
        <v>66</v>
      </c>
      <c r="U2079" s="36">
        <v>1</v>
      </c>
      <c r="V2079" s="36">
        <v>2</v>
      </c>
      <c r="W2079" s="36">
        <v>73</v>
      </c>
      <c r="X2079" s="36">
        <v>3</v>
      </c>
      <c r="Y2079" s="36">
        <v>2</v>
      </c>
      <c r="Z2079" s="36">
        <v>4</v>
      </c>
      <c r="AA2079" s="36">
        <v>4403</v>
      </c>
      <c r="AB2079" s="36">
        <v>9250</v>
      </c>
      <c r="AC2079" s="36">
        <v>2</v>
      </c>
      <c r="AD2079" s="36">
        <v>11</v>
      </c>
      <c r="AE2079" s="36">
        <v>3</v>
      </c>
      <c r="AF2079" s="36">
        <v>3</v>
      </c>
      <c r="AG2079" s="36">
        <v>80</v>
      </c>
      <c r="AH2079" s="36">
        <v>1</v>
      </c>
      <c r="AI2079" s="36">
        <v>8</v>
      </c>
      <c r="AJ2079" s="36">
        <v>2</v>
      </c>
      <c r="AK2079" s="36">
        <v>5</v>
      </c>
      <c r="AL2079" s="36">
        <v>2</v>
      </c>
      <c r="AM2079" s="36">
        <v>0</v>
      </c>
      <c r="AN2079" s="36">
        <v>3</v>
      </c>
      <c r="AO2079" s="36" t="s">
        <v>2472</v>
      </c>
      <c r="AP2079" s="36" t="s">
        <v>2473</v>
      </c>
      <c r="AQ2079" s="36" t="s">
        <v>2474</v>
      </c>
      <c r="AR2079" s="36" t="s">
        <v>2481</v>
      </c>
      <c r="AS2079" s="36" t="s">
        <v>2476</v>
      </c>
      <c r="AT2079" s="36" t="str">
        <f>IF(Table1_2[[#This Row],[Gender]]="male",$AW$12,$AW$11)</f>
        <v>🤴</v>
      </c>
    </row>
    <row r="2080" spans="2:46" s="29" customFormat="1" ht="21" customHeight="1" x14ac:dyDescent="0.3">
      <c r="B2080" s="30"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29" customFormat="1" ht="21" customHeight="1" x14ac:dyDescent="0.3">
      <c r="B2081" s="33" t="s">
        <v>51</v>
      </c>
      <c r="C2081" s="36" t="s">
        <v>40</v>
      </c>
      <c r="D2081" s="36" t="s">
        <v>53</v>
      </c>
      <c r="E2081" s="36" t="s">
        <v>54</v>
      </c>
      <c r="F2081" s="36" t="s">
        <v>43</v>
      </c>
      <c r="G2081" s="36" t="s">
        <v>101</v>
      </c>
      <c r="H2081" s="36" t="s">
        <v>1617</v>
      </c>
      <c r="I2081" s="36">
        <v>2486</v>
      </c>
      <c r="J2081" s="36" t="s">
        <v>46</v>
      </c>
      <c r="K2081" s="36" t="s">
        <v>47</v>
      </c>
      <c r="L2081" s="36" t="s">
        <v>59</v>
      </c>
      <c r="M2081" s="36" t="s">
        <v>39</v>
      </c>
      <c r="N2081" s="36" t="s">
        <v>49</v>
      </c>
      <c r="O2081" s="36">
        <v>3</v>
      </c>
      <c r="P2081" s="36">
        <v>53</v>
      </c>
      <c r="Q2081" s="36">
        <v>1</v>
      </c>
      <c r="R2081" s="36">
        <v>661</v>
      </c>
      <c r="S2081" s="36">
        <v>7</v>
      </c>
      <c r="T2081" s="36" t="s">
        <v>50</v>
      </c>
      <c r="U2081" s="36">
        <v>1</v>
      </c>
      <c r="V2081" s="36">
        <v>1</v>
      </c>
      <c r="W2081" s="36">
        <v>78</v>
      </c>
      <c r="X2081" s="36">
        <v>2</v>
      </c>
      <c r="Y2081" s="36">
        <v>3</v>
      </c>
      <c r="Z2081" s="36">
        <v>4</v>
      </c>
      <c r="AA2081" s="36">
        <v>10934</v>
      </c>
      <c r="AB2081" s="36">
        <v>20715</v>
      </c>
      <c r="AC2081" s="36">
        <v>7</v>
      </c>
      <c r="AD2081" s="36">
        <v>18</v>
      </c>
      <c r="AE2081" s="36">
        <v>3</v>
      </c>
      <c r="AF2081" s="36">
        <v>4</v>
      </c>
      <c r="AG2081" s="36">
        <v>80</v>
      </c>
      <c r="AH2081" s="36">
        <v>1</v>
      </c>
      <c r="AI2081" s="36">
        <v>35</v>
      </c>
      <c r="AJ2081" s="36">
        <v>3</v>
      </c>
      <c r="AK2081" s="36">
        <v>5</v>
      </c>
      <c r="AL2081" s="36">
        <v>2</v>
      </c>
      <c r="AM2081" s="36">
        <v>0</v>
      </c>
      <c r="AN2081" s="36">
        <v>4</v>
      </c>
      <c r="AO2081" s="36" t="s">
        <v>2485</v>
      </c>
      <c r="AP2081" s="36" t="s">
        <v>2473</v>
      </c>
      <c r="AQ2081" s="36" t="s">
        <v>2474</v>
      </c>
      <c r="AR2081" s="36" t="s">
        <v>2478</v>
      </c>
      <c r="AS2081" s="36" t="s">
        <v>2476</v>
      </c>
      <c r="AT2081" s="36" t="str">
        <f>IF(Table1_2[[#This Row],[Gender]]="male",$AW$12,$AW$11)</f>
        <v>👩</v>
      </c>
    </row>
    <row r="2082" spans="2:46" s="29" customFormat="1" ht="21" customHeight="1" x14ac:dyDescent="0.3">
      <c r="B2082" s="30"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29" customFormat="1" ht="21" customHeight="1" x14ac:dyDescent="0.3">
      <c r="B2083" s="33" t="s">
        <v>51</v>
      </c>
      <c r="C2083" s="36" t="s">
        <v>40</v>
      </c>
      <c r="D2083" s="36" t="s">
        <v>64</v>
      </c>
      <c r="E2083" s="36" t="s">
        <v>54</v>
      </c>
      <c r="F2083" s="36" t="s">
        <v>55</v>
      </c>
      <c r="G2083" s="36" t="s">
        <v>67</v>
      </c>
      <c r="H2083" s="36" t="s">
        <v>1619</v>
      </c>
      <c r="I2083" s="36">
        <v>2488</v>
      </c>
      <c r="J2083" s="36" t="s">
        <v>46</v>
      </c>
      <c r="K2083" s="36" t="s">
        <v>58</v>
      </c>
      <c r="L2083" s="36" t="s">
        <v>59</v>
      </c>
      <c r="M2083" s="36" t="s">
        <v>51</v>
      </c>
      <c r="N2083" s="36" t="s">
        <v>49</v>
      </c>
      <c r="O2083" s="36">
        <v>3</v>
      </c>
      <c r="P2083" s="36">
        <v>32</v>
      </c>
      <c r="Q2083" s="36">
        <v>1</v>
      </c>
      <c r="R2083" s="36">
        <v>638</v>
      </c>
      <c r="S2083" s="36">
        <v>8</v>
      </c>
      <c r="T2083" s="36" t="s">
        <v>50</v>
      </c>
      <c r="U2083" s="36">
        <v>1</v>
      </c>
      <c r="V2083" s="36">
        <v>3</v>
      </c>
      <c r="W2083" s="36">
        <v>91</v>
      </c>
      <c r="X2083" s="36">
        <v>4</v>
      </c>
      <c r="Y2083" s="36">
        <v>2</v>
      </c>
      <c r="Z2083" s="36">
        <v>3</v>
      </c>
      <c r="AA2083" s="36">
        <v>5175</v>
      </c>
      <c r="AB2083" s="36">
        <v>22162</v>
      </c>
      <c r="AC2083" s="36">
        <v>5</v>
      </c>
      <c r="AD2083" s="36">
        <v>12</v>
      </c>
      <c r="AE2083" s="36">
        <v>3</v>
      </c>
      <c r="AF2083" s="36">
        <v>3</v>
      </c>
      <c r="AG2083" s="36">
        <v>80</v>
      </c>
      <c r="AH2083" s="36">
        <v>1</v>
      </c>
      <c r="AI2083" s="36">
        <v>9</v>
      </c>
      <c r="AJ2083" s="36">
        <v>2</v>
      </c>
      <c r="AK2083" s="36">
        <v>5</v>
      </c>
      <c r="AL2083" s="36">
        <v>3</v>
      </c>
      <c r="AM2083" s="36">
        <v>1</v>
      </c>
      <c r="AN2083" s="36">
        <v>3</v>
      </c>
      <c r="AO2083" s="36" t="s">
        <v>2472</v>
      </c>
      <c r="AP2083" s="36" t="s">
        <v>2473</v>
      </c>
      <c r="AQ2083" s="36" t="s">
        <v>2480</v>
      </c>
      <c r="AR2083" s="36" t="s">
        <v>2481</v>
      </c>
      <c r="AS2083" s="36" t="s">
        <v>2476</v>
      </c>
      <c r="AT2083" s="36" t="str">
        <f>IF(Table1_2[[#This Row],[Gender]]="male",$AW$12,$AW$11)</f>
        <v>👩</v>
      </c>
    </row>
    <row r="2084" spans="2:46" s="29" customFormat="1" ht="21" customHeight="1" x14ac:dyDescent="0.3">
      <c r="B2084" s="30"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29" customFormat="1" ht="21" customHeight="1" x14ac:dyDescent="0.3">
      <c r="B2085" s="33" t="s">
        <v>51</v>
      </c>
      <c r="C2085" s="36" t="s">
        <v>40</v>
      </c>
      <c r="D2085" s="36" t="s">
        <v>41</v>
      </c>
      <c r="E2085" s="36" t="s">
        <v>54</v>
      </c>
      <c r="F2085" s="36" t="s">
        <v>43</v>
      </c>
      <c r="G2085" s="36" t="s">
        <v>101</v>
      </c>
      <c r="H2085" s="36" t="s">
        <v>1621</v>
      </c>
      <c r="I2085" s="36">
        <v>2490</v>
      </c>
      <c r="J2085" s="36" t="s">
        <v>57</v>
      </c>
      <c r="K2085" s="36" t="s">
        <v>47</v>
      </c>
      <c r="L2085" s="36" t="s">
        <v>74</v>
      </c>
      <c r="M2085" s="36" t="s">
        <v>51</v>
      </c>
      <c r="N2085" s="36" t="s">
        <v>49</v>
      </c>
      <c r="O2085" s="36">
        <v>2</v>
      </c>
      <c r="P2085" s="36">
        <v>37</v>
      </c>
      <c r="Q2085" s="36">
        <v>1</v>
      </c>
      <c r="R2085" s="36">
        <v>342</v>
      </c>
      <c r="S2085" s="36">
        <v>16</v>
      </c>
      <c r="T2085" s="36" t="s">
        <v>66</v>
      </c>
      <c r="U2085" s="36">
        <v>1</v>
      </c>
      <c r="V2085" s="36">
        <v>4</v>
      </c>
      <c r="W2085" s="36">
        <v>66</v>
      </c>
      <c r="X2085" s="36">
        <v>2</v>
      </c>
      <c r="Y2085" s="36">
        <v>2</v>
      </c>
      <c r="Z2085" s="36">
        <v>3</v>
      </c>
      <c r="AA2085" s="36">
        <v>6334</v>
      </c>
      <c r="AB2085" s="36">
        <v>24558</v>
      </c>
      <c r="AC2085" s="36">
        <v>4</v>
      </c>
      <c r="AD2085" s="36">
        <v>19</v>
      </c>
      <c r="AE2085" s="36">
        <v>3</v>
      </c>
      <c r="AF2085" s="36">
        <v>4</v>
      </c>
      <c r="AG2085" s="36">
        <v>80</v>
      </c>
      <c r="AH2085" s="36">
        <v>2</v>
      </c>
      <c r="AI2085" s="36">
        <v>9</v>
      </c>
      <c r="AJ2085" s="36">
        <v>3</v>
      </c>
      <c r="AK2085" s="36">
        <v>1</v>
      </c>
      <c r="AL2085" s="36">
        <v>0</v>
      </c>
      <c r="AM2085" s="36">
        <v>0</v>
      </c>
      <c r="AN2085" s="36">
        <v>0</v>
      </c>
      <c r="AO2085" s="36" t="s">
        <v>2472</v>
      </c>
      <c r="AP2085" s="36" t="s">
        <v>2473</v>
      </c>
      <c r="AQ2085" s="36" t="s">
        <v>2480</v>
      </c>
      <c r="AR2085" s="36" t="s">
        <v>2475</v>
      </c>
      <c r="AS2085" s="36" t="s">
        <v>2476</v>
      </c>
      <c r="AT2085" s="36" t="str">
        <f>IF(Table1_2[[#This Row],[Gender]]="male",$AW$12,$AW$11)</f>
        <v>🤴</v>
      </c>
    </row>
    <row r="2086" spans="2:46" s="29" customFormat="1" ht="21" customHeight="1" x14ac:dyDescent="0.3">
      <c r="B2086" s="30"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29" customFormat="1" ht="21" customHeight="1" x14ac:dyDescent="0.3">
      <c r="B2087" s="33" t="s">
        <v>51</v>
      </c>
      <c r="C2087" s="36" t="s">
        <v>40</v>
      </c>
      <c r="D2087" s="36" t="s">
        <v>87</v>
      </c>
      <c r="E2087" s="36" t="s">
        <v>54</v>
      </c>
      <c r="F2087" s="36" t="s">
        <v>55</v>
      </c>
      <c r="G2087" s="36" t="s">
        <v>44</v>
      </c>
      <c r="H2087" s="36" t="s">
        <v>1623</v>
      </c>
      <c r="I2087" s="36">
        <v>2492</v>
      </c>
      <c r="J2087" s="36" t="s">
        <v>57</v>
      </c>
      <c r="K2087" s="36" t="s">
        <v>76</v>
      </c>
      <c r="L2087" s="36" t="s">
        <v>59</v>
      </c>
      <c r="M2087" s="36" t="s">
        <v>51</v>
      </c>
      <c r="N2087" s="36" t="s">
        <v>49</v>
      </c>
      <c r="O2087" s="36">
        <v>2</v>
      </c>
      <c r="P2087" s="36">
        <v>22</v>
      </c>
      <c r="Q2087" s="36">
        <v>1</v>
      </c>
      <c r="R2087" s="36">
        <v>1230</v>
      </c>
      <c r="S2087" s="36">
        <v>1</v>
      </c>
      <c r="T2087" s="36" t="s">
        <v>50</v>
      </c>
      <c r="U2087" s="36">
        <v>1</v>
      </c>
      <c r="V2087" s="36">
        <v>4</v>
      </c>
      <c r="W2087" s="36">
        <v>33</v>
      </c>
      <c r="X2087" s="36">
        <v>2</v>
      </c>
      <c r="Y2087" s="36">
        <v>2</v>
      </c>
      <c r="Z2087" s="36">
        <v>4</v>
      </c>
      <c r="AA2087" s="36">
        <v>4775</v>
      </c>
      <c r="AB2087" s="36">
        <v>19146</v>
      </c>
      <c r="AC2087" s="36">
        <v>6</v>
      </c>
      <c r="AD2087" s="36">
        <v>22</v>
      </c>
      <c r="AE2087" s="36">
        <v>4</v>
      </c>
      <c r="AF2087" s="36">
        <v>1</v>
      </c>
      <c r="AG2087" s="36">
        <v>80</v>
      </c>
      <c r="AH2087" s="36">
        <v>2</v>
      </c>
      <c r="AI2087" s="36">
        <v>4</v>
      </c>
      <c r="AJ2087" s="36">
        <v>1</v>
      </c>
      <c r="AK2087" s="36">
        <v>2</v>
      </c>
      <c r="AL2087" s="36">
        <v>2</v>
      </c>
      <c r="AM2087" s="36">
        <v>2</v>
      </c>
      <c r="AN2087" s="36">
        <v>2</v>
      </c>
      <c r="AO2087" s="36" t="s">
        <v>2472</v>
      </c>
      <c r="AP2087" s="36" t="s">
        <v>2473</v>
      </c>
      <c r="AQ2087" s="36" t="s">
        <v>2474</v>
      </c>
      <c r="AR2087" s="36" t="s">
        <v>2484</v>
      </c>
      <c r="AS2087" s="36" t="s">
        <v>2479</v>
      </c>
      <c r="AT2087" s="36" t="str">
        <f>IF(Table1_2[[#This Row],[Gender]]="male",$AW$12,$AW$11)</f>
        <v>🤴</v>
      </c>
    </row>
    <row r="2088" spans="2:46" s="29" customFormat="1" ht="21" customHeight="1" x14ac:dyDescent="0.3">
      <c r="B2088" s="30"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29" customFormat="1" ht="21" customHeight="1" x14ac:dyDescent="0.3">
      <c r="B2089" s="33" t="s">
        <v>51</v>
      </c>
      <c r="C2089" s="36" t="s">
        <v>52</v>
      </c>
      <c r="D2089" s="36" t="s">
        <v>41</v>
      </c>
      <c r="E2089" s="36" t="s">
        <v>54</v>
      </c>
      <c r="F2089" s="36" t="s">
        <v>55</v>
      </c>
      <c r="G2089" s="36" t="s">
        <v>67</v>
      </c>
      <c r="H2089" s="36" t="s">
        <v>1625</v>
      </c>
      <c r="I2089" s="36">
        <v>2494</v>
      </c>
      <c r="J2089" s="36" t="s">
        <v>57</v>
      </c>
      <c r="K2089" s="36" t="s">
        <v>58</v>
      </c>
      <c r="L2089" s="36" t="s">
        <v>48</v>
      </c>
      <c r="M2089" s="36" t="s">
        <v>39</v>
      </c>
      <c r="N2089" s="36" t="s">
        <v>49</v>
      </c>
      <c r="O2089" s="36">
        <v>2</v>
      </c>
      <c r="P2089" s="36">
        <v>42</v>
      </c>
      <c r="Q2089" s="36">
        <v>1</v>
      </c>
      <c r="R2089" s="36">
        <v>1271</v>
      </c>
      <c r="S2089" s="36">
        <v>2</v>
      </c>
      <c r="T2089" s="36" t="s">
        <v>60</v>
      </c>
      <c r="U2089" s="36">
        <v>1</v>
      </c>
      <c r="V2089" s="36">
        <v>2</v>
      </c>
      <c r="W2089" s="36">
        <v>35</v>
      </c>
      <c r="X2089" s="36">
        <v>3</v>
      </c>
      <c r="Y2089" s="36">
        <v>1</v>
      </c>
      <c r="Z2089" s="36">
        <v>4</v>
      </c>
      <c r="AA2089" s="36">
        <v>2515</v>
      </c>
      <c r="AB2089" s="36">
        <v>9068</v>
      </c>
      <c r="AC2089" s="36">
        <v>5</v>
      </c>
      <c r="AD2089" s="36">
        <v>14</v>
      </c>
      <c r="AE2089" s="36">
        <v>3</v>
      </c>
      <c r="AF2089" s="36">
        <v>4</v>
      </c>
      <c r="AG2089" s="36">
        <v>80</v>
      </c>
      <c r="AH2089" s="36">
        <v>0</v>
      </c>
      <c r="AI2089" s="36">
        <v>8</v>
      </c>
      <c r="AJ2089" s="36">
        <v>3</v>
      </c>
      <c r="AK2089" s="36">
        <v>2</v>
      </c>
      <c r="AL2089" s="36">
        <v>1</v>
      </c>
      <c r="AM2089" s="36">
        <v>2</v>
      </c>
      <c r="AN2089" s="36">
        <v>2</v>
      </c>
      <c r="AO2089" s="36" t="s">
        <v>2472</v>
      </c>
      <c r="AP2089" s="36" t="s">
        <v>2473</v>
      </c>
      <c r="AQ2089" s="36" t="s">
        <v>2474</v>
      </c>
      <c r="AR2089" s="36" t="s">
        <v>2475</v>
      </c>
      <c r="AS2089" s="36" t="s">
        <v>2476</v>
      </c>
      <c r="AT2089" s="36" t="str">
        <f>IF(Table1_2[[#This Row],[Gender]]="male",$AW$12,$AW$11)</f>
        <v>🤴</v>
      </c>
    </row>
    <row r="2090" spans="2:46" s="29" customFormat="1" ht="21" customHeight="1" x14ac:dyDescent="0.3">
      <c r="B2090" s="30"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29" customFormat="1" ht="21" customHeight="1" x14ac:dyDescent="0.3">
      <c r="B2091" s="33" t="s">
        <v>51</v>
      </c>
      <c r="C2091" s="36" t="s">
        <v>40</v>
      </c>
      <c r="D2091" s="36" t="s">
        <v>64</v>
      </c>
      <c r="E2091" s="36" t="s">
        <v>54</v>
      </c>
      <c r="F2091" s="36" t="s">
        <v>43</v>
      </c>
      <c r="G2091" s="36" t="s">
        <v>61</v>
      </c>
      <c r="H2091" s="36" t="s">
        <v>1627</v>
      </c>
      <c r="I2091" s="36">
        <v>2496</v>
      </c>
      <c r="J2091" s="36" t="s">
        <v>57</v>
      </c>
      <c r="K2091" s="36" t="s">
        <v>47</v>
      </c>
      <c r="L2091" s="36" t="s">
        <v>59</v>
      </c>
      <c r="M2091" s="36" t="s">
        <v>39</v>
      </c>
      <c r="N2091" s="36" t="s">
        <v>49</v>
      </c>
      <c r="O2091" s="36">
        <v>3</v>
      </c>
      <c r="P2091" s="36">
        <v>25</v>
      </c>
      <c r="Q2091" s="36">
        <v>1</v>
      </c>
      <c r="R2091" s="36">
        <v>141</v>
      </c>
      <c r="S2091" s="36">
        <v>3</v>
      </c>
      <c r="T2091" s="36" t="s">
        <v>60</v>
      </c>
      <c r="U2091" s="36">
        <v>1</v>
      </c>
      <c r="V2091" s="36">
        <v>3</v>
      </c>
      <c r="W2091" s="36">
        <v>98</v>
      </c>
      <c r="X2091" s="36">
        <v>3</v>
      </c>
      <c r="Y2091" s="36">
        <v>2</v>
      </c>
      <c r="Z2091" s="36">
        <v>1</v>
      </c>
      <c r="AA2091" s="36">
        <v>4194</v>
      </c>
      <c r="AB2091" s="36">
        <v>14363</v>
      </c>
      <c r="AC2091" s="36">
        <v>1</v>
      </c>
      <c r="AD2091" s="36">
        <v>18</v>
      </c>
      <c r="AE2091" s="36">
        <v>3</v>
      </c>
      <c r="AF2091" s="36">
        <v>4</v>
      </c>
      <c r="AG2091" s="36">
        <v>80</v>
      </c>
      <c r="AH2091" s="36">
        <v>0</v>
      </c>
      <c r="AI2091" s="36">
        <v>5</v>
      </c>
      <c r="AJ2091" s="36">
        <v>3</v>
      </c>
      <c r="AK2091" s="36">
        <v>5</v>
      </c>
      <c r="AL2091" s="36">
        <v>3</v>
      </c>
      <c r="AM2091" s="36">
        <v>0</v>
      </c>
      <c r="AN2091" s="36">
        <v>3</v>
      </c>
      <c r="AO2091" s="36" t="s">
        <v>2472</v>
      </c>
      <c r="AP2091" s="36" t="s">
        <v>2473</v>
      </c>
      <c r="AQ2091" s="36" t="s">
        <v>2483</v>
      </c>
      <c r="AR2091" s="36" t="s">
        <v>2484</v>
      </c>
      <c r="AS2091" s="36" t="s">
        <v>2476</v>
      </c>
      <c r="AT2091" s="36" t="str">
        <f>IF(Table1_2[[#This Row],[Gender]]="male",$AW$12,$AW$11)</f>
        <v>🤴</v>
      </c>
    </row>
    <row r="2092" spans="2:46" s="29" customFormat="1" ht="21" customHeight="1" x14ac:dyDescent="0.3">
      <c r="B2092" s="30"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29" customFormat="1" ht="21" customHeight="1" x14ac:dyDescent="0.3">
      <c r="B2093" s="33" t="s">
        <v>39</v>
      </c>
      <c r="C2093" s="36" t="s">
        <v>52</v>
      </c>
      <c r="D2093" s="36" t="s">
        <v>41</v>
      </c>
      <c r="E2093" s="36" t="s">
        <v>42</v>
      </c>
      <c r="F2093" s="36" t="s">
        <v>55</v>
      </c>
      <c r="G2093" s="36" t="s">
        <v>44</v>
      </c>
      <c r="H2093" s="36" t="s">
        <v>1629</v>
      </c>
      <c r="I2093" s="36">
        <v>2498</v>
      </c>
      <c r="J2093" s="36" t="s">
        <v>46</v>
      </c>
      <c r="K2093" s="36" t="s">
        <v>58</v>
      </c>
      <c r="L2093" s="36" t="s">
        <v>74</v>
      </c>
      <c r="M2093" s="36" t="s">
        <v>39</v>
      </c>
      <c r="N2093" s="36" t="s">
        <v>49</v>
      </c>
      <c r="O2093" s="36">
        <v>3</v>
      </c>
      <c r="P2093" s="36">
        <v>35</v>
      </c>
      <c r="Q2093" s="36">
        <v>0</v>
      </c>
      <c r="R2093" s="36">
        <v>130</v>
      </c>
      <c r="S2093" s="36">
        <v>25</v>
      </c>
      <c r="T2093" s="36" t="s">
        <v>66</v>
      </c>
      <c r="U2093" s="36">
        <v>1</v>
      </c>
      <c r="V2093" s="36">
        <v>4</v>
      </c>
      <c r="W2093" s="36">
        <v>96</v>
      </c>
      <c r="X2093" s="36">
        <v>3</v>
      </c>
      <c r="Y2093" s="36">
        <v>1</v>
      </c>
      <c r="Z2093" s="36">
        <v>2</v>
      </c>
      <c r="AA2093" s="36">
        <v>2022</v>
      </c>
      <c r="AB2093" s="36">
        <v>16612</v>
      </c>
      <c r="AC2093" s="36">
        <v>1</v>
      </c>
      <c r="AD2093" s="36">
        <v>19</v>
      </c>
      <c r="AE2093" s="36">
        <v>3</v>
      </c>
      <c r="AF2093" s="36">
        <v>1</v>
      </c>
      <c r="AG2093" s="36">
        <v>80</v>
      </c>
      <c r="AH2093" s="36">
        <v>1</v>
      </c>
      <c r="AI2093" s="36">
        <v>10</v>
      </c>
      <c r="AJ2093" s="36">
        <v>2</v>
      </c>
      <c r="AK2093" s="36">
        <v>10</v>
      </c>
      <c r="AL2093" s="36">
        <v>2</v>
      </c>
      <c r="AM2093" s="36">
        <v>7</v>
      </c>
      <c r="AN2093" s="36">
        <v>8</v>
      </c>
      <c r="AO2093" s="36" t="s">
        <v>2472</v>
      </c>
      <c r="AP2093" s="36" t="s">
        <v>2473</v>
      </c>
      <c r="AQ2093" s="36" t="s">
        <v>2477</v>
      </c>
      <c r="AR2093" s="36" t="s">
        <v>2481</v>
      </c>
      <c r="AS2093" s="36" t="s">
        <v>2476</v>
      </c>
      <c r="AT2093" s="36" t="str">
        <f>IF(Table1_2[[#This Row],[Gender]]="male",$AW$12,$AW$11)</f>
        <v>👩</v>
      </c>
    </row>
    <row r="2094" spans="2:46" s="29" customFormat="1" ht="21" customHeight="1" x14ac:dyDescent="0.3">
      <c r="B2094" s="30"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29" customFormat="1" ht="21" customHeight="1" x14ac:dyDescent="0.3">
      <c r="B2095" s="33" t="s">
        <v>51</v>
      </c>
      <c r="C2095" s="36" t="s">
        <v>40</v>
      </c>
      <c r="D2095" s="36" t="s">
        <v>64</v>
      </c>
      <c r="E2095" s="36" t="s">
        <v>54</v>
      </c>
      <c r="F2095" s="36" t="s">
        <v>43</v>
      </c>
      <c r="G2095" s="36" t="s">
        <v>101</v>
      </c>
      <c r="H2095" s="36" t="s">
        <v>1631</v>
      </c>
      <c r="I2095" s="36">
        <v>2500</v>
      </c>
      <c r="J2095" s="36" t="s">
        <v>57</v>
      </c>
      <c r="K2095" s="36" t="s">
        <v>47</v>
      </c>
      <c r="L2095" s="36" t="s">
        <v>59</v>
      </c>
      <c r="M2095" s="36" t="s">
        <v>51</v>
      </c>
      <c r="N2095" s="36" t="s">
        <v>49</v>
      </c>
      <c r="O2095" s="36">
        <v>1</v>
      </c>
      <c r="P2095" s="36">
        <v>25</v>
      </c>
      <c r="Q2095" s="36">
        <v>1</v>
      </c>
      <c r="R2095" s="36">
        <v>583</v>
      </c>
      <c r="S2095" s="36">
        <v>4</v>
      </c>
      <c r="T2095" s="36" t="s">
        <v>60</v>
      </c>
      <c r="U2095" s="36">
        <v>1</v>
      </c>
      <c r="V2095" s="36">
        <v>3</v>
      </c>
      <c r="W2095" s="36">
        <v>87</v>
      </c>
      <c r="X2095" s="36">
        <v>2</v>
      </c>
      <c r="Y2095" s="36">
        <v>2</v>
      </c>
      <c r="Z2095" s="36">
        <v>1</v>
      </c>
      <c r="AA2095" s="36">
        <v>4256</v>
      </c>
      <c r="AB2095" s="36">
        <v>18154</v>
      </c>
      <c r="AC2095" s="36">
        <v>1</v>
      </c>
      <c r="AD2095" s="36">
        <v>12</v>
      </c>
      <c r="AE2095" s="36">
        <v>3</v>
      </c>
      <c r="AF2095" s="36">
        <v>1</v>
      </c>
      <c r="AG2095" s="36">
        <v>80</v>
      </c>
      <c r="AH2095" s="36">
        <v>0</v>
      </c>
      <c r="AI2095" s="36">
        <v>5</v>
      </c>
      <c r="AJ2095" s="36">
        <v>4</v>
      </c>
      <c r="AK2095" s="36">
        <v>5</v>
      </c>
      <c r="AL2095" s="36">
        <v>2</v>
      </c>
      <c r="AM2095" s="36">
        <v>0</v>
      </c>
      <c r="AN2095" s="36">
        <v>3</v>
      </c>
      <c r="AO2095" s="36" t="s">
        <v>2472</v>
      </c>
      <c r="AP2095" s="36" t="s">
        <v>2473</v>
      </c>
      <c r="AQ2095" s="36" t="s">
        <v>2483</v>
      </c>
      <c r="AR2095" s="36" t="s">
        <v>2484</v>
      </c>
      <c r="AS2095" s="36" t="s">
        <v>2476</v>
      </c>
      <c r="AT2095" s="36" t="str">
        <f>IF(Table1_2[[#This Row],[Gender]]="male",$AW$12,$AW$11)</f>
        <v>🤴</v>
      </c>
    </row>
    <row r="2096" spans="2:46" s="29" customFormat="1" ht="21" customHeight="1" x14ac:dyDescent="0.3">
      <c r="B2096" s="30"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29" customFormat="1" ht="21" customHeight="1" x14ac:dyDescent="0.3">
      <c r="B2097" s="33" t="s">
        <v>51</v>
      </c>
      <c r="C2097" s="36" t="s">
        <v>86</v>
      </c>
      <c r="D2097" s="36" t="s">
        <v>87</v>
      </c>
      <c r="E2097" s="36" t="s">
        <v>54</v>
      </c>
      <c r="F2097" s="36" t="s">
        <v>55</v>
      </c>
      <c r="G2097" s="36" t="s">
        <v>44</v>
      </c>
      <c r="H2097" s="36" t="s">
        <v>1633</v>
      </c>
      <c r="I2097" s="36">
        <v>2502</v>
      </c>
      <c r="J2097" s="36" t="s">
        <v>57</v>
      </c>
      <c r="K2097" s="36" t="s">
        <v>63</v>
      </c>
      <c r="L2097" s="36" t="s">
        <v>59</v>
      </c>
      <c r="M2097" s="36" t="s">
        <v>51</v>
      </c>
      <c r="N2097" s="36" t="s">
        <v>49</v>
      </c>
      <c r="O2097" s="36">
        <v>2</v>
      </c>
      <c r="P2097" s="36">
        <v>24</v>
      </c>
      <c r="Q2097" s="36">
        <v>1</v>
      </c>
      <c r="R2097" s="36">
        <v>1269</v>
      </c>
      <c r="S2097" s="36">
        <v>4</v>
      </c>
      <c r="T2097" s="36" t="s">
        <v>60</v>
      </c>
      <c r="U2097" s="36">
        <v>1</v>
      </c>
      <c r="V2097" s="36">
        <v>1</v>
      </c>
      <c r="W2097" s="36">
        <v>46</v>
      </c>
      <c r="X2097" s="36">
        <v>2</v>
      </c>
      <c r="Y2097" s="36">
        <v>1</v>
      </c>
      <c r="Z2097" s="36">
        <v>4</v>
      </c>
      <c r="AA2097" s="36">
        <v>3162</v>
      </c>
      <c r="AB2097" s="36">
        <v>10778</v>
      </c>
      <c r="AC2097" s="36">
        <v>0</v>
      </c>
      <c r="AD2097" s="36">
        <v>17</v>
      </c>
      <c r="AE2097" s="36">
        <v>3</v>
      </c>
      <c r="AF2097" s="36">
        <v>4</v>
      </c>
      <c r="AG2097" s="36">
        <v>80</v>
      </c>
      <c r="AH2097" s="36">
        <v>0</v>
      </c>
      <c r="AI2097" s="36">
        <v>6</v>
      </c>
      <c r="AJ2097" s="36">
        <v>2</v>
      </c>
      <c r="AK2097" s="36">
        <v>5</v>
      </c>
      <c r="AL2097" s="36">
        <v>2</v>
      </c>
      <c r="AM2097" s="36">
        <v>3</v>
      </c>
      <c r="AN2097" s="36">
        <v>4</v>
      </c>
      <c r="AO2097" s="36" t="s">
        <v>2472</v>
      </c>
      <c r="AP2097" s="36" t="s">
        <v>2473</v>
      </c>
      <c r="AQ2097" s="36" t="s">
        <v>2474</v>
      </c>
      <c r="AR2097" s="36" t="s">
        <v>2484</v>
      </c>
      <c r="AS2097" s="36" t="s">
        <v>2476</v>
      </c>
      <c r="AT2097" s="36" t="str">
        <f>IF(Table1_2[[#This Row],[Gender]]="male",$AW$12,$AW$11)</f>
        <v>🤴</v>
      </c>
    </row>
    <row r="2098" spans="2:46" s="29" customFormat="1" ht="21" customHeight="1" x14ac:dyDescent="0.3">
      <c r="B2098" s="30"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29" customFormat="1" ht="21" customHeight="1" x14ac:dyDescent="0.3">
      <c r="B2099" s="33" t="s">
        <v>51</v>
      </c>
      <c r="C2099" s="36" t="s">
        <v>40</v>
      </c>
      <c r="D2099" s="36" t="s">
        <v>41</v>
      </c>
      <c r="E2099" s="36" t="s">
        <v>54</v>
      </c>
      <c r="F2099" s="36" t="s">
        <v>43</v>
      </c>
      <c r="G2099" s="36" t="s">
        <v>101</v>
      </c>
      <c r="H2099" s="36" t="s">
        <v>1635</v>
      </c>
      <c r="I2099" s="36">
        <v>2504</v>
      </c>
      <c r="J2099" s="36" t="s">
        <v>57</v>
      </c>
      <c r="K2099" s="36" t="s">
        <v>94</v>
      </c>
      <c r="L2099" s="36" t="s">
        <v>59</v>
      </c>
      <c r="M2099" s="36" t="s">
        <v>51</v>
      </c>
      <c r="N2099" s="36" t="s">
        <v>49</v>
      </c>
      <c r="O2099" s="36">
        <v>3</v>
      </c>
      <c r="P2099" s="36">
        <v>38</v>
      </c>
      <c r="Q2099" s="36">
        <v>1</v>
      </c>
      <c r="R2099" s="36">
        <v>395</v>
      </c>
      <c r="S2099" s="36">
        <v>9</v>
      </c>
      <c r="T2099" s="36" t="s">
        <v>72</v>
      </c>
      <c r="U2099" s="36">
        <v>1</v>
      </c>
      <c r="V2099" s="36">
        <v>2</v>
      </c>
      <c r="W2099" s="36">
        <v>98</v>
      </c>
      <c r="X2099" s="36">
        <v>2</v>
      </c>
      <c r="Y2099" s="36">
        <v>1</v>
      </c>
      <c r="Z2099" s="36">
        <v>2</v>
      </c>
      <c r="AA2099" s="36">
        <v>2899</v>
      </c>
      <c r="AB2099" s="36">
        <v>12102</v>
      </c>
      <c r="AC2099" s="36">
        <v>0</v>
      </c>
      <c r="AD2099" s="36">
        <v>19</v>
      </c>
      <c r="AE2099" s="36">
        <v>3</v>
      </c>
      <c r="AF2099" s="36">
        <v>4</v>
      </c>
      <c r="AG2099" s="36">
        <v>80</v>
      </c>
      <c r="AH2099" s="36">
        <v>1</v>
      </c>
      <c r="AI2099" s="36">
        <v>3</v>
      </c>
      <c r="AJ2099" s="36">
        <v>3</v>
      </c>
      <c r="AK2099" s="36">
        <v>2</v>
      </c>
      <c r="AL2099" s="36">
        <v>2</v>
      </c>
      <c r="AM2099" s="36">
        <v>1</v>
      </c>
      <c r="AN2099" s="36">
        <v>2</v>
      </c>
      <c r="AO2099" s="36" t="s">
        <v>2472</v>
      </c>
      <c r="AP2099" s="36" t="s">
        <v>2473</v>
      </c>
      <c r="AQ2099" s="36" t="s">
        <v>2477</v>
      </c>
      <c r="AR2099" s="36" t="s">
        <v>2475</v>
      </c>
      <c r="AS2099" s="36" t="s">
        <v>2476</v>
      </c>
      <c r="AT2099" s="36" t="str">
        <f>IF(Table1_2[[#This Row],[Gender]]="male",$AW$12,$AW$11)</f>
        <v>🤴</v>
      </c>
    </row>
    <row r="2100" spans="2:46" s="29" customFormat="1" ht="21" customHeight="1" x14ac:dyDescent="0.3">
      <c r="B2100" s="30"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29" customFormat="1" ht="21" customHeight="1" x14ac:dyDescent="0.3">
      <c r="B2101" s="33" t="s">
        <v>51</v>
      </c>
      <c r="C2101" s="36" t="s">
        <v>40</v>
      </c>
      <c r="D2101" s="36" t="s">
        <v>64</v>
      </c>
      <c r="E2101" s="36" t="s">
        <v>54</v>
      </c>
      <c r="F2101" s="36" t="s">
        <v>55</v>
      </c>
      <c r="G2101" s="36" t="s">
        <v>44</v>
      </c>
      <c r="H2101" s="36" t="s">
        <v>1637</v>
      </c>
      <c r="I2101" s="36">
        <v>2506</v>
      </c>
      <c r="J2101" s="36" t="s">
        <v>57</v>
      </c>
      <c r="K2101" s="36" t="s">
        <v>58</v>
      </c>
      <c r="L2101" s="36" t="s">
        <v>59</v>
      </c>
      <c r="M2101" s="36" t="s">
        <v>39</v>
      </c>
      <c r="N2101" s="36" t="s">
        <v>49</v>
      </c>
      <c r="O2101" s="36">
        <v>2</v>
      </c>
      <c r="P2101" s="36">
        <v>31</v>
      </c>
      <c r="Q2101" s="36">
        <v>1</v>
      </c>
      <c r="R2101" s="36">
        <v>1222</v>
      </c>
      <c r="S2101" s="36">
        <v>11</v>
      </c>
      <c r="T2101" s="36" t="s">
        <v>66</v>
      </c>
      <c r="U2101" s="36">
        <v>1</v>
      </c>
      <c r="V2101" s="36">
        <v>4</v>
      </c>
      <c r="W2101" s="36">
        <v>48</v>
      </c>
      <c r="X2101" s="36">
        <v>3</v>
      </c>
      <c r="Y2101" s="36">
        <v>1</v>
      </c>
      <c r="Z2101" s="36">
        <v>4</v>
      </c>
      <c r="AA2101" s="36">
        <v>2356</v>
      </c>
      <c r="AB2101" s="36">
        <v>14871</v>
      </c>
      <c r="AC2101" s="36">
        <v>3</v>
      </c>
      <c r="AD2101" s="36">
        <v>19</v>
      </c>
      <c r="AE2101" s="36">
        <v>3</v>
      </c>
      <c r="AF2101" s="36">
        <v>2</v>
      </c>
      <c r="AG2101" s="36">
        <v>80</v>
      </c>
      <c r="AH2101" s="36">
        <v>1</v>
      </c>
      <c r="AI2101" s="36">
        <v>8</v>
      </c>
      <c r="AJ2101" s="36">
        <v>3</v>
      </c>
      <c r="AK2101" s="36">
        <v>6</v>
      </c>
      <c r="AL2101" s="36">
        <v>4</v>
      </c>
      <c r="AM2101" s="36">
        <v>0</v>
      </c>
      <c r="AN2101" s="36">
        <v>2</v>
      </c>
      <c r="AO2101" s="36" t="s">
        <v>2472</v>
      </c>
      <c r="AP2101" s="36" t="s">
        <v>2473</v>
      </c>
      <c r="AQ2101" s="36" t="s">
        <v>2474</v>
      </c>
      <c r="AR2101" s="36" t="s">
        <v>2481</v>
      </c>
      <c r="AS2101" s="36" t="s">
        <v>2476</v>
      </c>
      <c r="AT2101" s="36" t="str">
        <f>IF(Table1_2[[#This Row],[Gender]]="male",$AW$12,$AW$11)</f>
        <v>🤴</v>
      </c>
    </row>
    <row r="2102" spans="2:46" s="29" customFormat="1" ht="21" customHeight="1" x14ac:dyDescent="0.3">
      <c r="B2102" s="30"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29" customFormat="1" ht="21" customHeight="1" x14ac:dyDescent="0.3">
      <c r="B2103" s="33" t="s">
        <v>51</v>
      </c>
      <c r="C2103" s="36" t="s">
        <v>40</v>
      </c>
      <c r="D2103" s="36" t="s">
        <v>53</v>
      </c>
      <c r="E2103" s="36" t="s">
        <v>54</v>
      </c>
      <c r="F2103" s="36" t="s">
        <v>43</v>
      </c>
      <c r="G2103" s="36" t="s">
        <v>101</v>
      </c>
      <c r="H2103" s="36" t="s">
        <v>1639</v>
      </c>
      <c r="I2103" s="36">
        <v>2508</v>
      </c>
      <c r="J2103" s="36" t="s">
        <v>57</v>
      </c>
      <c r="K2103" s="36" t="s">
        <v>47</v>
      </c>
      <c r="L2103" s="36" t="s">
        <v>59</v>
      </c>
      <c r="M2103" s="36" t="s">
        <v>51</v>
      </c>
      <c r="N2103" s="36" t="s">
        <v>49</v>
      </c>
      <c r="O2103" s="36">
        <v>3</v>
      </c>
      <c r="P2103" s="36">
        <v>53</v>
      </c>
      <c r="Q2103" s="36">
        <v>1</v>
      </c>
      <c r="R2103" s="36">
        <v>868</v>
      </c>
      <c r="S2103" s="36">
        <v>8</v>
      </c>
      <c r="T2103" s="36" t="s">
        <v>72</v>
      </c>
      <c r="U2103" s="36">
        <v>1</v>
      </c>
      <c r="V2103" s="36">
        <v>1</v>
      </c>
      <c r="W2103" s="36">
        <v>73</v>
      </c>
      <c r="X2103" s="36">
        <v>3</v>
      </c>
      <c r="Y2103" s="36">
        <v>4</v>
      </c>
      <c r="Z2103" s="36">
        <v>4</v>
      </c>
      <c r="AA2103" s="36">
        <v>11836</v>
      </c>
      <c r="AB2103" s="36">
        <v>22789</v>
      </c>
      <c r="AC2103" s="36">
        <v>5</v>
      </c>
      <c r="AD2103" s="36">
        <v>14</v>
      </c>
      <c r="AE2103" s="36">
        <v>3</v>
      </c>
      <c r="AF2103" s="36">
        <v>3</v>
      </c>
      <c r="AG2103" s="36">
        <v>80</v>
      </c>
      <c r="AH2103" s="36">
        <v>1</v>
      </c>
      <c r="AI2103" s="36">
        <v>28</v>
      </c>
      <c r="AJ2103" s="36">
        <v>3</v>
      </c>
      <c r="AK2103" s="36">
        <v>2</v>
      </c>
      <c r="AL2103" s="36">
        <v>0</v>
      </c>
      <c r="AM2103" s="36">
        <v>2</v>
      </c>
      <c r="AN2103" s="36">
        <v>2</v>
      </c>
      <c r="AO2103" s="36" t="s">
        <v>2486</v>
      </c>
      <c r="AP2103" s="36" t="s">
        <v>2473</v>
      </c>
      <c r="AQ2103" s="36" t="s">
        <v>2474</v>
      </c>
      <c r="AR2103" s="36" t="s">
        <v>2478</v>
      </c>
      <c r="AS2103" s="36" t="s">
        <v>2476</v>
      </c>
      <c r="AT2103" s="36" t="str">
        <f>IF(Table1_2[[#This Row],[Gender]]="male",$AW$12,$AW$11)</f>
        <v>🤴</v>
      </c>
    </row>
    <row r="2104" spans="2:46" s="29" customFormat="1" ht="21" customHeight="1" x14ac:dyDescent="0.3">
      <c r="B2104" s="30"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29" customFormat="1" ht="21" customHeight="1" x14ac:dyDescent="0.3">
      <c r="B2105" s="33" t="s">
        <v>51</v>
      </c>
      <c r="C2105" s="36" t="s">
        <v>52</v>
      </c>
      <c r="D2105" s="36" t="s">
        <v>41</v>
      </c>
      <c r="E2105" s="36" t="s">
        <v>54</v>
      </c>
      <c r="F2105" s="36" t="s">
        <v>43</v>
      </c>
      <c r="G2105" s="36" t="s">
        <v>67</v>
      </c>
      <c r="H2105" s="36" t="s">
        <v>1641</v>
      </c>
      <c r="I2105" s="36">
        <v>2510</v>
      </c>
      <c r="J2105" s="36" t="s">
        <v>46</v>
      </c>
      <c r="K2105" s="36" t="s">
        <v>94</v>
      </c>
      <c r="L2105" s="36" t="s">
        <v>59</v>
      </c>
      <c r="M2105" s="36" t="s">
        <v>51</v>
      </c>
      <c r="N2105" s="36" t="s">
        <v>49</v>
      </c>
      <c r="O2105" s="36">
        <v>3</v>
      </c>
      <c r="P2105" s="36">
        <v>37</v>
      </c>
      <c r="Q2105" s="36">
        <v>1</v>
      </c>
      <c r="R2105" s="36">
        <v>1231</v>
      </c>
      <c r="S2105" s="36">
        <v>21</v>
      </c>
      <c r="T2105" s="36" t="s">
        <v>50</v>
      </c>
      <c r="U2105" s="36">
        <v>1</v>
      </c>
      <c r="V2105" s="36">
        <v>3</v>
      </c>
      <c r="W2105" s="36">
        <v>54</v>
      </c>
      <c r="X2105" s="36">
        <v>3</v>
      </c>
      <c r="Y2105" s="36">
        <v>1</v>
      </c>
      <c r="Z2105" s="36">
        <v>4</v>
      </c>
      <c r="AA2105" s="36">
        <v>2973</v>
      </c>
      <c r="AB2105" s="36">
        <v>21222</v>
      </c>
      <c r="AC2105" s="36">
        <v>5</v>
      </c>
      <c r="AD2105" s="36">
        <v>15</v>
      </c>
      <c r="AE2105" s="36">
        <v>3</v>
      </c>
      <c r="AF2105" s="36">
        <v>2</v>
      </c>
      <c r="AG2105" s="36">
        <v>80</v>
      </c>
      <c r="AH2105" s="36">
        <v>1</v>
      </c>
      <c r="AI2105" s="36">
        <v>10</v>
      </c>
      <c r="AJ2105" s="36">
        <v>3</v>
      </c>
      <c r="AK2105" s="36">
        <v>5</v>
      </c>
      <c r="AL2105" s="36">
        <v>4</v>
      </c>
      <c r="AM2105" s="36">
        <v>0</v>
      </c>
      <c r="AN2105" s="36">
        <v>0</v>
      </c>
      <c r="AO2105" s="36" t="s">
        <v>2472</v>
      </c>
      <c r="AP2105" s="36" t="s">
        <v>2473</v>
      </c>
      <c r="AQ2105" s="36" t="s">
        <v>2474</v>
      </c>
      <c r="AR2105" s="36" t="s">
        <v>2475</v>
      </c>
      <c r="AS2105" s="36" t="s">
        <v>2476</v>
      </c>
      <c r="AT2105" s="36" t="str">
        <f>IF(Table1_2[[#This Row],[Gender]]="male",$AW$12,$AW$11)</f>
        <v>👩</v>
      </c>
    </row>
    <row r="2106" spans="2:46" s="29" customFormat="1" ht="21" customHeight="1" x14ac:dyDescent="0.3">
      <c r="B2106" s="30"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29" customFormat="1" ht="21" customHeight="1" x14ac:dyDescent="0.3">
      <c r="B2107" s="33" t="s">
        <v>51</v>
      </c>
      <c r="C2107" s="36" t="s">
        <v>52</v>
      </c>
      <c r="D2107" s="36" t="s">
        <v>41</v>
      </c>
      <c r="E2107" s="36" t="s">
        <v>54</v>
      </c>
      <c r="F2107" s="36" t="s">
        <v>55</v>
      </c>
      <c r="G2107" s="36" t="s">
        <v>44</v>
      </c>
      <c r="H2107" s="36" t="s">
        <v>1643</v>
      </c>
      <c r="I2107" s="36">
        <v>2512</v>
      </c>
      <c r="J2107" s="36" t="s">
        <v>46</v>
      </c>
      <c r="K2107" s="36" t="s">
        <v>78</v>
      </c>
      <c r="L2107" s="36" t="s">
        <v>59</v>
      </c>
      <c r="M2107" s="36" t="s">
        <v>51</v>
      </c>
      <c r="N2107" s="36" t="s">
        <v>49</v>
      </c>
      <c r="O2107" s="36">
        <v>2</v>
      </c>
      <c r="P2107" s="36">
        <v>43</v>
      </c>
      <c r="Q2107" s="36">
        <v>1</v>
      </c>
      <c r="R2107" s="36">
        <v>422</v>
      </c>
      <c r="S2107" s="36">
        <v>1</v>
      </c>
      <c r="T2107" s="36" t="s">
        <v>72</v>
      </c>
      <c r="U2107" s="36">
        <v>1</v>
      </c>
      <c r="V2107" s="36">
        <v>4</v>
      </c>
      <c r="W2107" s="36">
        <v>33</v>
      </c>
      <c r="X2107" s="36">
        <v>3</v>
      </c>
      <c r="Y2107" s="36">
        <v>2</v>
      </c>
      <c r="Z2107" s="36">
        <v>4</v>
      </c>
      <c r="AA2107" s="36">
        <v>5562</v>
      </c>
      <c r="AB2107" s="36">
        <v>21782</v>
      </c>
      <c r="AC2107" s="36">
        <v>4</v>
      </c>
      <c r="AD2107" s="36">
        <v>13</v>
      </c>
      <c r="AE2107" s="36">
        <v>3</v>
      </c>
      <c r="AF2107" s="36">
        <v>2</v>
      </c>
      <c r="AG2107" s="36">
        <v>80</v>
      </c>
      <c r="AH2107" s="36">
        <v>1</v>
      </c>
      <c r="AI2107" s="36">
        <v>12</v>
      </c>
      <c r="AJ2107" s="36">
        <v>2</v>
      </c>
      <c r="AK2107" s="36">
        <v>5</v>
      </c>
      <c r="AL2107" s="36">
        <v>2</v>
      </c>
      <c r="AM2107" s="36">
        <v>2</v>
      </c>
      <c r="AN2107" s="36">
        <v>2</v>
      </c>
      <c r="AO2107" s="36" t="s">
        <v>2482</v>
      </c>
      <c r="AP2107" s="36" t="s">
        <v>2473</v>
      </c>
      <c r="AQ2107" s="36" t="s">
        <v>2474</v>
      </c>
      <c r="AR2107" s="36" t="s">
        <v>2475</v>
      </c>
      <c r="AS2107" s="36" t="s">
        <v>2476</v>
      </c>
      <c r="AT2107" s="36" t="str">
        <f>IF(Table1_2[[#This Row],[Gender]]="male",$AW$12,$AW$11)</f>
        <v>👩</v>
      </c>
    </row>
    <row r="2108" spans="2:46" s="29" customFormat="1" ht="21" customHeight="1" x14ac:dyDescent="0.3">
      <c r="B2108" s="30"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29" customFormat="1" ht="21" customHeight="1" x14ac:dyDescent="0.3">
      <c r="B2109" s="33" t="s">
        <v>51</v>
      </c>
      <c r="C2109" s="36" t="s">
        <v>86</v>
      </c>
      <c r="D2109" s="36" t="s">
        <v>41</v>
      </c>
      <c r="E2109" s="36" t="s">
        <v>54</v>
      </c>
      <c r="F2109" s="36" t="s">
        <v>43</v>
      </c>
      <c r="G2109" s="36" t="s">
        <v>67</v>
      </c>
      <c r="H2109" s="36" t="s">
        <v>1645</v>
      </c>
      <c r="I2109" s="36">
        <v>2514</v>
      </c>
      <c r="J2109" s="36" t="s">
        <v>57</v>
      </c>
      <c r="K2109" s="36" t="s">
        <v>47</v>
      </c>
      <c r="L2109" s="36" t="s">
        <v>48</v>
      </c>
      <c r="M2109" s="36" t="s">
        <v>39</v>
      </c>
      <c r="N2109" s="36" t="s">
        <v>49</v>
      </c>
      <c r="O2109" s="36">
        <v>2</v>
      </c>
      <c r="P2109" s="36">
        <v>37</v>
      </c>
      <c r="Q2109" s="36">
        <v>1</v>
      </c>
      <c r="R2109" s="36">
        <v>1252</v>
      </c>
      <c r="S2109" s="36">
        <v>19</v>
      </c>
      <c r="T2109" s="36" t="s">
        <v>50</v>
      </c>
      <c r="U2109" s="36">
        <v>1</v>
      </c>
      <c r="V2109" s="36">
        <v>1</v>
      </c>
      <c r="W2109" s="36">
        <v>32</v>
      </c>
      <c r="X2109" s="36">
        <v>3</v>
      </c>
      <c r="Y2109" s="36">
        <v>3</v>
      </c>
      <c r="Z2109" s="36">
        <v>2</v>
      </c>
      <c r="AA2109" s="36">
        <v>7642</v>
      </c>
      <c r="AB2109" s="36">
        <v>4814</v>
      </c>
      <c r="AC2109" s="36">
        <v>1</v>
      </c>
      <c r="AD2109" s="36">
        <v>13</v>
      </c>
      <c r="AE2109" s="36">
        <v>3</v>
      </c>
      <c r="AF2109" s="36">
        <v>4</v>
      </c>
      <c r="AG2109" s="36">
        <v>80</v>
      </c>
      <c r="AH2109" s="36">
        <v>0</v>
      </c>
      <c r="AI2109" s="36">
        <v>10</v>
      </c>
      <c r="AJ2109" s="36">
        <v>3</v>
      </c>
      <c r="AK2109" s="36">
        <v>10</v>
      </c>
      <c r="AL2109" s="36">
        <v>0</v>
      </c>
      <c r="AM2109" s="36">
        <v>0</v>
      </c>
      <c r="AN2109" s="36">
        <v>9</v>
      </c>
      <c r="AO2109" s="36" t="s">
        <v>2472</v>
      </c>
      <c r="AP2109" s="36" t="s">
        <v>2473</v>
      </c>
      <c r="AQ2109" s="36" t="s">
        <v>2477</v>
      </c>
      <c r="AR2109" s="36" t="s">
        <v>2475</v>
      </c>
      <c r="AS2109" s="36" t="s">
        <v>2476</v>
      </c>
      <c r="AT2109" s="36" t="str">
        <f>IF(Table1_2[[#This Row],[Gender]]="male",$AW$12,$AW$11)</f>
        <v>🤴</v>
      </c>
    </row>
    <row r="2110" spans="2:46" s="29" customFormat="1" ht="21" customHeight="1" x14ac:dyDescent="0.3">
      <c r="B2110" s="30"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29" customFormat="1" ht="21" customHeight="1" x14ac:dyDescent="0.3">
      <c r="B2111" s="33" t="s">
        <v>51</v>
      </c>
      <c r="C2111" s="36" t="s">
        <v>40</v>
      </c>
      <c r="D2111" s="36" t="s">
        <v>41</v>
      </c>
      <c r="E2111" s="36" t="s">
        <v>54</v>
      </c>
      <c r="F2111" s="36" t="s">
        <v>156</v>
      </c>
      <c r="G2111" s="36" t="s">
        <v>44</v>
      </c>
      <c r="H2111" s="36" t="s">
        <v>1647</v>
      </c>
      <c r="I2111" s="36">
        <v>2516</v>
      </c>
      <c r="J2111" s="36" t="s">
        <v>46</v>
      </c>
      <c r="K2111" s="36" t="s">
        <v>158</v>
      </c>
      <c r="L2111" s="36" t="s">
        <v>59</v>
      </c>
      <c r="M2111" s="36" t="s">
        <v>51</v>
      </c>
      <c r="N2111" s="36" t="s">
        <v>49</v>
      </c>
      <c r="O2111" s="36">
        <v>2</v>
      </c>
      <c r="P2111" s="36">
        <v>39</v>
      </c>
      <c r="Q2111" s="36">
        <v>1</v>
      </c>
      <c r="R2111" s="36">
        <v>1383</v>
      </c>
      <c r="S2111" s="36">
        <v>2</v>
      </c>
      <c r="T2111" s="36" t="s">
        <v>72</v>
      </c>
      <c r="U2111" s="36">
        <v>1</v>
      </c>
      <c r="V2111" s="36">
        <v>4</v>
      </c>
      <c r="W2111" s="36">
        <v>42</v>
      </c>
      <c r="X2111" s="36">
        <v>2</v>
      </c>
      <c r="Y2111" s="36">
        <v>2</v>
      </c>
      <c r="Z2111" s="36">
        <v>4</v>
      </c>
      <c r="AA2111" s="36">
        <v>5204</v>
      </c>
      <c r="AB2111" s="36">
        <v>7790</v>
      </c>
      <c r="AC2111" s="36">
        <v>8</v>
      </c>
      <c r="AD2111" s="36">
        <v>11</v>
      </c>
      <c r="AE2111" s="36">
        <v>3</v>
      </c>
      <c r="AF2111" s="36">
        <v>3</v>
      </c>
      <c r="AG2111" s="36">
        <v>80</v>
      </c>
      <c r="AH2111" s="36">
        <v>2</v>
      </c>
      <c r="AI2111" s="36">
        <v>13</v>
      </c>
      <c r="AJ2111" s="36">
        <v>3</v>
      </c>
      <c r="AK2111" s="36">
        <v>5</v>
      </c>
      <c r="AL2111" s="36">
        <v>4</v>
      </c>
      <c r="AM2111" s="36">
        <v>0</v>
      </c>
      <c r="AN2111" s="36">
        <v>4</v>
      </c>
      <c r="AO2111" s="36" t="s">
        <v>2482</v>
      </c>
      <c r="AP2111" s="36" t="s">
        <v>2473</v>
      </c>
      <c r="AQ2111" s="36" t="s">
        <v>2474</v>
      </c>
      <c r="AR2111" s="36" t="s">
        <v>2475</v>
      </c>
      <c r="AS2111" s="36" t="s">
        <v>2476</v>
      </c>
      <c r="AT2111" s="36" t="str">
        <f>IF(Table1_2[[#This Row],[Gender]]="male",$AW$12,$AW$11)</f>
        <v>👩</v>
      </c>
    </row>
    <row r="2112" spans="2:46" s="29" customFormat="1" ht="21" customHeight="1" x14ac:dyDescent="0.3">
      <c r="B2112" s="30"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29" customFormat="1" ht="21" customHeight="1" x14ac:dyDescent="0.3">
      <c r="B2113" s="33" t="s">
        <v>39</v>
      </c>
      <c r="C2113" s="36" t="s">
        <v>40</v>
      </c>
      <c r="D2113" s="36" t="s">
        <v>64</v>
      </c>
      <c r="E2113" s="36" t="s">
        <v>42</v>
      </c>
      <c r="F2113" s="36" t="s">
        <v>55</v>
      </c>
      <c r="G2113" s="36" t="s">
        <v>44</v>
      </c>
      <c r="H2113" s="36" t="s">
        <v>1649</v>
      </c>
      <c r="I2113" s="36">
        <v>2518</v>
      </c>
      <c r="J2113" s="36" t="s">
        <v>57</v>
      </c>
      <c r="K2113" s="36" t="s">
        <v>63</v>
      </c>
      <c r="L2113" s="36" t="s">
        <v>48</v>
      </c>
      <c r="M2113" s="36" t="s">
        <v>39</v>
      </c>
      <c r="N2113" s="36" t="s">
        <v>49</v>
      </c>
      <c r="O2113" s="36">
        <v>2</v>
      </c>
      <c r="P2113" s="36">
        <v>32</v>
      </c>
      <c r="Q2113" s="36">
        <v>0</v>
      </c>
      <c r="R2113" s="36">
        <v>374</v>
      </c>
      <c r="S2113" s="36">
        <v>25</v>
      </c>
      <c r="T2113" s="36" t="s">
        <v>66</v>
      </c>
      <c r="U2113" s="36">
        <v>1</v>
      </c>
      <c r="V2113" s="36">
        <v>1</v>
      </c>
      <c r="W2113" s="36">
        <v>87</v>
      </c>
      <c r="X2113" s="36">
        <v>3</v>
      </c>
      <c r="Y2113" s="36">
        <v>1</v>
      </c>
      <c r="Z2113" s="36">
        <v>4</v>
      </c>
      <c r="AA2113" s="36">
        <v>2795</v>
      </c>
      <c r="AB2113" s="36">
        <v>18016</v>
      </c>
      <c r="AC2113" s="36">
        <v>1</v>
      </c>
      <c r="AD2113" s="36">
        <v>24</v>
      </c>
      <c r="AE2113" s="36">
        <v>4</v>
      </c>
      <c r="AF2113" s="36">
        <v>3</v>
      </c>
      <c r="AG2113" s="36">
        <v>80</v>
      </c>
      <c r="AH2113" s="36">
        <v>0</v>
      </c>
      <c r="AI2113" s="36">
        <v>1</v>
      </c>
      <c r="AJ2113" s="36">
        <v>1</v>
      </c>
      <c r="AK2113" s="36">
        <v>1</v>
      </c>
      <c r="AL2113" s="36">
        <v>0</v>
      </c>
      <c r="AM2113" s="36">
        <v>0</v>
      </c>
      <c r="AN2113" s="36">
        <v>1</v>
      </c>
      <c r="AO2113" s="36" t="s">
        <v>2472</v>
      </c>
      <c r="AP2113" s="36" t="s">
        <v>2473</v>
      </c>
      <c r="AQ2113" s="36" t="s">
        <v>2474</v>
      </c>
      <c r="AR2113" s="36" t="s">
        <v>2481</v>
      </c>
      <c r="AS2113" s="36" t="s">
        <v>2479</v>
      </c>
      <c r="AT2113" s="36" t="str">
        <f>IF(Table1_2[[#This Row],[Gender]]="male",$AW$12,$AW$11)</f>
        <v>🤴</v>
      </c>
    </row>
    <row r="2114" spans="2:46" s="29" customFormat="1" ht="21" customHeight="1" x14ac:dyDescent="0.3">
      <c r="B2114" s="30"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29" customFormat="1" ht="21" customHeight="1" x14ac:dyDescent="0.3">
      <c r="B2115" s="33" t="s">
        <v>51</v>
      </c>
      <c r="C2115" s="36" t="s">
        <v>40</v>
      </c>
      <c r="D2115" s="36" t="s">
        <v>41</v>
      </c>
      <c r="E2115" s="36" t="s">
        <v>54</v>
      </c>
      <c r="F2115" s="36" t="s">
        <v>55</v>
      </c>
      <c r="G2115" s="36" t="s">
        <v>44</v>
      </c>
      <c r="H2115" s="36" t="s">
        <v>1651</v>
      </c>
      <c r="I2115" s="36">
        <v>2520</v>
      </c>
      <c r="J2115" s="36" t="s">
        <v>57</v>
      </c>
      <c r="K2115" s="36" t="s">
        <v>58</v>
      </c>
      <c r="L2115" s="36" t="s">
        <v>59</v>
      </c>
      <c r="M2115" s="36" t="s">
        <v>39</v>
      </c>
      <c r="N2115" s="36" t="s">
        <v>49</v>
      </c>
      <c r="O2115" s="36">
        <v>0</v>
      </c>
      <c r="P2115" s="36">
        <v>44</v>
      </c>
      <c r="Q2115" s="36">
        <v>1</v>
      </c>
      <c r="R2115" s="36">
        <v>661</v>
      </c>
      <c r="S2115" s="36">
        <v>9</v>
      </c>
      <c r="T2115" s="36" t="s">
        <v>50</v>
      </c>
      <c r="U2115" s="36">
        <v>1</v>
      </c>
      <c r="V2115" s="36">
        <v>2</v>
      </c>
      <c r="W2115" s="36">
        <v>61</v>
      </c>
      <c r="X2115" s="36">
        <v>3</v>
      </c>
      <c r="Y2115" s="36">
        <v>1</v>
      </c>
      <c r="Z2115" s="36">
        <v>1</v>
      </c>
      <c r="AA2115" s="36">
        <v>2559</v>
      </c>
      <c r="AB2115" s="36">
        <v>7508</v>
      </c>
      <c r="AC2115" s="36">
        <v>1</v>
      </c>
      <c r="AD2115" s="36">
        <v>13</v>
      </c>
      <c r="AE2115" s="36">
        <v>3</v>
      </c>
      <c r="AF2115" s="36">
        <v>4</v>
      </c>
      <c r="AG2115" s="36">
        <v>80</v>
      </c>
      <c r="AH2115" s="36">
        <v>0</v>
      </c>
      <c r="AI2115" s="36">
        <v>8</v>
      </c>
      <c r="AJ2115" s="36">
        <v>3</v>
      </c>
      <c r="AK2115" s="36">
        <v>8</v>
      </c>
      <c r="AL2115" s="36">
        <v>7</v>
      </c>
      <c r="AM2115" s="36">
        <v>7</v>
      </c>
      <c r="AN2115" s="36">
        <v>1</v>
      </c>
      <c r="AO2115" s="36" t="s">
        <v>2472</v>
      </c>
      <c r="AP2115" s="36" t="s">
        <v>2473</v>
      </c>
      <c r="AQ2115" s="36" t="s">
        <v>2483</v>
      </c>
      <c r="AR2115" s="36" t="s">
        <v>2475</v>
      </c>
      <c r="AS2115" s="36" t="s">
        <v>2476</v>
      </c>
      <c r="AT2115" s="36" t="str">
        <f>IF(Table1_2[[#This Row],[Gender]]="male",$AW$12,$AW$11)</f>
        <v>🤴</v>
      </c>
    </row>
    <row r="2116" spans="2:46" s="29" customFormat="1" ht="21" customHeight="1" x14ac:dyDescent="0.3">
      <c r="B2116" s="30"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29" customFormat="1" ht="21" customHeight="1" x14ac:dyDescent="0.3">
      <c r="B2117" s="33" t="s">
        <v>39</v>
      </c>
      <c r="C2117" s="36" t="s">
        <v>52</v>
      </c>
      <c r="D2117" s="36" t="s">
        <v>70</v>
      </c>
      <c r="E2117" s="36" t="s">
        <v>42</v>
      </c>
      <c r="F2117" s="36" t="s">
        <v>55</v>
      </c>
      <c r="G2117" s="36" t="s">
        <v>44</v>
      </c>
      <c r="H2117" s="36" t="s">
        <v>1653</v>
      </c>
      <c r="I2117" s="36">
        <v>2522</v>
      </c>
      <c r="J2117" s="36" t="s">
        <v>57</v>
      </c>
      <c r="K2117" s="36" t="s">
        <v>63</v>
      </c>
      <c r="L2117" s="36" t="s">
        <v>74</v>
      </c>
      <c r="M2117" s="36" t="s">
        <v>39</v>
      </c>
      <c r="N2117" s="36" t="s">
        <v>49</v>
      </c>
      <c r="O2117" s="36">
        <v>3</v>
      </c>
      <c r="P2117" s="36">
        <v>58</v>
      </c>
      <c r="Q2117" s="36">
        <v>0</v>
      </c>
      <c r="R2117" s="36">
        <v>781</v>
      </c>
      <c r="S2117" s="36">
        <v>2</v>
      </c>
      <c r="T2117" s="36" t="s">
        <v>60</v>
      </c>
      <c r="U2117" s="36">
        <v>1</v>
      </c>
      <c r="V2117" s="36">
        <v>4</v>
      </c>
      <c r="W2117" s="36">
        <v>57</v>
      </c>
      <c r="X2117" s="36">
        <v>2</v>
      </c>
      <c r="Y2117" s="36">
        <v>1</v>
      </c>
      <c r="Z2117" s="36">
        <v>4</v>
      </c>
      <c r="AA2117" s="36">
        <v>2380</v>
      </c>
      <c r="AB2117" s="36">
        <v>13384</v>
      </c>
      <c r="AC2117" s="36">
        <v>9</v>
      </c>
      <c r="AD2117" s="36">
        <v>14</v>
      </c>
      <c r="AE2117" s="36">
        <v>3</v>
      </c>
      <c r="AF2117" s="36">
        <v>4</v>
      </c>
      <c r="AG2117" s="36">
        <v>80</v>
      </c>
      <c r="AH2117" s="36">
        <v>1</v>
      </c>
      <c r="AI2117" s="36">
        <v>3</v>
      </c>
      <c r="AJ2117" s="36">
        <v>2</v>
      </c>
      <c r="AK2117" s="36">
        <v>1</v>
      </c>
      <c r="AL2117" s="36">
        <v>0</v>
      </c>
      <c r="AM2117" s="36">
        <v>0</v>
      </c>
      <c r="AN2117" s="36">
        <v>0</v>
      </c>
      <c r="AO2117" s="36" t="s">
        <v>2472</v>
      </c>
      <c r="AP2117" s="36" t="s">
        <v>2473</v>
      </c>
      <c r="AQ2117" s="36" t="s">
        <v>2474</v>
      </c>
      <c r="AR2117" s="36" t="s">
        <v>2496</v>
      </c>
      <c r="AS2117" s="36" t="s">
        <v>2476</v>
      </c>
      <c r="AT2117" s="36" t="str">
        <f>IF(Table1_2[[#This Row],[Gender]]="male",$AW$12,$AW$11)</f>
        <v>🤴</v>
      </c>
    </row>
    <row r="2118" spans="2:46" s="29" customFormat="1" ht="21" customHeight="1" x14ac:dyDescent="0.3">
      <c r="B2118" s="30"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29" customFormat="1" ht="21" customHeight="1" x14ac:dyDescent="0.3">
      <c r="B2119" s="33" t="s">
        <v>39</v>
      </c>
      <c r="C2119" s="36" t="s">
        <v>40</v>
      </c>
      <c r="D2119" s="36" t="s">
        <v>87</v>
      </c>
      <c r="E2119" s="36" t="s">
        <v>42</v>
      </c>
      <c r="F2119" s="36" t="s">
        <v>43</v>
      </c>
      <c r="G2119" s="36" t="s">
        <v>67</v>
      </c>
      <c r="H2119" s="36" t="s">
        <v>1655</v>
      </c>
      <c r="I2119" s="36">
        <v>2524</v>
      </c>
      <c r="J2119" s="36" t="s">
        <v>46</v>
      </c>
      <c r="K2119" s="36" t="s">
        <v>94</v>
      </c>
      <c r="L2119" s="36" t="s">
        <v>48</v>
      </c>
      <c r="M2119" s="36" t="s">
        <v>51</v>
      </c>
      <c r="N2119" s="36" t="s">
        <v>49</v>
      </c>
      <c r="O2119" s="36">
        <v>3</v>
      </c>
      <c r="P2119" s="36">
        <v>20</v>
      </c>
      <c r="Q2119" s="36">
        <v>0</v>
      </c>
      <c r="R2119" s="36">
        <v>500</v>
      </c>
      <c r="S2119" s="36">
        <v>2</v>
      </c>
      <c r="T2119" s="36" t="s">
        <v>72</v>
      </c>
      <c r="U2119" s="36">
        <v>1</v>
      </c>
      <c r="V2119" s="36">
        <v>3</v>
      </c>
      <c r="W2119" s="36">
        <v>49</v>
      </c>
      <c r="X2119" s="36">
        <v>2</v>
      </c>
      <c r="Y2119" s="36">
        <v>1</v>
      </c>
      <c r="Z2119" s="36">
        <v>3</v>
      </c>
      <c r="AA2119" s="36">
        <v>2044</v>
      </c>
      <c r="AB2119" s="36">
        <v>22052</v>
      </c>
      <c r="AC2119" s="36">
        <v>1</v>
      </c>
      <c r="AD2119" s="36">
        <v>13</v>
      </c>
      <c r="AE2119" s="36">
        <v>3</v>
      </c>
      <c r="AF2119" s="36">
        <v>4</v>
      </c>
      <c r="AG2119" s="36">
        <v>80</v>
      </c>
      <c r="AH2119" s="36">
        <v>0</v>
      </c>
      <c r="AI2119" s="36">
        <v>2</v>
      </c>
      <c r="AJ2119" s="36">
        <v>2</v>
      </c>
      <c r="AK2119" s="36">
        <v>2</v>
      </c>
      <c r="AL2119" s="36">
        <v>2</v>
      </c>
      <c r="AM2119" s="36">
        <v>0</v>
      </c>
      <c r="AN2119" s="36">
        <v>2</v>
      </c>
      <c r="AO2119" s="36" t="s">
        <v>2472</v>
      </c>
      <c r="AP2119" s="36" t="s">
        <v>2473</v>
      </c>
      <c r="AQ2119" s="36" t="s">
        <v>2480</v>
      </c>
      <c r="AR2119" s="36" t="s">
        <v>2484</v>
      </c>
      <c r="AS2119" s="36" t="s">
        <v>2476</v>
      </c>
      <c r="AT2119" s="36" t="str">
        <f>IF(Table1_2[[#This Row],[Gender]]="male",$AW$12,$AW$11)</f>
        <v>👩</v>
      </c>
    </row>
    <row r="2120" spans="2:46" s="29" customFormat="1" ht="21" customHeight="1" x14ac:dyDescent="0.3">
      <c r="B2120" s="30"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29" customFormat="1" ht="21" customHeight="1" x14ac:dyDescent="0.3">
      <c r="B2121" s="33" t="s">
        <v>51</v>
      </c>
      <c r="C2121" s="36" t="s">
        <v>40</v>
      </c>
      <c r="D2121" s="36" t="s">
        <v>41</v>
      </c>
      <c r="E2121" s="36" t="s">
        <v>54</v>
      </c>
      <c r="F2121" s="36" t="s">
        <v>55</v>
      </c>
      <c r="G2121" s="36" t="s">
        <v>44</v>
      </c>
      <c r="H2121" s="36" t="s">
        <v>1657</v>
      </c>
      <c r="I2121" s="36">
        <v>2526</v>
      </c>
      <c r="J2121" s="36" t="s">
        <v>57</v>
      </c>
      <c r="K2121" s="36" t="s">
        <v>78</v>
      </c>
      <c r="L2121" s="36" t="s">
        <v>59</v>
      </c>
      <c r="M2121" s="36" t="s">
        <v>39</v>
      </c>
      <c r="N2121" s="36" t="s">
        <v>49</v>
      </c>
      <c r="O2121" s="36">
        <v>2</v>
      </c>
      <c r="P2121" s="36">
        <v>36</v>
      </c>
      <c r="Q2121" s="36">
        <v>1</v>
      </c>
      <c r="R2121" s="36">
        <v>1425</v>
      </c>
      <c r="S2121" s="36">
        <v>14</v>
      </c>
      <c r="T2121" s="36" t="s">
        <v>60</v>
      </c>
      <c r="U2121" s="36">
        <v>1</v>
      </c>
      <c r="V2121" s="36">
        <v>3</v>
      </c>
      <c r="W2121" s="36">
        <v>68</v>
      </c>
      <c r="X2121" s="36">
        <v>3</v>
      </c>
      <c r="Y2121" s="36">
        <v>2</v>
      </c>
      <c r="Z2121" s="36">
        <v>4</v>
      </c>
      <c r="AA2121" s="36">
        <v>6586</v>
      </c>
      <c r="AB2121" s="36">
        <v>4821</v>
      </c>
      <c r="AC2121" s="36">
        <v>0</v>
      </c>
      <c r="AD2121" s="36">
        <v>17</v>
      </c>
      <c r="AE2121" s="36">
        <v>3</v>
      </c>
      <c r="AF2121" s="36">
        <v>1</v>
      </c>
      <c r="AG2121" s="36">
        <v>80</v>
      </c>
      <c r="AH2121" s="36">
        <v>1</v>
      </c>
      <c r="AI2121" s="36">
        <v>17</v>
      </c>
      <c r="AJ2121" s="36">
        <v>2</v>
      </c>
      <c r="AK2121" s="36">
        <v>16</v>
      </c>
      <c r="AL2121" s="36">
        <v>8</v>
      </c>
      <c r="AM2121" s="36">
        <v>4</v>
      </c>
      <c r="AN2121" s="36">
        <v>11</v>
      </c>
      <c r="AO2121" s="36" t="s">
        <v>2482</v>
      </c>
      <c r="AP2121" s="36" t="s">
        <v>2473</v>
      </c>
      <c r="AQ2121" s="36" t="s">
        <v>2474</v>
      </c>
      <c r="AR2121" s="36" t="s">
        <v>2475</v>
      </c>
      <c r="AS2121" s="36" t="s">
        <v>2476</v>
      </c>
      <c r="AT2121" s="36" t="str">
        <f>IF(Table1_2[[#This Row],[Gender]]="male",$AW$12,$AW$11)</f>
        <v>🤴</v>
      </c>
    </row>
    <row r="2122" spans="2:46" s="29" customFormat="1" ht="21" customHeight="1" x14ac:dyDescent="0.3">
      <c r="B2122" s="30"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29" customFormat="1" ht="21" customHeight="1" x14ac:dyDescent="0.3">
      <c r="B2123" s="33" t="s">
        <v>39</v>
      </c>
      <c r="C2123" s="36" t="s">
        <v>40</v>
      </c>
      <c r="D2123" s="36" t="s">
        <v>87</v>
      </c>
      <c r="E2123" s="36" t="s">
        <v>42</v>
      </c>
      <c r="F2123" s="36" t="s">
        <v>55</v>
      </c>
      <c r="G2123" s="36" t="s">
        <v>44</v>
      </c>
      <c r="H2123" s="36" t="s">
        <v>1659</v>
      </c>
      <c r="I2123" s="36">
        <v>2528</v>
      </c>
      <c r="J2123" s="36" t="s">
        <v>46</v>
      </c>
      <c r="K2123" s="36" t="s">
        <v>76</v>
      </c>
      <c r="L2123" s="36" t="s">
        <v>59</v>
      </c>
      <c r="M2123" s="36" t="s">
        <v>39</v>
      </c>
      <c r="N2123" s="36" t="s">
        <v>49</v>
      </c>
      <c r="O2123" s="36">
        <v>3</v>
      </c>
      <c r="P2123" s="36">
        <v>22</v>
      </c>
      <c r="Q2123" s="36">
        <v>0</v>
      </c>
      <c r="R2123" s="36">
        <v>617</v>
      </c>
      <c r="S2123" s="36">
        <v>3</v>
      </c>
      <c r="T2123" s="36" t="s">
        <v>60</v>
      </c>
      <c r="U2123" s="36">
        <v>1</v>
      </c>
      <c r="V2123" s="36">
        <v>2</v>
      </c>
      <c r="W2123" s="36">
        <v>34</v>
      </c>
      <c r="X2123" s="36">
        <v>3</v>
      </c>
      <c r="Y2123" s="36">
        <v>2</v>
      </c>
      <c r="Z2123" s="36">
        <v>3</v>
      </c>
      <c r="AA2123" s="36">
        <v>4171</v>
      </c>
      <c r="AB2123" s="36">
        <v>10022</v>
      </c>
      <c r="AC2123" s="36">
        <v>0</v>
      </c>
      <c r="AD2123" s="36">
        <v>19</v>
      </c>
      <c r="AE2123" s="36">
        <v>3</v>
      </c>
      <c r="AF2123" s="36">
        <v>1</v>
      </c>
      <c r="AG2123" s="36">
        <v>80</v>
      </c>
      <c r="AH2123" s="36">
        <v>1</v>
      </c>
      <c r="AI2123" s="36">
        <v>4</v>
      </c>
      <c r="AJ2123" s="36">
        <v>4</v>
      </c>
      <c r="AK2123" s="36">
        <v>3</v>
      </c>
      <c r="AL2123" s="36">
        <v>2</v>
      </c>
      <c r="AM2123" s="36">
        <v>0</v>
      </c>
      <c r="AN2123" s="36">
        <v>2</v>
      </c>
      <c r="AO2123" s="36" t="s">
        <v>2472</v>
      </c>
      <c r="AP2123" s="36" t="s">
        <v>2473</v>
      </c>
      <c r="AQ2123" s="36" t="s">
        <v>2480</v>
      </c>
      <c r="AR2123" s="36" t="s">
        <v>2484</v>
      </c>
      <c r="AS2123" s="36" t="s">
        <v>2476</v>
      </c>
      <c r="AT2123" s="36" t="str">
        <f>IF(Table1_2[[#This Row],[Gender]]="male",$AW$12,$AW$11)</f>
        <v>👩</v>
      </c>
    </row>
    <row r="2124" spans="2:46" s="29" customFormat="1" ht="21" customHeight="1" x14ac:dyDescent="0.3">
      <c r="B2124" s="30"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29" customFormat="1" ht="21" customHeight="1" x14ac:dyDescent="0.3">
      <c r="B2125" s="33" t="s">
        <v>51</v>
      </c>
      <c r="C2125" s="36" t="s">
        <v>40</v>
      </c>
      <c r="D2125" s="36" t="s">
        <v>64</v>
      </c>
      <c r="E2125" s="36" t="s">
        <v>54</v>
      </c>
      <c r="F2125" s="36" t="s">
        <v>55</v>
      </c>
      <c r="G2125" s="36" t="s">
        <v>67</v>
      </c>
      <c r="H2125" s="36" t="s">
        <v>1661</v>
      </c>
      <c r="I2125" s="36">
        <v>2530</v>
      </c>
      <c r="J2125" s="36" t="s">
        <v>46</v>
      </c>
      <c r="K2125" s="36" t="s">
        <v>58</v>
      </c>
      <c r="L2125" s="36" t="s">
        <v>74</v>
      </c>
      <c r="M2125" s="36" t="s">
        <v>51</v>
      </c>
      <c r="N2125" s="36" t="s">
        <v>49</v>
      </c>
      <c r="O2125" s="36">
        <v>2</v>
      </c>
      <c r="P2125" s="36">
        <v>28</v>
      </c>
      <c r="Q2125" s="36">
        <v>1</v>
      </c>
      <c r="R2125" s="36">
        <v>995</v>
      </c>
      <c r="S2125" s="36">
        <v>9</v>
      </c>
      <c r="T2125" s="36" t="s">
        <v>72</v>
      </c>
      <c r="U2125" s="36">
        <v>1</v>
      </c>
      <c r="V2125" s="36">
        <v>3</v>
      </c>
      <c r="W2125" s="36">
        <v>77</v>
      </c>
      <c r="X2125" s="36">
        <v>3</v>
      </c>
      <c r="Y2125" s="36">
        <v>1</v>
      </c>
      <c r="Z2125" s="36">
        <v>3</v>
      </c>
      <c r="AA2125" s="36">
        <v>2377</v>
      </c>
      <c r="AB2125" s="36">
        <v>9834</v>
      </c>
      <c r="AC2125" s="36">
        <v>5</v>
      </c>
      <c r="AD2125" s="36">
        <v>18</v>
      </c>
      <c r="AE2125" s="36">
        <v>3</v>
      </c>
      <c r="AF2125" s="36">
        <v>2</v>
      </c>
      <c r="AG2125" s="36">
        <v>80</v>
      </c>
      <c r="AH2125" s="36">
        <v>1</v>
      </c>
      <c r="AI2125" s="36">
        <v>6</v>
      </c>
      <c r="AJ2125" s="36">
        <v>3</v>
      </c>
      <c r="AK2125" s="36">
        <v>2</v>
      </c>
      <c r="AL2125" s="36">
        <v>2</v>
      </c>
      <c r="AM2125" s="36">
        <v>2</v>
      </c>
      <c r="AN2125" s="36">
        <v>2</v>
      </c>
      <c r="AO2125" s="36" t="s">
        <v>2472</v>
      </c>
      <c r="AP2125" s="36" t="s">
        <v>2473</v>
      </c>
      <c r="AQ2125" s="36" t="s">
        <v>2480</v>
      </c>
      <c r="AR2125" s="36" t="s">
        <v>2481</v>
      </c>
      <c r="AS2125" s="36" t="s">
        <v>2476</v>
      </c>
      <c r="AT2125" s="36" t="str">
        <f>IF(Table1_2[[#This Row],[Gender]]="male",$AW$12,$AW$11)</f>
        <v>👩</v>
      </c>
    </row>
    <row r="2126" spans="2:46" s="29" customFormat="1" ht="21" customHeight="1" x14ac:dyDescent="0.3">
      <c r="B2126" s="30"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29" customFormat="1" ht="21" customHeight="1" x14ac:dyDescent="0.3">
      <c r="B2127" s="33" t="s">
        <v>51</v>
      </c>
      <c r="C2127" s="36" t="s">
        <v>40</v>
      </c>
      <c r="D2127" s="36" t="s">
        <v>64</v>
      </c>
      <c r="E2127" s="36" t="s">
        <v>54</v>
      </c>
      <c r="F2127" s="36" t="s">
        <v>55</v>
      </c>
      <c r="G2127" s="36" t="s">
        <v>44</v>
      </c>
      <c r="H2127" s="36" t="s">
        <v>1663</v>
      </c>
      <c r="I2127" s="36">
        <v>2532</v>
      </c>
      <c r="J2127" s="36" t="s">
        <v>46</v>
      </c>
      <c r="K2127" s="36" t="s">
        <v>58</v>
      </c>
      <c r="L2127" s="36" t="s">
        <v>48</v>
      </c>
      <c r="M2127" s="36" t="s">
        <v>51</v>
      </c>
      <c r="N2127" s="36" t="s">
        <v>49</v>
      </c>
      <c r="O2127" s="36">
        <v>2</v>
      </c>
      <c r="P2127" s="36">
        <v>27</v>
      </c>
      <c r="Q2127" s="36">
        <v>1</v>
      </c>
      <c r="R2127" s="36">
        <v>618</v>
      </c>
      <c r="S2127" s="36">
        <v>4</v>
      </c>
      <c r="T2127" s="36" t="s">
        <v>72</v>
      </c>
      <c r="U2127" s="36">
        <v>1</v>
      </c>
      <c r="V2127" s="36">
        <v>2</v>
      </c>
      <c r="W2127" s="36">
        <v>76</v>
      </c>
      <c r="X2127" s="36">
        <v>3</v>
      </c>
      <c r="Y2127" s="36">
        <v>1</v>
      </c>
      <c r="Z2127" s="36">
        <v>3</v>
      </c>
      <c r="AA2127" s="36">
        <v>2318</v>
      </c>
      <c r="AB2127" s="36">
        <v>17808</v>
      </c>
      <c r="AC2127" s="36">
        <v>1</v>
      </c>
      <c r="AD2127" s="36">
        <v>19</v>
      </c>
      <c r="AE2127" s="36">
        <v>3</v>
      </c>
      <c r="AF2127" s="36">
        <v>3</v>
      </c>
      <c r="AG2127" s="36">
        <v>80</v>
      </c>
      <c r="AH2127" s="36">
        <v>0</v>
      </c>
      <c r="AI2127" s="36">
        <v>1</v>
      </c>
      <c r="AJ2127" s="36">
        <v>3</v>
      </c>
      <c r="AK2127" s="36">
        <v>1</v>
      </c>
      <c r="AL2127" s="36">
        <v>1</v>
      </c>
      <c r="AM2127" s="36">
        <v>0</v>
      </c>
      <c r="AN2127" s="36">
        <v>0</v>
      </c>
      <c r="AO2127" s="36" t="s">
        <v>2472</v>
      </c>
      <c r="AP2127" s="36" t="s">
        <v>2473</v>
      </c>
      <c r="AQ2127" s="36" t="s">
        <v>2480</v>
      </c>
      <c r="AR2127" s="36" t="s">
        <v>2481</v>
      </c>
      <c r="AS2127" s="36" t="s">
        <v>2476</v>
      </c>
      <c r="AT2127" s="36" t="str">
        <f>IF(Table1_2[[#This Row],[Gender]]="male",$AW$12,$AW$11)</f>
        <v>👩</v>
      </c>
    </row>
    <row r="2128" spans="2:46" s="29" customFormat="1" ht="21" customHeight="1" x14ac:dyDescent="0.3">
      <c r="B2128" s="30"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29" customFormat="1" ht="21" customHeight="1" x14ac:dyDescent="0.3">
      <c r="B2129" s="33" t="s">
        <v>51</v>
      </c>
      <c r="C2129" s="36" t="s">
        <v>40</v>
      </c>
      <c r="D2129" s="36" t="s">
        <v>41</v>
      </c>
      <c r="E2129" s="36" t="s">
        <v>54</v>
      </c>
      <c r="F2129" s="36" t="s">
        <v>43</v>
      </c>
      <c r="G2129" s="36" t="s">
        <v>67</v>
      </c>
      <c r="H2129" s="36" t="s">
        <v>1665</v>
      </c>
      <c r="I2129" s="36">
        <v>2534</v>
      </c>
      <c r="J2129" s="36" t="s">
        <v>46</v>
      </c>
      <c r="K2129" s="36" t="s">
        <v>47</v>
      </c>
      <c r="L2129" s="36" t="s">
        <v>48</v>
      </c>
      <c r="M2129" s="36" t="s">
        <v>51</v>
      </c>
      <c r="N2129" s="36" t="s">
        <v>49</v>
      </c>
      <c r="O2129" s="36">
        <v>6</v>
      </c>
      <c r="P2129" s="36">
        <v>42</v>
      </c>
      <c r="Q2129" s="36">
        <v>1</v>
      </c>
      <c r="R2129" s="36">
        <v>462</v>
      </c>
      <c r="S2129" s="36">
        <v>14</v>
      </c>
      <c r="T2129" s="36" t="s">
        <v>50</v>
      </c>
      <c r="U2129" s="36">
        <v>1</v>
      </c>
      <c r="V2129" s="36">
        <v>3</v>
      </c>
      <c r="W2129" s="36">
        <v>68</v>
      </c>
      <c r="X2129" s="36">
        <v>2</v>
      </c>
      <c r="Y2129" s="36">
        <v>2</v>
      </c>
      <c r="Z2129" s="36">
        <v>3</v>
      </c>
      <c r="AA2129" s="36">
        <v>6244</v>
      </c>
      <c r="AB2129" s="36">
        <v>7824</v>
      </c>
      <c r="AC2129" s="36">
        <v>7</v>
      </c>
      <c r="AD2129" s="36">
        <v>17</v>
      </c>
      <c r="AE2129" s="36">
        <v>3</v>
      </c>
      <c r="AF2129" s="36">
        <v>1</v>
      </c>
      <c r="AG2129" s="36">
        <v>80</v>
      </c>
      <c r="AH2129" s="36">
        <v>0</v>
      </c>
      <c r="AI2129" s="36">
        <v>10</v>
      </c>
      <c r="AJ2129" s="36">
        <v>3</v>
      </c>
      <c r="AK2129" s="36">
        <v>5</v>
      </c>
      <c r="AL2129" s="36">
        <v>4</v>
      </c>
      <c r="AM2129" s="36">
        <v>0</v>
      </c>
      <c r="AN2129" s="36">
        <v>3</v>
      </c>
      <c r="AO2129" s="36" t="s">
        <v>2472</v>
      </c>
      <c r="AP2129" s="36" t="s">
        <v>2473</v>
      </c>
      <c r="AQ2129" s="36" t="s">
        <v>2480</v>
      </c>
      <c r="AR2129" s="36" t="s">
        <v>2475</v>
      </c>
      <c r="AS2129" s="36" t="s">
        <v>2476</v>
      </c>
      <c r="AT2129" s="36" t="str">
        <f>IF(Table1_2[[#This Row],[Gender]]="male",$AW$12,$AW$11)</f>
        <v>👩</v>
      </c>
    </row>
    <row r="2130" spans="2:46" s="29" customFormat="1" ht="21" customHeight="1" x14ac:dyDescent="0.3">
      <c r="B2130" s="30"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29" customFormat="1" ht="21" customHeight="1" x14ac:dyDescent="0.3">
      <c r="B2131" s="33" t="s">
        <v>51</v>
      </c>
      <c r="C2131" s="36" t="s">
        <v>40</v>
      </c>
      <c r="D2131" s="36" t="s">
        <v>70</v>
      </c>
      <c r="E2131" s="36" t="s">
        <v>54</v>
      </c>
      <c r="F2131" s="36" t="s">
        <v>55</v>
      </c>
      <c r="G2131" s="36" t="s">
        <v>108</v>
      </c>
      <c r="H2131" s="36" t="s">
        <v>1667</v>
      </c>
      <c r="I2131" s="36">
        <v>2536</v>
      </c>
      <c r="J2131" s="36" t="s">
        <v>46</v>
      </c>
      <c r="K2131" s="36" t="s">
        <v>78</v>
      </c>
      <c r="L2131" s="36" t="s">
        <v>74</v>
      </c>
      <c r="M2131" s="36" t="s">
        <v>39</v>
      </c>
      <c r="N2131" s="36" t="s">
        <v>49</v>
      </c>
      <c r="O2131" s="36">
        <v>3</v>
      </c>
      <c r="P2131" s="36">
        <v>58</v>
      </c>
      <c r="Q2131" s="36">
        <v>1</v>
      </c>
      <c r="R2131" s="36">
        <v>1272</v>
      </c>
      <c r="S2131" s="36">
        <v>5</v>
      </c>
      <c r="T2131" s="36" t="s">
        <v>72</v>
      </c>
      <c r="U2131" s="36">
        <v>1</v>
      </c>
      <c r="V2131" s="36">
        <v>3</v>
      </c>
      <c r="W2131" s="36">
        <v>37</v>
      </c>
      <c r="X2131" s="36">
        <v>2</v>
      </c>
      <c r="Y2131" s="36">
        <v>3</v>
      </c>
      <c r="Z2131" s="36">
        <v>2</v>
      </c>
      <c r="AA2131" s="36">
        <v>10552</v>
      </c>
      <c r="AB2131" s="36">
        <v>9255</v>
      </c>
      <c r="AC2131" s="36">
        <v>2</v>
      </c>
      <c r="AD2131" s="36">
        <v>13</v>
      </c>
      <c r="AE2131" s="36">
        <v>3</v>
      </c>
      <c r="AF2131" s="36">
        <v>4</v>
      </c>
      <c r="AG2131" s="36">
        <v>80</v>
      </c>
      <c r="AH2131" s="36">
        <v>1</v>
      </c>
      <c r="AI2131" s="36">
        <v>24</v>
      </c>
      <c r="AJ2131" s="36">
        <v>3</v>
      </c>
      <c r="AK2131" s="36">
        <v>6</v>
      </c>
      <c r="AL2131" s="36">
        <v>0</v>
      </c>
      <c r="AM2131" s="36">
        <v>0</v>
      </c>
      <c r="AN2131" s="36">
        <v>4</v>
      </c>
      <c r="AO2131" s="36" t="s">
        <v>2486</v>
      </c>
      <c r="AP2131" s="36" t="s">
        <v>2473</v>
      </c>
      <c r="AQ2131" s="36" t="s">
        <v>2477</v>
      </c>
      <c r="AR2131" s="36" t="s">
        <v>2496</v>
      </c>
      <c r="AS2131" s="36" t="s">
        <v>2476</v>
      </c>
      <c r="AT2131" s="36" t="str">
        <f>IF(Table1_2[[#This Row],[Gender]]="male",$AW$12,$AW$11)</f>
        <v>👩</v>
      </c>
    </row>
    <row r="2132" spans="2:46" s="29" customFormat="1" ht="21" customHeight="1" x14ac:dyDescent="0.3">
      <c r="B2132" s="30"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29" customFormat="1" ht="21" customHeight="1" x14ac:dyDescent="0.3">
      <c r="B2133" s="33" t="s">
        <v>51</v>
      </c>
      <c r="C2133" s="36" t="s">
        <v>40</v>
      </c>
      <c r="D2133" s="36" t="s">
        <v>41</v>
      </c>
      <c r="E2133" s="36" t="s">
        <v>54</v>
      </c>
      <c r="F2133" s="36" t="s">
        <v>55</v>
      </c>
      <c r="G2133" s="36" t="s">
        <v>44</v>
      </c>
      <c r="H2133" s="36" t="s">
        <v>1669</v>
      </c>
      <c r="I2133" s="36">
        <v>2538</v>
      </c>
      <c r="J2133" s="36" t="s">
        <v>46</v>
      </c>
      <c r="K2133" s="36" t="s">
        <v>78</v>
      </c>
      <c r="L2133" s="36" t="s">
        <v>59</v>
      </c>
      <c r="M2133" s="36" t="s">
        <v>39</v>
      </c>
      <c r="N2133" s="36" t="s">
        <v>49</v>
      </c>
      <c r="O2133" s="36">
        <v>2</v>
      </c>
      <c r="P2133" s="36">
        <v>35</v>
      </c>
      <c r="Q2133" s="36">
        <v>1</v>
      </c>
      <c r="R2133" s="36">
        <v>1137</v>
      </c>
      <c r="S2133" s="36">
        <v>21</v>
      </c>
      <c r="T2133" s="36" t="s">
        <v>60</v>
      </c>
      <c r="U2133" s="36">
        <v>1</v>
      </c>
      <c r="V2133" s="36">
        <v>4</v>
      </c>
      <c r="W2133" s="36">
        <v>51</v>
      </c>
      <c r="X2133" s="36">
        <v>3</v>
      </c>
      <c r="Y2133" s="36">
        <v>2</v>
      </c>
      <c r="Z2133" s="36">
        <v>4</v>
      </c>
      <c r="AA2133" s="36">
        <v>4014</v>
      </c>
      <c r="AB2133" s="36">
        <v>19170</v>
      </c>
      <c r="AC2133" s="36">
        <v>1</v>
      </c>
      <c r="AD2133" s="36">
        <v>25</v>
      </c>
      <c r="AE2133" s="36">
        <v>4</v>
      </c>
      <c r="AF2133" s="36">
        <v>4</v>
      </c>
      <c r="AG2133" s="36">
        <v>80</v>
      </c>
      <c r="AH2133" s="36">
        <v>1</v>
      </c>
      <c r="AI2133" s="36">
        <v>10</v>
      </c>
      <c r="AJ2133" s="36">
        <v>1</v>
      </c>
      <c r="AK2133" s="36">
        <v>10</v>
      </c>
      <c r="AL2133" s="36">
        <v>6</v>
      </c>
      <c r="AM2133" s="36">
        <v>0</v>
      </c>
      <c r="AN2133" s="36">
        <v>7</v>
      </c>
      <c r="AO2133" s="36" t="s">
        <v>2472</v>
      </c>
      <c r="AP2133" s="36" t="s">
        <v>2473</v>
      </c>
      <c r="AQ2133" s="36" t="s">
        <v>2474</v>
      </c>
      <c r="AR2133" s="36" t="s">
        <v>2481</v>
      </c>
      <c r="AS2133" s="36" t="s">
        <v>2479</v>
      </c>
      <c r="AT2133" s="36" t="str">
        <f>IF(Table1_2[[#This Row],[Gender]]="male",$AW$12,$AW$11)</f>
        <v>👩</v>
      </c>
    </row>
    <row r="2134" spans="2:46" s="29" customFormat="1" ht="21" customHeight="1" x14ac:dyDescent="0.3">
      <c r="B2134" s="30"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29" customFormat="1" ht="21" customHeight="1" x14ac:dyDescent="0.3">
      <c r="B2135" s="33" t="s">
        <v>51</v>
      </c>
      <c r="C2135" s="36" t="s">
        <v>40</v>
      </c>
      <c r="D2135" s="36" t="s">
        <v>53</v>
      </c>
      <c r="E2135" s="36" t="s">
        <v>54</v>
      </c>
      <c r="F2135" s="36" t="s">
        <v>55</v>
      </c>
      <c r="G2135" s="36" t="s">
        <v>67</v>
      </c>
      <c r="H2135" s="36" t="s">
        <v>1671</v>
      </c>
      <c r="I2135" s="36">
        <v>2540</v>
      </c>
      <c r="J2135" s="36" t="s">
        <v>57</v>
      </c>
      <c r="K2135" s="36" t="s">
        <v>58</v>
      </c>
      <c r="L2135" s="36" t="s">
        <v>59</v>
      </c>
      <c r="M2135" s="36" t="s">
        <v>51</v>
      </c>
      <c r="N2135" s="36" t="s">
        <v>49</v>
      </c>
      <c r="O2135" s="36">
        <v>2</v>
      </c>
      <c r="P2135" s="36">
        <v>48</v>
      </c>
      <c r="Q2135" s="36">
        <v>1</v>
      </c>
      <c r="R2135" s="36">
        <v>1469</v>
      </c>
      <c r="S2135" s="36">
        <v>20</v>
      </c>
      <c r="T2135" s="36" t="s">
        <v>66</v>
      </c>
      <c r="U2135" s="36">
        <v>1</v>
      </c>
      <c r="V2135" s="36">
        <v>4</v>
      </c>
      <c r="W2135" s="36">
        <v>51</v>
      </c>
      <c r="X2135" s="36">
        <v>3</v>
      </c>
      <c r="Y2135" s="36">
        <v>1</v>
      </c>
      <c r="Z2135" s="36">
        <v>3</v>
      </c>
      <c r="AA2135" s="36">
        <v>2259</v>
      </c>
      <c r="AB2135" s="36">
        <v>5543</v>
      </c>
      <c r="AC2135" s="36">
        <v>4</v>
      </c>
      <c r="AD2135" s="36">
        <v>17</v>
      </c>
      <c r="AE2135" s="36">
        <v>3</v>
      </c>
      <c r="AF2135" s="36">
        <v>1</v>
      </c>
      <c r="AG2135" s="36">
        <v>80</v>
      </c>
      <c r="AH2135" s="36">
        <v>2</v>
      </c>
      <c r="AI2135" s="36">
        <v>13</v>
      </c>
      <c r="AJ2135" s="36">
        <v>2</v>
      </c>
      <c r="AK2135" s="36">
        <v>0</v>
      </c>
      <c r="AL2135" s="36">
        <v>0</v>
      </c>
      <c r="AM2135" s="36">
        <v>0</v>
      </c>
      <c r="AN2135" s="36">
        <v>0</v>
      </c>
      <c r="AO2135" s="36" t="s">
        <v>2482</v>
      </c>
      <c r="AP2135" s="36" t="s">
        <v>2488</v>
      </c>
      <c r="AQ2135" s="36" t="s">
        <v>2480</v>
      </c>
      <c r="AR2135" s="36" t="s">
        <v>2478</v>
      </c>
      <c r="AS2135" s="36" t="s">
        <v>2476</v>
      </c>
      <c r="AT2135" s="36" t="str">
        <f>IF(Table1_2[[#This Row],[Gender]]="male",$AW$12,$AW$11)</f>
        <v>🤴</v>
      </c>
    </row>
    <row r="2136" spans="2:46" s="29" customFormat="1" ht="21" customHeight="1" x14ac:dyDescent="0.3">
      <c r="B2136" s="30"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29" customFormat="1" ht="21" customHeight="1" x14ac:dyDescent="0.3">
      <c r="B2137" s="33" t="s">
        <v>51</v>
      </c>
      <c r="C2137" s="36" t="s">
        <v>40</v>
      </c>
      <c r="D2137" s="36" t="s">
        <v>41</v>
      </c>
      <c r="E2137" s="36" t="s">
        <v>54</v>
      </c>
      <c r="F2137" s="36" t="s">
        <v>55</v>
      </c>
      <c r="G2137" s="36" t="s">
        <v>61</v>
      </c>
      <c r="H2137" s="36" t="s">
        <v>1673</v>
      </c>
      <c r="I2137" s="36">
        <v>2542</v>
      </c>
      <c r="J2137" s="36" t="s">
        <v>57</v>
      </c>
      <c r="K2137" s="36" t="s">
        <v>58</v>
      </c>
      <c r="L2137" s="36" t="s">
        <v>48</v>
      </c>
      <c r="M2137" s="36" t="s">
        <v>51</v>
      </c>
      <c r="N2137" s="36" t="s">
        <v>49</v>
      </c>
      <c r="O2137" s="36">
        <v>6</v>
      </c>
      <c r="P2137" s="36">
        <v>36</v>
      </c>
      <c r="Q2137" s="36">
        <v>1</v>
      </c>
      <c r="R2137" s="36">
        <v>188</v>
      </c>
      <c r="S2137" s="36">
        <v>7</v>
      </c>
      <c r="T2137" s="36" t="s">
        <v>66</v>
      </c>
      <c r="U2137" s="36">
        <v>1</v>
      </c>
      <c r="V2137" s="36">
        <v>2</v>
      </c>
      <c r="W2137" s="36">
        <v>65</v>
      </c>
      <c r="X2137" s="36">
        <v>3</v>
      </c>
      <c r="Y2137" s="36">
        <v>1</v>
      </c>
      <c r="Z2137" s="36">
        <v>4</v>
      </c>
      <c r="AA2137" s="36">
        <v>4678</v>
      </c>
      <c r="AB2137" s="36">
        <v>23293</v>
      </c>
      <c r="AC2137" s="36">
        <v>2</v>
      </c>
      <c r="AD2137" s="36">
        <v>18</v>
      </c>
      <c r="AE2137" s="36">
        <v>3</v>
      </c>
      <c r="AF2137" s="36">
        <v>3</v>
      </c>
      <c r="AG2137" s="36">
        <v>80</v>
      </c>
      <c r="AH2137" s="36">
        <v>0</v>
      </c>
      <c r="AI2137" s="36">
        <v>8</v>
      </c>
      <c r="AJ2137" s="36">
        <v>3</v>
      </c>
      <c r="AK2137" s="36">
        <v>6</v>
      </c>
      <c r="AL2137" s="36">
        <v>2</v>
      </c>
      <c r="AM2137" s="36">
        <v>0</v>
      </c>
      <c r="AN2137" s="36">
        <v>1</v>
      </c>
      <c r="AO2137" s="36" t="s">
        <v>2472</v>
      </c>
      <c r="AP2137" s="36" t="s">
        <v>2473</v>
      </c>
      <c r="AQ2137" s="36" t="s">
        <v>2474</v>
      </c>
      <c r="AR2137" s="36" t="s">
        <v>2475</v>
      </c>
      <c r="AS2137" s="36" t="s">
        <v>2476</v>
      </c>
      <c r="AT2137" s="36" t="str">
        <f>IF(Table1_2[[#This Row],[Gender]]="male",$AW$12,$AW$11)</f>
        <v>🤴</v>
      </c>
    </row>
    <row r="2138" spans="2:46" s="29" customFormat="1" ht="21" customHeight="1" x14ac:dyDescent="0.3">
      <c r="B2138" s="30"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29" customFormat="1" ht="21" customHeight="1" x14ac:dyDescent="0.3">
      <c r="B2139" s="33" t="s">
        <v>51</v>
      </c>
      <c r="C2139" s="36" t="s">
        <v>86</v>
      </c>
      <c r="D2139" s="36" t="s">
        <v>64</v>
      </c>
      <c r="E2139" s="36" t="s">
        <v>54</v>
      </c>
      <c r="F2139" s="36" t="s">
        <v>55</v>
      </c>
      <c r="G2139" s="36" t="s">
        <v>44</v>
      </c>
      <c r="H2139" s="36" t="s">
        <v>1675</v>
      </c>
      <c r="I2139" s="36">
        <v>2544</v>
      </c>
      <c r="J2139" s="36" t="s">
        <v>46</v>
      </c>
      <c r="K2139" s="36" t="s">
        <v>63</v>
      </c>
      <c r="L2139" s="36" t="s">
        <v>59</v>
      </c>
      <c r="M2139" s="36" t="s">
        <v>51</v>
      </c>
      <c r="N2139" s="36" t="s">
        <v>49</v>
      </c>
      <c r="O2139" s="36">
        <v>3</v>
      </c>
      <c r="P2139" s="36">
        <v>32</v>
      </c>
      <c r="Q2139" s="36">
        <v>1</v>
      </c>
      <c r="R2139" s="36">
        <v>1184</v>
      </c>
      <c r="S2139" s="36">
        <v>1</v>
      </c>
      <c r="T2139" s="36" t="s">
        <v>72</v>
      </c>
      <c r="U2139" s="36">
        <v>1</v>
      </c>
      <c r="V2139" s="36">
        <v>3</v>
      </c>
      <c r="W2139" s="36">
        <v>70</v>
      </c>
      <c r="X2139" s="36">
        <v>2</v>
      </c>
      <c r="Y2139" s="36">
        <v>1</v>
      </c>
      <c r="Z2139" s="36">
        <v>2</v>
      </c>
      <c r="AA2139" s="36">
        <v>2332</v>
      </c>
      <c r="AB2139" s="36">
        <v>3974</v>
      </c>
      <c r="AC2139" s="36">
        <v>6</v>
      </c>
      <c r="AD2139" s="36">
        <v>20</v>
      </c>
      <c r="AE2139" s="36">
        <v>4</v>
      </c>
      <c r="AF2139" s="36">
        <v>3</v>
      </c>
      <c r="AG2139" s="36">
        <v>80</v>
      </c>
      <c r="AH2139" s="36">
        <v>0</v>
      </c>
      <c r="AI2139" s="36">
        <v>5</v>
      </c>
      <c r="AJ2139" s="36">
        <v>3</v>
      </c>
      <c r="AK2139" s="36">
        <v>3</v>
      </c>
      <c r="AL2139" s="36">
        <v>0</v>
      </c>
      <c r="AM2139" s="36">
        <v>0</v>
      </c>
      <c r="AN2139" s="36">
        <v>2</v>
      </c>
      <c r="AO2139" s="36" t="s">
        <v>2472</v>
      </c>
      <c r="AP2139" s="36" t="s">
        <v>2473</v>
      </c>
      <c r="AQ2139" s="36" t="s">
        <v>2477</v>
      </c>
      <c r="AR2139" s="36" t="s">
        <v>2481</v>
      </c>
      <c r="AS2139" s="36" t="s">
        <v>2479</v>
      </c>
      <c r="AT2139" s="36" t="str">
        <f>IF(Table1_2[[#This Row],[Gender]]="male",$AW$12,$AW$11)</f>
        <v>👩</v>
      </c>
    </row>
    <row r="2140" spans="2:46" s="29" customFormat="1" ht="21" customHeight="1" x14ac:dyDescent="0.3">
      <c r="B2140" s="30"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29" customFormat="1" ht="21" customHeight="1" x14ac:dyDescent="0.3">
      <c r="B2141" s="33" t="s">
        <v>51</v>
      </c>
      <c r="C2141" s="36" t="s">
        <v>40</v>
      </c>
      <c r="D2141" s="36" t="s">
        <v>41</v>
      </c>
      <c r="E2141" s="36" t="s">
        <v>54</v>
      </c>
      <c r="F2141" s="36" t="s">
        <v>43</v>
      </c>
      <c r="G2141" s="36" t="s">
        <v>101</v>
      </c>
      <c r="H2141" s="36" t="s">
        <v>1677</v>
      </c>
      <c r="I2141" s="36">
        <v>2546</v>
      </c>
      <c r="J2141" s="36" t="s">
        <v>57</v>
      </c>
      <c r="K2141" s="36" t="s">
        <v>47</v>
      </c>
      <c r="L2141" s="36" t="s">
        <v>74</v>
      </c>
      <c r="M2141" s="36" t="s">
        <v>51</v>
      </c>
      <c r="N2141" s="36" t="s">
        <v>49</v>
      </c>
      <c r="O2141" s="36">
        <v>2</v>
      </c>
      <c r="P2141" s="36">
        <v>40</v>
      </c>
      <c r="Q2141" s="36">
        <v>1</v>
      </c>
      <c r="R2141" s="36">
        <v>658</v>
      </c>
      <c r="S2141" s="36">
        <v>10</v>
      </c>
      <c r="T2141" s="36" t="s">
        <v>66</v>
      </c>
      <c r="U2141" s="36">
        <v>1</v>
      </c>
      <c r="V2141" s="36">
        <v>1</v>
      </c>
      <c r="W2141" s="36">
        <v>67</v>
      </c>
      <c r="X2141" s="36">
        <v>2</v>
      </c>
      <c r="Y2141" s="36">
        <v>3</v>
      </c>
      <c r="Z2141" s="36">
        <v>2</v>
      </c>
      <c r="AA2141" s="36">
        <v>9705</v>
      </c>
      <c r="AB2141" s="36">
        <v>20652</v>
      </c>
      <c r="AC2141" s="36">
        <v>2</v>
      </c>
      <c r="AD2141" s="36">
        <v>12</v>
      </c>
      <c r="AE2141" s="36">
        <v>3</v>
      </c>
      <c r="AF2141" s="36">
        <v>2</v>
      </c>
      <c r="AG2141" s="36">
        <v>80</v>
      </c>
      <c r="AH2141" s="36">
        <v>1</v>
      </c>
      <c r="AI2141" s="36">
        <v>11</v>
      </c>
      <c r="AJ2141" s="36">
        <v>2</v>
      </c>
      <c r="AK2141" s="36">
        <v>1</v>
      </c>
      <c r="AL2141" s="36">
        <v>0</v>
      </c>
      <c r="AM2141" s="36">
        <v>0</v>
      </c>
      <c r="AN2141" s="36">
        <v>0</v>
      </c>
      <c r="AO2141" s="36" t="s">
        <v>2482</v>
      </c>
      <c r="AP2141" s="36" t="s">
        <v>2487</v>
      </c>
      <c r="AQ2141" s="36" t="s">
        <v>2477</v>
      </c>
      <c r="AR2141" s="36" t="s">
        <v>2475</v>
      </c>
      <c r="AS2141" s="36" t="s">
        <v>2476</v>
      </c>
      <c r="AT2141" s="36" t="str">
        <f>IF(Table1_2[[#This Row],[Gender]]="male",$AW$12,$AW$11)</f>
        <v>🤴</v>
      </c>
    </row>
    <row r="2142" spans="2:46" s="29" customFormat="1" ht="21" customHeight="1" x14ac:dyDescent="0.3">
      <c r="B2142" s="30"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29" customFormat="1" ht="21" customHeight="1" x14ac:dyDescent="0.3">
      <c r="B2143" s="33" t="s">
        <v>51</v>
      </c>
      <c r="C2143" s="36" t="s">
        <v>40</v>
      </c>
      <c r="D2143" s="36" t="s">
        <v>41</v>
      </c>
      <c r="E2143" s="36" t="s">
        <v>54</v>
      </c>
      <c r="F2143" s="36" t="s">
        <v>55</v>
      </c>
      <c r="G2143" s="36" t="s">
        <v>67</v>
      </c>
      <c r="H2143" s="36" t="s">
        <v>1679</v>
      </c>
      <c r="I2143" s="36">
        <v>2548</v>
      </c>
      <c r="J2143" s="36" t="s">
        <v>57</v>
      </c>
      <c r="K2143" s="36" t="s">
        <v>63</v>
      </c>
      <c r="L2143" s="36" t="s">
        <v>48</v>
      </c>
      <c r="M2143" s="36" t="s">
        <v>39</v>
      </c>
      <c r="N2143" s="36" t="s">
        <v>49</v>
      </c>
      <c r="O2143" s="36">
        <v>3</v>
      </c>
      <c r="P2143" s="36">
        <v>41</v>
      </c>
      <c r="Q2143" s="36">
        <v>1</v>
      </c>
      <c r="R2143" s="36">
        <v>263</v>
      </c>
      <c r="S2143" s="36">
        <v>6</v>
      </c>
      <c r="T2143" s="36" t="s">
        <v>72</v>
      </c>
      <c r="U2143" s="36">
        <v>1</v>
      </c>
      <c r="V2143" s="36">
        <v>4</v>
      </c>
      <c r="W2143" s="36">
        <v>59</v>
      </c>
      <c r="X2143" s="36">
        <v>3</v>
      </c>
      <c r="Y2143" s="36">
        <v>1</v>
      </c>
      <c r="Z2143" s="36">
        <v>1</v>
      </c>
      <c r="AA2143" s="36">
        <v>4721</v>
      </c>
      <c r="AB2143" s="36">
        <v>3119</v>
      </c>
      <c r="AC2143" s="36">
        <v>2</v>
      </c>
      <c r="AD2143" s="36">
        <v>13</v>
      </c>
      <c r="AE2143" s="36">
        <v>3</v>
      </c>
      <c r="AF2143" s="36">
        <v>3</v>
      </c>
      <c r="AG2143" s="36">
        <v>80</v>
      </c>
      <c r="AH2143" s="36">
        <v>0</v>
      </c>
      <c r="AI2143" s="36">
        <v>20</v>
      </c>
      <c r="AJ2143" s="36">
        <v>3</v>
      </c>
      <c r="AK2143" s="36">
        <v>18</v>
      </c>
      <c r="AL2143" s="36">
        <v>13</v>
      </c>
      <c r="AM2143" s="36">
        <v>2</v>
      </c>
      <c r="AN2143" s="36">
        <v>17</v>
      </c>
      <c r="AO2143" s="36" t="s">
        <v>2482</v>
      </c>
      <c r="AP2143" s="36" t="s">
        <v>2473</v>
      </c>
      <c r="AQ2143" s="36" t="s">
        <v>2483</v>
      </c>
      <c r="AR2143" s="36" t="s">
        <v>2475</v>
      </c>
      <c r="AS2143" s="36" t="s">
        <v>2476</v>
      </c>
      <c r="AT2143" s="36" t="str">
        <f>IF(Table1_2[[#This Row],[Gender]]="male",$AW$12,$AW$11)</f>
        <v>🤴</v>
      </c>
    </row>
    <row r="2144" spans="2:46" s="29" customFormat="1" ht="21" customHeight="1" x14ac:dyDescent="0.3">
      <c r="B2144" s="30"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29" customFormat="1" ht="21" customHeight="1" x14ac:dyDescent="0.3">
      <c r="B2145" s="33" t="s">
        <v>39</v>
      </c>
      <c r="C2145" s="36" t="s">
        <v>40</v>
      </c>
      <c r="D2145" s="36" t="s">
        <v>87</v>
      </c>
      <c r="E2145" s="36" t="s">
        <v>42</v>
      </c>
      <c r="F2145" s="36" t="s">
        <v>43</v>
      </c>
      <c r="G2145" s="36" t="s">
        <v>61</v>
      </c>
      <c r="H2145" s="36" t="s">
        <v>1681</v>
      </c>
      <c r="I2145" s="36">
        <v>2550</v>
      </c>
      <c r="J2145" s="36" t="s">
        <v>57</v>
      </c>
      <c r="K2145" s="36" t="s">
        <v>94</v>
      </c>
      <c r="L2145" s="36" t="s">
        <v>48</v>
      </c>
      <c r="M2145" s="36" t="s">
        <v>39</v>
      </c>
      <c r="N2145" s="36" t="s">
        <v>49</v>
      </c>
      <c r="O2145" s="36">
        <v>3</v>
      </c>
      <c r="P2145" s="36">
        <v>19</v>
      </c>
      <c r="Q2145" s="36">
        <v>0</v>
      </c>
      <c r="R2145" s="36">
        <v>419</v>
      </c>
      <c r="S2145" s="36">
        <v>21</v>
      </c>
      <c r="T2145" s="36" t="s">
        <v>72</v>
      </c>
      <c r="U2145" s="36">
        <v>1</v>
      </c>
      <c r="V2145" s="36">
        <v>4</v>
      </c>
      <c r="W2145" s="36">
        <v>37</v>
      </c>
      <c r="X2145" s="36">
        <v>2</v>
      </c>
      <c r="Y2145" s="36">
        <v>1</v>
      </c>
      <c r="Z2145" s="36">
        <v>2</v>
      </c>
      <c r="AA2145" s="36">
        <v>2121</v>
      </c>
      <c r="AB2145" s="36">
        <v>9947</v>
      </c>
      <c r="AC2145" s="36">
        <v>1</v>
      </c>
      <c r="AD2145" s="36">
        <v>13</v>
      </c>
      <c r="AE2145" s="36">
        <v>3</v>
      </c>
      <c r="AF2145" s="36">
        <v>2</v>
      </c>
      <c r="AG2145" s="36">
        <v>80</v>
      </c>
      <c r="AH2145" s="36">
        <v>0</v>
      </c>
      <c r="AI2145" s="36">
        <v>1</v>
      </c>
      <c r="AJ2145" s="36">
        <v>4</v>
      </c>
      <c r="AK2145" s="36">
        <v>1</v>
      </c>
      <c r="AL2145" s="36">
        <v>0</v>
      </c>
      <c r="AM2145" s="36">
        <v>0</v>
      </c>
      <c r="AN2145" s="36">
        <v>0</v>
      </c>
      <c r="AO2145" s="36" t="s">
        <v>2472</v>
      </c>
      <c r="AP2145" s="36" t="s">
        <v>2473</v>
      </c>
      <c r="AQ2145" s="36" t="s">
        <v>2477</v>
      </c>
      <c r="AR2145" s="36" t="s">
        <v>2484</v>
      </c>
      <c r="AS2145" s="36" t="s">
        <v>2476</v>
      </c>
      <c r="AT2145" s="36" t="str">
        <f>IF(Table1_2[[#This Row],[Gender]]="male",$AW$12,$AW$11)</f>
        <v>🤴</v>
      </c>
    </row>
    <row r="2146" spans="2:46" s="29" customFormat="1" ht="21" customHeight="1" x14ac:dyDescent="0.3">
      <c r="B2146" s="30"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29" customFormat="1" ht="21" customHeight="1" x14ac:dyDescent="0.3">
      <c r="B2147" s="33" t="s">
        <v>51</v>
      </c>
      <c r="C2147" s="36" t="s">
        <v>40</v>
      </c>
      <c r="D2147" s="36" t="s">
        <v>64</v>
      </c>
      <c r="E2147" s="36" t="s">
        <v>54</v>
      </c>
      <c r="F2147" s="36" t="s">
        <v>55</v>
      </c>
      <c r="G2147" s="36" t="s">
        <v>67</v>
      </c>
      <c r="H2147" s="36" t="s">
        <v>1683</v>
      </c>
      <c r="I2147" s="36">
        <v>2552</v>
      </c>
      <c r="J2147" s="36" t="s">
        <v>46</v>
      </c>
      <c r="K2147" s="36" t="s">
        <v>78</v>
      </c>
      <c r="L2147" s="36" t="s">
        <v>59</v>
      </c>
      <c r="M2147" s="36" t="s">
        <v>39</v>
      </c>
      <c r="N2147" s="36" t="s">
        <v>49</v>
      </c>
      <c r="O2147" s="36">
        <v>2</v>
      </c>
      <c r="P2147" s="36">
        <v>31</v>
      </c>
      <c r="Q2147" s="36">
        <v>1</v>
      </c>
      <c r="R2147" s="36">
        <v>616</v>
      </c>
      <c r="S2147" s="36">
        <v>12</v>
      </c>
      <c r="T2147" s="36" t="s">
        <v>72</v>
      </c>
      <c r="U2147" s="36">
        <v>1</v>
      </c>
      <c r="V2147" s="36">
        <v>4</v>
      </c>
      <c r="W2147" s="36">
        <v>41</v>
      </c>
      <c r="X2147" s="36">
        <v>3</v>
      </c>
      <c r="Y2147" s="36">
        <v>2</v>
      </c>
      <c r="Z2147" s="36">
        <v>4</v>
      </c>
      <c r="AA2147" s="36">
        <v>5855</v>
      </c>
      <c r="AB2147" s="36">
        <v>17369</v>
      </c>
      <c r="AC2147" s="36">
        <v>0</v>
      </c>
      <c r="AD2147" s="36">
        <v>11</v>
      </c>
      <c r="AE2147" s="36">
        <v>3</v>
      </c>
      <c r="AF2147" s="36">
        <v>3</v>
      </c>
      <c r="AG2147" s="36">
        <v>80</v>
      </c>
      <c r="AH2147" s="36">
        <v>2</v>
      </c>
      <c r="AI2147" s="36">
        <v>10</v>
      </c>
      <c r="AJ2147" s="36">
        <v>1</v>
      </c>
      <c r="AK2147" s="36">
        <v>9</v>
      </c>
      <c r="AL2147" s="36">
        <v>7</v>
      </c>
      <c r="AM2147" s="36">
        <v>8</v>
      </c>
      <c r="AN2147" s="36">
        <v>5</v>
      </c>
      <c r="AO2147" s="36" t="s">
        <v>2472</v>
      </c>
      <c r="AP2147" s="36" t="s">
        <v>2473</v>
      </c>
      <c r="AQ2147" s="36" t="s">
        <v>2474</v>
      </c>
      <c r="AR2147" s="36" t="s">
        <v>2481</v>
      </c>
      <c r="AS2147" s="36" t="s">
        <v>2476</v>
      </c>
      <c r="AT2147" s="36" t="str">
        <f>IF(Table1_2[[#This Row],[Gender]]="male",$AW$12,$AW$11)</f>
        <v>👩</v>
      </c>
    </row>
    <row r="2148" spans="2:46" s="29" customFormat="1" ht="21" customHeight="1" x14ac:dyDescent="0.3">
      <c r="B2148" s="30"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29" customFormat="1" ht="21" customHeight="1" x14ac:dyDescent="0.3">
      <c r="B2149" s="33" t="s">
        <v>51</v>
      </c>
      <c r="C2149" s="36" t="s">
        <v>40</v>
      </c>
      <c r="D2149" s="36" t="s">
        <v>64</v>
      </c>
      <c r="E2149" s="36" t="s">
        <v>54</v>
      </c>
      <c r="F2149" s="36" t="s">
        <v>55</v>
      </c>
      <c r="G2149" s="36" t="s">
        <v>67</v>
      </c>
      <c r="H2149" s="36" t="s">
        <v>1685</v>
      </c>
      <c r="I2149" s="36">
        <v>2554</v>
      </c>
      <c r="J2149" s="36" t="s">
        <v>46</v>
      </c>
      <c r="K2149" s="36" t="s">
        <v>76</v>
      </c>
      <c r="L2149" s="36" t="s">
        <v>59</v>
      </c>
      <c r="M2149" s="36" t="s">
        <v>51</v>
      </c>
      <c r="N2149" s="36" t="s">
        <v>49</v>
      </c>
      <c r="O2149" s="36">
        <v>2</v>
      </c>
      <c r="P2149" s="36">
        <v>32</v>
      </c>
      <c r="Q2149" s="36">
        <v>1</v>
      </c>
      <c r="R2149" s="36">
        <v>498</v>
      </c>
      <c r="S2149" s="36">
        <v>3</v>
      </c>
      <c r="T2149" s="36" t="s">
        <v>66</v>
      </c>
      <c r="U2149" s="36">
        <v>1</v>
      </c>
      <c r="V2149" s="36">
        <v>3</v>
      </c>
      <c r="W2149" s="36">
        <v>93</v>
      </c>
      <c r="X2149" s="36">
        <v>3</v>
      </c>
      <c r="Y2149" s="36">
        <v>2</v>
      </c>
      <c r="Z2149" s="36">
        <v>1</v>
      </c>
      <c r="AA2149" s="36">
        <v>6725</v>
      </c>
      <c r="AB2149" s="36">
        <v>13554</v>
      </c>
      <c r="AC2149" s="36">
        <v>1</v>
      </c>
      <c r="AD2149" s="36">
        <v>12</v>
      </c>
      <c r="AE2149" s="36">
        <v>3</v>
      </c>
      <c r="AF2149" s="36">
        <v>3</v>
      </c>
      <c r="AG2149" s="36">
        <v>80</v>
      </c>
      <c r="AH2149" s="36">
        <v>1</v>
      </c>
      <c r="AI2149" s="36">
        <v>8</v>
      </c>
      <c r="AJ2149" s="36">
        <v>4</v>
      </c>
      <c r="AK2149" s="36">
        <v>8</v>
      </c>
      <c r="AL2149" s="36">
        <v>7</v>
      </c>
      <c r="AM2149" s="36">
        <v>6</v>
      </c>
      <c r="AN2149" s="36">
        <v>3</v>
      </c>
      <c r="AO2149" s="36" t="s">
        <v>2472</v>
      </c>
      <c r="AP2149" s="36" t="s">
        <v>2473</v>
      </c>
      <c r="AQ2149" s="36" t="s">
        <v>2483</v>
      </c>
      <c r="AR2149" s="36" t="s">
        <v>2481</v>
      </c>
      <c r="AS2149" s="36" t="s">
        <v>2476</v>
      </c>
      <c r="AT2149" s="36" t="str">
        <f>IF(Table1_2[[#This Row],[Gender]]="male",$AW$12,$AW$11)</f>
        <v>👩</v>
      </c>
    </row>
    <row r="2150" spans="2:46" s="29" customFormat="1" ht="21" customHeight="1" x14ac:dyDescent="0.3">
      <c r="B2150" s="30"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29" customFormat="1" ht="21" customHeight="1" x14ac:dyDescent="0.3">
      <c r="B2151" s="33" t="s">
        <v>51</v>
      </c>
      <c r="C2151" s="36" t="s">
        <v>40</v>
      </c>
      <c r="D2151" s="36" t="s">
        <v>64</v>
      </c>
      <c r="E2151" s="36" t="s">
        <v>54</v>
      </c>
      <c r="F2151" s="36" t="s">
        <v>55</v>
      </c>
      <c r="G2151" s="36" t="s">
        <v>44</v>
      </c>
      <c r="H2151" s="36" t="s">
        <v>1687</v>
      </c>
      <c r="I2151" s="36">
        <v>2556</v>
      </c>
      <c r="J2151" s="36" t="s">
        <v>46</v>
      </c>
      <c r="K2151" s="36" t="s">
        <v>78</v>
      </c>
      <c r="L2151" s="36" t="s">
        <v>48</v>
      </c>
      <c r="M2151" s="36" t="s">
        <v>51</v>
      </c>
      <c r="N2151" s="36" t="s">
        <v>49</v>
      </c>
      <c r="O2151" s="36">
        <v>3</v>
      </c>
      <c r="P2151" s="36">
        <v>33</v>
      </c>
      <c r="Q2151" s="36">
        <v>1</v>
      </c>
      <c r="R2151" s="36">
        <v>1069</v>
      </c>
      <c r="S2151" s="36">
        <v>1</v>
      </c>
      <c r="T2151" s="36" t="s">
        <v>72</v>
      </c>
      <c r="U2151" s="36">
        <v>1</v>
      </c>
      <c r="V2151" s="36">
        <v>2</v>
      </c>
      <c r="W2151" s="36">
        <v>42</v>
      </c>
      <c r="X2151" s="36">
        <v>2</v>
      </c>
      <c r="Y2151" s="36">
        <v>2</v>
      </c>
      <c r="Z2151" s="36">
        <v>4</v>
      </c>
      <c r="AA2151" s="36">
        <v>6949</v>
      </c>
      <c r="AB2151" s="36">
        <v>12291</v>
      </c>
      <c r="AC2151" s="36">
        <v>0</v>
      </c>
      <c r="AD2151" s="36">
        <v>14</v>
      </c>
      <c r="AE2151" s="36">
        <v>3</v>
      </c>
      <c r="AF2151" s="36">
        <v>1</v>
      </c>
      <c r="AG2151" s="36">
        <v>80</v>
      </c>
      <c r="AH2151" s="36">
        <v>0</v>
      </c>
      <c r="AI2151" s="36">
        <v>6</v>
      </c>
      <c r="AJ2151" s="36">
        <v>3</v>
      </c>
      <c r="AK2151" s="36">
        <v>5</v>
      </c>
      <c r="AL2151" s="36">
        <v>0</v>
      </c>
      <c r="AM2151" s="36">
        <v>1</v>
      </c>
      <c r="AN2151" s="36">
        <v>4</v>
      </c>
      <c r="AO2151" s="36" t="s">
        <v>2472</v>
      </c>
      <c r="AP2151" s="36" t="s">
        <v>2473</v>
      </c>
      <c r="AQ2151" s="36" t="s">
        <v>2474</v>
      </c>
      <c r="AR2151" s="36" t="s">
        <v>2481</v>
      </c>
      <c r="AS2151" s="36" t="s">
        <v>2476</v>
      </c>
      <c r="AT2151" s="36" t="str">
        <f>IF(Table1_2[[#This Row],[Gender]]="male",$AW$12,$AW$11)</f>
        <v>👩</v>
      </c>
    </row>
    <row r="2152" spans="2:46" s="29" customFormat="1" ht="21" customHeight="1" x14ac:dyDescent="0.3">
      <c r="B2152" s="30"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29" customFormat="1" ht="21" customHeight="1" x14ac:dyDescent="0.3">
      <c r="B2153" s="33" t="s">
        <v>51</v>
      </c>
      <c r="C2153" s="36" t="s">
        <v>86</v>
      </c>
      <c r="D2153" s="36" t="s">
        <v>53</v>
      </c>
      <c r="E2153" s="36" t="s">
        <v>54</v>
      </c>
      <c r="F2153" s="36" t="s">
        <v>55</v>
      </c>
      <c r="G2153" s="36" t="s">
        <v>44</v>
      </c>
      <c r="H2153" s="36" t="s">
        <v>1689</v>
      </c>
      <c r="I2153" s="36">
        <v>2558</v>
      </c>
      <c r="J2153" s="36" t="s">
        <v>57</v>
      </c>
      <c r="K2153" s="36" t="s">
        <v>63</v>
      </c>
      <c r="L2153" s="36" t="s">
        <v>59</v>
      </c>
      <c r="M2153" s="36" t="s">
        <v>51</v>
      </c>
      <c r="N2153" s="36" t="s">
        <v>49</v>
      </c>
      <c r="O2153" s="36">
        <v>5</v>
      </c>
      <c r="P2153" s="36">
        <v>45</v>
      </c>
      <c r="Q2153" s="36">
        <v>1</v>
      </c>
      <c r="R2153" s="36">
        <v>805</v>
      </c>
      <c r="S2153" s="36">
        <v>4</v>
      </c>
      <c r="T2153" s="36" t="s">
        <v>50</v>
      </c>
      <c r="U2153" s="36">
        <v>1</v>
      </c>
      <c r="V2153" s="36">
        <v>3</v>
      </c>
      <c r="W2153" s="36">
        <v>57</v>
      </c>
      <c r="X2153" s="36">
        <v>3</v>
      </c>
      <c r="Y2153" s="36">
        <v>2</v>
      </c>
      <c r="Z2153" s="36">
        <v>2</v>
      </c>
      <c r="AA2153" s="36">
        <v>4447</v>
      </c>
      <c r="AB2153" s="36">
        <v>23163</v>
      </c>
      <c r="AC2153" s="36">
        <v>1</v>
      </c>
      <c r="AD2153" s="36">
        <v>12</v>
      </c>
      <c r="AE2153" s="36">
        <v>3</v>
      </c>
      <c r="AF2153" s="36">
        <v>2</v>
      </c>
      <c r="AG2153" s="36">
        <v>80</v>
      </c>
      <c r="AH2153" s="36">
        <v>0</v>
      </c>
      <c r="AI2153" s="36">
        <v>9</v>
      </c>
      <c r="AJ2153" s="36">
        <v>2</v>
      </c>
      <c r="AK2153" s="36">
        <v>9</v>
      </c>
      <c r="AL2153" s="36">
        <v>7</v>
      </c>
      <c r="AM2153" s="36">
        <v>0</v>
      </c>
      <c r="AN2153" s="36">
        <v>8</v>
      </c>
      <c r="AO2153" s="36" t="s">
        <v>2472</v>
      </c>
      <c r="AP2153" s="36" t="s">
        <v>2473</v>
      </c>
      <c r="AQ2153" s="36" t="s">
        <v>2477</v>
      </c>
      <c r="AR2153" s="36" t="s">
        <v>2475</v>
      </c>
      <c r="AS2153" s="36" t="s">
        <v>2476</v>
      </c>
      <c r="AT2153" s="36" t="str">
        <f>IF(Table1_2[[#This Row],[Gender]]="male",$AW$12,$AW$11)</f>
        <v>🤴</v>
      </c>
    </row>
    <row r="2154" spans="2:46" s="29" customFormat="1" ht="21" customHeight="1" x14ac:dyDescent="0.3">
      <c r="B2154" s="30"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29" customFormat="1" ht="21" customHeight="1" x14ac:dyDescent="0.3">
      <c r="B2155" s="33" t="s">
        <v>51</v>
      </c>
      <c r="C2155" s="36" t="s">
        <v>40</v>
      </c>
      <c r="D2155" s="36" t="s">
        <v>41</v>
      </c>
      <c r="E2155" s="36" t="s">
        <v>54</v>
      </c>
      <c r="F2155" s="36" t="s">
        <v>43</v>
      </c>
      <c r="G2155" s="36" t="s">
        <v>67</v>
      </c>
      <c r="H2155" s="36" t="s">
        <v>1691</v>
      </c>
      <c r="I2155" s="36">
        <v>2560</v>
      </c>
      <c r="J2155" s="36" t="s">
        <v>46</v>
      </c>
      <c r="K2155" s="36" t="s">
        <v>47</v>
      </c>
      <c r="L2155" s="36" t="s">
        <v>59</v>
      </c>
      <c r="M2155" s="36" t="s">
        <v>51</v>
      </c>
      <c r="N2155" s="36" t="s">
        <v>49</v>
      </c>
      <c r="O2155" s="36">
        <v>3</v>
      </c>
      <c r="P2155" s="36">
        <v>35</v>
      </c>
      <c r="Q2155" s="36">
        <v>1</v>
      </c>
      <c r="R2155" s="36">
        <v>1219</v>
      </c>
      <c r="S2155" s="36">
        <v>18</v>
      </c>
      <c r="T2155" s="36" t="s">
        <v>72</v>
      </c>
      <c r="U2155" s="36">
        <v>1</v>
      </c>
      <c r="V2155" s="36">
        <v>3</v>
      </c>
      <c r="W2155" s="36">
        <v>86</v>
      </c>
      <c r="X2155" s="36">
        <v>3</v>
      </c>
      <c r="Y2155" s="36">
        <v>2</v>
      </c>
      <c r="Z2155" s="36">
        <v>3</v>
      </c>
      <c r="AA2155" s="36">
        <v>4601</v>
      </c>
      <c r="AB2155" s="36">
        <v>6179</v>
      </c>
      <c r="AC2155" s="36">
        <v>1</v>
      </c>
      <c r="AD2155" s="36">
        <v>16</v>
      </c>
      <c r="AE2155" s="36">
        <v>3</v>
      </c>
      <c r="AF2155" s="36">
        <v>2</v>
      </c>
      <c r="AG2155" s="36">
        <v>80</v>
      </c>
      <c r="AH2155" s="36">
        <v>0</v>
      </c>
      <c r="AI2155" s="36">
        <v>5</v>
      </c>
      <c r="AJ2155" s="36">
        <v>3</v>
      </c>
      <c r="AK2155" s="36">
        <v>5</v>
      </c>
      <c r="AL2155" s="36">
        <v>2</v>
      </c>
      <c r="AM2155" s="36">
        <v>1</v>
      </c>
      <c r="AN2155" s="36">
        <v>0</v>
      </c>
      <c r="AO2155" s="36" t="s">
        <v>2472</v>
      </c>
      <c r="AP2155" s="36" t="s">
        <v>2473</v>
      </c>
      <c r="AQ2155" s="36" t="s">
        <v>2480</v>
      </c>
      <c r="AR2155" s="36" t="s">
        <v>2481</v>
      </c>
      <c r="AS2155" s="36" t="s">
        <v>2476</v>
      </c>
      <c r="AT2155" s="36" t="str">
        <f>IF(Table1_2[[#This Row],[Gender]]="male",$AW$12,$AW$11)</f>
        <v>👩</v>
      </c>
    </row>
    <row r="2156" spans="2:46" s="29" customFormat="1" ht="21" customHeight="1" x14ac:dyDescent="0.3">
      <c r="B2156" s="30"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29" customFormat="1" ht="21" customHeight="1" x14ac:dyDescent="0.3">
      <c r="B2157" s="33" t="s">
        <v>39</v>
      </c>
      <c r="C2157" s="36" t="s">
        <v>40</v>
      </c>
      <c r="D2157" s="36" t="s">
        <v>70</v>
      </c>
      <c r="E2157" s="36" t="s">
        <v>42</v>
      </c>
      <c r="F2157" s="36" t="s">
        <v>55</v>
      </c>
      <c r="G2157" s="36" t="s">
        <v>108</v>
      </c>
      <c r="H2157" s="36" t="s">
        <v>1693</v>
      </c>
      <c r="I2157" s="36">
        <v>2562</v>
      </c>
      <c r="J2157" s="36" t="s">
        <v>57</v>
      </c>
      <c r="K2157" s="36" t="s">
        <v>58</v>
      </c>
      <c r="L2157" s="36" t="s">
        <v>48</v>
      </c>
      <c r="M2157" s="36" t="s">
        <v>51</v>
      </c>
      <c r="N2157" s="36" t="s">
        <v>49</v>
      </c>
      <c r="O2157" s="36">
        <v>4</v>
      </c>
      <c r="P2157" s="36">
        <v>58</v>
      </c>
      <c r="Q2157" s="36">
        <v>0</v>
      </c>
      <c r="R2157" s="36">
        <v>289</v>
      </c>
      <c r="S2157" s="36">
        <v>2</v>
      </c>
      <c r="T2157" s="36" t="s">
        <v>72</v>
      </c>
      <c r="U2157" s="36">
        <v>1</v>
      </c>
      <c r="V2157" s="36">
        <v>4</v>
      </c>
      <c r="W2157" s="36">
        <v>51</v>
      </c>
      <c r="X2157" s="36">
        <v>3</v>
      </c>
      <c r="Y2157" s="36">
        <v>1</v>
      </c>
      <c r="Z2157" s="36">
        <v>3</v>
      </c>
      <c r="AA2157" s="36">
        <v>2479</v>
      </c>
      <c r="AB2157" s="36">
        <v>26227</v>
      </c>
      <c r="AC2157" s="36">
        <v>4</v>
      </c>
      <c r="AD2157" s="36">
        <v>24</v>
      </c>
      <c r="AE2157" s="36">
        <v>4</v>
      </c>
      <c r="AF2157" s="36">
        <v>1</v>
      </c>
      <c r="AG2157" s="36">
        <v>80</v>
      </c>
      <c r="AH2157" s="36">
        <v>0</v>
      </c>
      <c r="AI2157" s="36">
        <v>7</v>
      </c>
      <c r="AJ2157" s="36">
        <v>3</v>
      </c>
      <c r="AK2157" s="36">
        <v>1</v>
      </c>
      <c r="AL2157" s="36">
        <v>0</v>
      </c>
      <c r="AM2157" s="36">
        <v>0</v>
      </c>
      <c r="AN2157" s="36">
        <v>0</v>
      </c>
      <c r="AO2157" s="36" t="s">
        <v>2472</v>
      </c>
      <c r="AP2157" s="36" t="s">
        <v>2473</v>
      </c>
      <c r="AQ2157" s="36" t="s">
        <v>2480</v>
      </c>
      <c r="AR2157" s="36" t="s">
        <v>2496</v>
      </c>
      <c r="AS2157" s="36" t="s">
        <v>2479</v>
      </c>
      <c r="AT2157" s="36" t="str">
        <f>IF(Table1_2[[#This Row],[Gender]]="male",$AW$12,$AW$11)</f>
        <v>🤴</v>
      </c>
    </row>
    <row r="2158" spans="2:46" s="29" customFormat="1" ht="21" customHeight="1" x14ac:dyDescent="0.3">
      <c r="B2158" s="30"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29" customFormat="1" ht="21" customHeight="1" x14ac:dyDescent="0.3">
      <c r="B2159" s="33" t="s">
        <v>51</v>
      </c>
      <c r="C2159" s="36" t="s">
        <v>40</v>
      </c>
      <c r="D2159" s="36" t="s">
        <v>64</v>
      </c>
      <c r="E2159" s="36" t="s">
        <v>54</v>
      </c>
      <c r="F2159" s="36" t="s">
        <v>43</v>
      </c>
      <c r="G2159" s="36" t="s">
        <v>61</v>
      </c>
      <c r="H2159" s="36" t="s">
        <v>1695</v>
      </c>
      <c r="I2159" s="36">
        <v>2564</v>
      </c>
      <c r="J2159" s="36" t="s">
        <v>57</v>
      </c>
      <c r="K2159" s="36" t="s">
        <v>47</v>
      </c>
      <c r="L2159" s="36" t="s">
        <v>74</v>
      </c>
      <c r="M2159" s="36" t="s">
        <v>51</v>
      </c>
      <c r="N2159" s="36" t="s">
        <v>49</v>
      </c>
      <c r="O2159" s="36">
        <v>2</v>
      </c>
      <c r="P2159" s="36">
        <v>30</v>
      </c>
      <c r="Q2159" s="36">
        <v>1</v>
      </c>
      <c r="R2159" s="36">
        <v>231</v>
      </c>
      <c r="S2159" s="36">
        <v>8</v>
      </c>
      <c r="T2159" s="36" t="s">
        <v>50</v>
      </c>
      <c r="U2159" s="36">
        <v>1</v>
      </c>
      <c r="V2159" s="36">
        <v>3</v>
      </c>
      <c r="W2159" s="36">
        <v>62</v>
      </c>
      <c r="X2159" s="36">
        <v>3</v>
      </c>
      <c r="Y2159" s="36">
        <v>3</v>
      </c>
      <c r="Z2159" s="36">
        <v>3</v>
      </c>
      <c r="AA2159" s="36">
        <v>7264</v>
      </c>
      <c r="AB2159" s="36">
        <v>9977</v>
      </c>
      <c r="AC2159" s="36">
        <v>5</v>
      </c>
      <c r="AD2159" s="36">
        <v>11</v>
      </c>
      <c r="AE2159" s="36">
        <v>3</v>
      </c>
      <c r="AF2159" s="36">
        <v>1</v>
      </c>
      <c r="AG2159" s="36">
        <v>80</v>
      </c>
      <c r="AH2159" s="36">
        <v>1</v>
      </c>
      <c r="AI2159" s="36">
        <v>10</v>
      </c>
      <c r="AJ2159" s="36">
        <v>4</v>
      </c>
      <c r="AK2159" s="36">
        <v>8</v>
      </c>
      <c r="AL2159" s="36">
        <v>4</v>
      </c>
      <c r="AM2159" s="36">
        <v>7</v>
      </c>
      <c r="AN2159" s="36">
        <v>7</v>
      </c>
      <c r="AO2159" s="36" t="s">
        <v>2472</v>
      </c>
      <c r="AP2159" s="36" t="s">
        <v>2473</v>
      </c>
      <c r="AQ2159" s="36" t="s">
        <v>2480</v>
      </c>
      <c r="AR2159" s="36" t="s">
        <v>2481</v>
      </c>
      <c r="AS2159" s="36" t="s">
        <v>2476</v>
      </c>
      <c r="AT2159" s="36" t="str">
        <f>IF(Table1_2[[#This Row],[Gender]]="male",$AW$12,$AW$11)</f>
        <v>🤴</v>
      </c>
    </row>
    <row r="2160" spans="2:46" s="29" customFormat="1" ht="21" customHeight="1" x14ac:dyDescent="0.3">
      <c r="B2160" s="30"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29" customFormat="1" ht="21" customHeight="1" x14ac:dyDescent="0.3">
      <c r="B2161" s="33" t="s">
        <v>51</v>
      </c>
      <c r="C2161" s="36" t="s">
        <v>40</v>
      </c>
      <c r="D2161" s="36" t="s">
        <v>41</v>
      </c>
      <c r="E2161" s="36" t="s">
        <v>54</v>
      </c>
      <c r="F2161" s="36" t="s">
        <v>43</v>
      </c>
      <c r="G2161" s="36" t="s">
        <v>44</v>
      </c>
      <c r="H2161" s="36" t="s">
        <v>1697</v>
      </c>
      <c r="I2161" s="36">
        <v>2566</v>
      </c>
      <c r="J2161" s="36" t="s">
        <v>57</v>
      </c>
      <c r="K2161" s="36" t="s">
        <v>47</v>
      </c>
      <c r="L2161" s="36" t="s">
        <v>74</v>
      </c>
      <c r="M2161" s="36" t="s">
        <v>51</v>
      </c>
      <c r="N2161" s="36" t="s">
        <v>49</v>
      </c>
      <c r="O2161" s="36">
        <v>2</v>
      </c>
      <c r="P2161" s="36">
        <v>35</v>
      </c>
      <c r="Q2161" s="36">
        <v>1</v>
      </c>
      <c r="R2161" s="36">
        <v>882</v>
      </c>
      <c r="S2161" s="36">
        <v>3</v>
      </c>
      <c r="T2161" s="36" t="s">
        <v>66</v>
      </c>
      <c r="U2161" s="36">
        <v>1</v>
      </c>
      <c r="V2161" s="36">
        <v>4</v>
      </c>
      <c r="W2161" s="36">
        <v>92</v>
      </c>
      <c r="X2161" s="36">
        <v>3</v>
      </c>
      <c r="Y2161" s="36">
        <v>3</v>
      </c>
      <c r="Z2161" s="36">
        <v>4</v>
      </c>
      <c r="AA2161" s="36">
        <v>7823</v>
      </c>
      <c r="AB2161" s="36">
        <v>6812</v>
      </c>
      <c r="AC2161" s="36">
        <v>6</v>
      </c>
      <c r="AD2161" s="36">
        <v>13</v>
      </c>
      <c r="AE2161" s="36">
        <v>3</v>
      </c>
      <c r="AF2161" s="36">
        <v>2</v>
      </c>
      <c r="AG2161" s="36">
        <v>80</v>
      </c>
      <c r="AH2161" s="36">
        <v>1</v>
      </c>
      <c r="AI2161" s="36">
        <v>12</v>
      </c>
      <c r="AJ2161" s="36">
        <v>3</v>
      </c>
      <c r="AK2161" s="36">
        <v>10</v>
      </c>
      <c r="AL2161" s="36">
        <v>9</v>
      </c>
      <c r="AM2161" s="36">
        <v>0</v>
      </c>
      <c r="AN2161" s="36">
        <v>8</v>
      </c>
      <c r="AO2161" s="36" t="s">
        <v>2482</v>
      </c>
      <c r="AP2161" s="36" t="s">
        <v>2473</v>
      </c>
      <c r="AQ2161" s="36" t="s">
        <v>2474</v>
      </c>
      <c r="AR2161" s="36" t="s">
        <v>2481</v>
      </c>
      <c r="AS2161" s="36" t="s">
        <v>2476</v>
      </c>
      <c r="AT2161" s="36" t="str">
        <f>IF(Table1_2[[#This Row],[Gender]]="male",$AW$12,$AW$11)</f>
        <v>🤴</v>
      </c>
    </row>
    <row r="2162" spans="2:46" s="29" customFormat="1" ht="21" customHeight="1" x14ac:dyDescent="0.3">
      <c r="B2162" s="30"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29" customFormat="1" ht="21" customHeight="1" x14ac:dyDescent="0.3">
      <c r="B2163" s="33" t="s">
        <v>39</v>
      </c>
      <c r="C2163" s="36" t="s">
        <v>86</v>
      </c>
      <c r="D2163" s="36" t="s">
        <v>41</v>
      </c>
      <c r="E2163" s="36" t="s">
        <v>42</v>
      </c>
      <c r="F2163" s="36" t="s">
        <v>43</v>
      </c>
      <c r="G2163" s="36" t="s">
        <v>44</v>
      </c>
      <c r="H2163" s="36" t="s">
        <v>1699</v>
      </c>
      <c r="I2163" s="36">
        <v>2568</v>
      </c>
      <c r="J2163" s="36" t="s">
        <v>46</v>
      </c>
      <c r="K2163" s="36" t="s">
        <v>47</v>
      </c>
      <c r="L2163" s="36" t="s">
        <v>48</v>
      </c>
      <c r="M2163" s="36" t="s">
        <v>39</v>
      </c>
      <c r="N2163" s="36" t="s">
        <v>49</v>
      </c>
      <c r="O2163" s="36">
        <v>2</v>
      </c>
      <c r="P2163" s="36">
        <v>40</v>
      </c>
      <c r="Q2163" s="36">
        <v>0</v>
      </c>
      <c r="R2163" s="36">
        <v>1479</v>
      </c>
      <c r="S2163" s="36">
        <v>24</v>
      </c>
      <c r="T2163" s="36" t="s">
        <v>72</v>
      </c>
      <c r="U2163" s="36">
        <v>1</v>
      </c>
      <c r="V2163" s="36">
        <v>2</v>
      </c>
      <c r="W2163" s="36">
        <v>100</v>
      </c>
      <c r="X2163" s="36">
        <v>4</v>
      </c>
      <c r="Y2163" s="36">
        <v>4</v>
      </c>
      <c r="Z2163" s="36">
        <v>2</v>
      </c>
      <c r="AA2163" s="36">
        <v>13194</v>
      </c>
      <c r="AB2163" s="36">
        <v>17071</v>
      </c>
      <c r="AC2163" s="36">
        <v>4</v>
      </c>
      <c r="AD2163" s="36">
        <v>16</v>
      </c>
      <c r="AE2163" s="36">
        <v>3</v>
      </c>
      <c r="AF2163" s="36">
        <v>4</v>
      </c>
      <c r="AG2163" s="36">
        <v>80</v>
      </c>
      <c r="AH2163" s="36">
        <v>0</v>
      </c>
      <c r="AI2163" s="36">
        <v>22</v>
      </c>
      <c r="AJ2163" s="36">
        <v>2</v>
      </c>
      <c r="AK2163" s="36">
        <v>1</v>
      </c>
      <c r="AL2163" s="36">
        <v>0</v>
      </c>
      <c r="AM2163" s="36">
        <v>0</v>
      </c>
      <c r="AN2163" s="36">
        <v>0</v>
      </c>
      <c r="AO2163" s="36" t="s">
        <v>2486</v>
      </c>
      <c r="AP2163" s="36" t="s">
        <v>2473</v>
      </c>
      <c r="AQ2163" s="36" t="s">
        <v>2477</v>
      </c>
      <c r="AR2163" s="36" t="s">
        <v>2475</v>
      </c>
      <c r="AS2163" s="36" t="s">
        <v>2476</v>
      </c>
      <c r="AT2163" s="36" t="str">
        <f>IF(Table1_2[[#This Row],[Gender]]="male",$AW$12,$AW$11)</f>
        <v>👩</v>
      </c>
    </row>
    <row r="2164" spans="2:46" s="29" customFormat="1" ht="21" customHeight="1" x14ac:dyDescent="0.3">
      <c r="B2164" s="30"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29" customFormat="1" ht="21" customHeight="1" x14ac:dyDescent="0.3">
      <c r="B2165" s="33" t="s">
        <v>51</v>
      </c>
      <c r="C2165" s="36" t="s">
        <v>86</v>
      </c>
      <c r="D2165" s="36" t="s">
        <v>41</v>
      </c>
      <c r="E2165" s="36" t="s">
        <v>54</v>
      </c>
      <c r="F2165" s="36" t="s">
        <v>43</v>
      </c>
      <c r="G2165" s="36" t="s">
        <v>108</v>
      </c>
      <c r="H2165" s="36" t="s">
        <v>1701</v>
      </c>
      <c r="I2165" s="36">
        <v>2570</v>
      </c>
      <c r="J2165" s="36" t="s">
        <v>57</v>
      </c>
      <c r="K2165" s="36" t="s">
        <v>47</v>
      </c>
      <c r="L2165" s="36" t="s">
        <v>74</v>
      </c>
      <c r="M2165" s="36" t="s">
        <v>51</v>
      </c>
      <c r="N2165" s="36" t="s">
        <v>49</v>
      </c>
      <c r="O2165" s="36">
        <v>3</v>
      </c>
      <c r="P2165" s="36">
        <v>36</v>
      </c>
      <c r="Q2165" s="36">
        <v>1</v>
      </c>
      <c r="R2165" s="36">
        <v>1229</v>
      </c>
      <c r="S2165" s="36">
        <v>8</v>
      </c>
      <c r="T2165" s="36" t="s">
        <v>66</v>
      </c>
      <c r="U2165" s="36">
        <v>1</v>
      </c>
      <c r="V2165" s="36">
        <v>1</v>
      </c>
      <c r="W2165" s="36">
        <v>84</v>
      </c>
      <c r="X2165" s="36">
        <v>3</v>
      </c>
      <c r="Y2165" s="36">
        <v>2</v>
      </c>
      <c r="Z2165" s="36">
        <v>4</v>
      </c>
      <c r="AA2165" s="36">
        <v>5079</v>
      </c>
      <c r="AB2165" s="36">
        <v>25952</v>
      </c>
      <c r="AC2165" s="36">
        <v>4</v>
      </c>
      <c r="AD2165" s="36">
        <v>13</v>
      </c>
      <c r="AE2165" s="36">
        <v>3</v>
      </c>
      <c r="AF2165" s="36">
        <v>4</v>
      </c>
      <c r="AG2165" s="36">
        <v>80</v>
      </c>
      <c r="AH2165" s="36">
        <v>2</v>
      </c>
      <c r="AI2165" s="36">
        <v>12</v>
      </c>
      <c r="AJ2165" s="36">
        <v>3</v>
      </c>
      <c r="AK2165" s="36">
        <v>7</v>
      </c>
      <c r="AL2165" s="36">
        <v>7</v>
      </c>
      <c r="AM2165" s="36">
        <v>0</v>
      </c>
      <c r="AN2165" s="36">
        <v>7</v>
      </c>
      <c r="AO2165" s="36" t="s">
        <v>2482</v>
      </c>
      <c r="AP2165" s="36" t="s">
        <v>2473</v>
      </c>
      <c r="AQ2165" s="36" t="s">
        <v>2474</v>
      </c>
      <c r="AR2165" s="36" t="s">
        <v>2475</v>
      </c>
      <c r="AS2165" s="36" t="s">
        <v>2476</v>
      </c>
      <c r="AT2165" s="36" t="str">
        <f>IF(Table1_2[[#This Row],[Gender]]="male",$AW$12,$AW$11)</f>
        <v>🤴</v>
      </c>
    </row>
    <row r="2166" spans="2:46" s="29" customFormat="1" ht="21" customHeight="1" x14ac:dyDescent="0.3">
      <c r="B2166" s="30"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29" customFormat="1" ht="21" customHeight="1" x14ac:dyDescent="0.3">
      <c r="B2167" s="33" t="s">
        <v>51</v>
      </c>
      <c r="C2167" s="36" t="s">
        <v>86</v>
      </c>
      <c r="D2167" s="36" t="s">
        <v>64</v>
      </c>
      <c r="E2167" s="36" t="s">
        <v>54</v>
      </c>
      <c r="F2167" s="36" t="s">
        <v>43</v>
      </c>
      <c r="G2167" s="36" t="s">
        <v>44</v>
      </c>
      <c r="H2167" s="36" t="s">
        <v>1703</v>
      </c>
      <c r="I2167" s="36">
        <v>2572</v>
      </c>
      <c r="J2167" s="36" t="s">
        <v>57</v>
      </c>
      <c r="K2167" s="36" t="s">
        <v>90</v>
      </c>
      <c r="L2167" s="36" t="s">
        <v>48</v>
      </c>
      <c r="M2167" s="36" t="s">
        <v>51</v>
      </c>
      <c r="N2167" s="36" t="s">
        <v>49</v>
      </c>
      <c r="O2167" s="36">
        <v>2</v>
      </c>
      <c r="P2167" s="36">
        <v>33</v>
      </c>
      <c r="Q2167" s="36">
        <v>1</v>
      </c>
      <c r="R2167" s="36">
        <v>722</v>
      </c>
      <c r="S2167" s="36">
        <v>17</v>
      </c>
      <c r="T2167" s="36" t="s">
        <v>72</v>
      </c>
      <c r="U2167" s="36">
        <v>1</v>
      </c>
      <c r="V2167" s="36">
        <v>4</v>
      </c>
      <c r="W2167" s="36">
        <v>38</v>
      </c>
      <c r="X2167" s="36">
        <v>3</v>
      </c>
      <c r="Y2167" s="36">
        <v>4</v>
      </c>
      <c r="Z2167" s="36">
        <v>3</v>
      </c>
      <c r="AA2167" s="36">
        <v>17444</v>
      </c>
      <c r="AB2167" s="36">
        <v>20489</v>
      </c>
      <c r="AC2167" s="36">
        <v>1</v>
      </c>
      <c r="AD2167" s="36">
        <v>11</v>
      </c>
      <c r="AE2167" s="36">
        <v>3</v>
      </c>
      <c r="AF2167" s="36">
        <v>4</v>
      </c>
      <c r="AG2167" s="36">
        <v>80</v>
      </c>
      <c r="AH2167" s="36">
        <v>0</v>
      </c>
      <c r="AI2167" s="36">
        <v>10</v>
      </c>
      <c r="AJ2167" s="36">
        <v>3</v>
      </c>
      <c r="AK2167" s="36">
        <v>10</v>
      </c>
      <c r="AL2167" s="36">
        <v>8</v>
      </c>
      <c r="AM2167" s="36">
        <v>6</v>
      </c>
      <c r="AN2167" s="36">
        <v>0</v>
      </c>
      <c r="AO2167" s="36" t="s">
        <v>2472</v>
      </c>
      <c r="AP2167" s="36" t="s">
        <v>2473</v>
      </c>
      <c r="AQ2167" s="36" t="s">
        <v>2480</v>
      </c>
      <c r="AR2167" s="36" t="s">
        <v>2481</v>
      </c>
      <c r="AS2167" s="36" t="s">
        <v>2476</v>
      </c>
      <c r="AT2167" s="36" t="str">
        <f>IF(Table1_2[[#This Row],[Gender]]="male",$AW$12,$AW$11)</f>
        <v>🤴</v>
      </c>
    </row>
    <row r="2168" spans="2:46" s="29" customFormat="1" ht="21" customHeight="1" x14ac:dyDescent="0.3">
      <c r="B2168" s="30"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29" customFormat="1" ht="21" customHeight="1" x14ac:dyDescent="0.3">
      <c r="B2169" s="33" t="s">
        <v>51</v>
      </c>
      <c r="C2169" s="36" t="s">
        <v>40</v>
      </c>
      <c r="D2169" s="36" t="s">
        <v>64</v>
      </c>
      <c r="E2169" s="36" t="s">
        <v>54</v>
      </c>
      <c r="F2169" s="36" t="s">
        <v>55</v>
      </c>
      <c r="G2169" s="36" t="s">
        <v>44</v>
      </c>
      <c r="H2169" s="36" t="s">
        <v>1705</v>
      </c>
      <c r="I2169" s="36">
        <v>2574</v>
      </c>
      <c r="J2169" s="36" t="s">
        <v>46</v>
      </c>
      <c r="K2169" s="36" t="s">
        <v>58</v>
      </c>
      <c r="L2169" s="36" t="s">
        <v>48</v>
      </c>
      <c r="M2169" s="36" t="s">
        <v>51</v>
      </c>
      <c r="N2169" s="36" t="s">
        <v>49</v>
      </c>
      <c r="O2169" s="36">
        <v>4</v>
      </c>
      <c r="P2169" s="36">
        <v>33</v>
      </c>
      <c r="Q2169" s="36">
        <v>1</v>
      </c>
      <c r="R2169" s="36">
        <v>461</v>
      </c>
      <c r="S2169" s="36">
        <v>13</v>
      </c>
      <c r="T2169" s="36" t="s">
        <v>60</v>
      </c>
      <c r="U2169" s="36">
        <v>1</v>
      </c>
      <c r="V2169" s="36">
        <v>2</v>
      </c>
      <c r="W2169" s="36">
        <v>53</v>
      </c>
      <c r="X2169" s="36">
        <v>3</v>
      </c>
      <c r="Y2169" s="36">
        <v>1</v>
      </c>
      <c r="Z2169" s="36">
        <v>4</v>
      </c>
      <c r="AA2169" s="36">
        <v>3452</v>
      </c>
      <c r="AB2169" s="36">
        <v>17241</v>
      </c>
      <c r="AC2169" s="36">
        <v>3</v>
      </c>
      <c r="AD2169" s="36">
        <v>18</v>
      </c>
      <c r="AE2169" s="36">
        <v>3</v>
      </c>
      <c r="AF2169" s="36">
        <v>1</v>
      </c>
      <c r="AG2169" s="36">
        <v>80</v>
      </c>
      <c r="AH2169" s="36">
        <v>0</v>
      </c>
      <c r="AI2169" s="36">
        <v>5</v>
      </c>
      <c r="AJ2169" s="36">
        <v>3</v>
      </c>
      <c r="AK2169" s="36">
        <v>3</v>
      </c>
      <c r="AL2169" s="36">
        <v>2</v>
      </c>
      <c r="AM2169" s="36">
        <v>0</v>
      </c>
      <c r="AN2169" s="36">
        <v>2</v>
      </c>
      <c r="AO2169" s="36" t="s">
        <v>2472</v>
      </c>
      <c r="AP2169" s="36" t="s">
        <v>2473</v>
      </c>
      <c r="AQ2169" s="36" t="s">
        <v>2474</v>
      </c>
      <c r="AR2169" s="36" t="s">
        <v>2481</v>
      </c>
      <c r="AS2169" s="36" t="s">
        <v>2476</v>
      </c>
      <c r="AT2169" s="36" t="str">
        <f>IF(Table1_2[[#This Row],[Gender]]="male",$AW$12,$AW$11)</f>
        <v>👩</v>
      </c>
    </row>
    <row r="2170" spans="2:46" s="29" customFormat="1" ht="21" customHeight="1" x14ac:dyDescent="0.3">
      <c r="B2170" s="30"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29" customFormat="1" ht="21" customHeight="1" x14ac:dyDescent="0.3">
      <c r="B2171" s="33" t="s">
        <v>51</v>
      </c>
      <c r="C2171" s="36" t="s">
        <v>40</v>
      </c>
      <c r="D2171" s="36" t="s">
        <v>53</v>
      </c>
      <c r="E2171" s="36" t="s">
        <v>54</v>
      </c>
      <c r="F2171" s="36" t="s">
        <v>55</v>
      </c>
      <c r="G2171" s="36" t="s">
        <v>67</v>
      </c>
      <c r="H2171" s="36" t="s">
        <v>1707</v>
      </c>
      <c r="I2171" s="36">
        <v>2576</v>
      </c>
      <c r="J2171" s="36" t="s">
        <v>57</v>
      </c>
      <c r="K2171" s="36" t="s">
        <v>96</v>
      </c>
      <c r="L2171" s="36" t="s">
        <v>74</v>
      </c>
      <c r="M2171" s="36" t="s">
        <v>51</v>
      </c>
      <c r="N2171" s="36" t="s">
        <v>49</v>
      </c>
      <c r="O2171" s="36">
        <v>1</v>
      </c>
      <c r="P2171" s="36">
        <v>50</v>
      </c>
      <c r="Q2171" s="36">
        <v>1</v>
      </c>
      <c r="R2171" s="36">
        <v>1126</v>
      </c>
      <c r="S2171" s="36">
        <v>1</v>
      </c>
      <c r="T2171" s="36" t="s">
        <v>50</v>
      </c>
      <c r="U2171" s="36">
        <v>1</v>
      </c>
      <c r="V2171" s="36">
        <v>4</v>
      </c>
      <c r="W2171" s="36">
        <v>66</v>
      </c>
      <c r="X2171" s="36">
        <v>3</v>
      </c>
      <c r="Y2171" s="36">
        <v>4</v>
      </c>
      <c r="Z2171" s="36">
        <v>4</v>
      </c>
      <c r="AA2171" s="36">
        <v>17399</v>
      </c>
      <c r="AB2171" s="36">
        <v>6615</v>
      </c>
      <c r="AC2171" s="36">
        <v>9</v>
      </c>
      <c r="AD2171" s="36">
        <v>22</v>
      </c>
      <c r="AE2171" s="36">
        <v>4</v>
      </c>
      <c r="AF2171" s="36">
        <v>3</v>
      </c>
      <c r="AG2171" s="36">
        <v>80</v>
      </c>
      <c r="AH2171" s="36">
        <v>1</v>
      </c>
      <c r="AI2171" s="36">
        <v>32</v>
      </c>
      <c r="AJ2171" s="36">
        <v>2</v>
      </c>
      <c r="AK2171" s="36">
        <v>5</v>
      </c>
      <c r="AL2171" s="36">
        <v>4</v>
      </c>
      <c r="AM2171" s="36">
        <v>1</v>
      </c>
      <c r="AN2171" s="36">
        <v>3</v>
      </c>
      <c r="AO2171" s="36" t="s">
        <v>2485</v>
      </c>
      <c r="AP2171" s="36" t="s">
        <v>2473</v>
      </c>
      <c r="AQ2171" s="36" t="s">
        <v>2474</v>
      </c>
      <c r="AR2171" s="36" t="s">
        <v>2478</v>
      </c>
      <c r="AS2171" s="36" t="s">
        <v>2479</v>
      </c>
      <c r="AT2171" s="36" t="str">
        <f>IF(Table1_2[[#This Row],[Gender]]="male",$AW$12,$AW$11)</f>
        <v>🤴</v>
      </c>
    </row>
    <row r="2172" spans="2:46" s="29" customFormat="1" ht="21" customHeight="1" x14ac:dyDescent="0.3">
      <c r="B2172" s="30"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29" customFormat="1" ht="21" customHeight="1" x14ac:dyDescent="0.3">
      <c r="B2173" s="33" t="s">
        <v>51</v>
      </c>
      <c r="C2173" s="36" t="s">
        <v>52</v>
      </c>
      <c r="D2173" s="36" t="s">
        <v>41</v>
      </c>
      <c r="E2173" s="36" t="s">
        <v>54</v>
      </c>
      <c r="F2173" s="36" t="s">
        <v>55</v>
      </c>
      <c r="G2173" s="36" t="s">
        <v>67</v>
      </c>
      <c r="H2173" s="36" t="s">
        <v>1709</v>
      </c>
      <c r="I2173" s="36">
        <v>2578</v>
      </c>
      <c r="J2173" s="36" t="s">
        <v>57</v>
      </c>
      <c r="K2173" s="36" t="s">
        <v>96</v>
      </c>
      <c r="L2173" s="36" t="s">
        <v>74</v>
      </c>
      <c r="M2173" s="36" t="s">
        <v>51</v>
      </c>
      <c r="N2173" s="36" t="s">
        <v>49</v>
      </c>
      <c r="O2173" s="36">
        <v>2</v>
      </c>
      <c r="P2173" s="36">
        <v>41</v>
      </c>
      <c r="Q2173" s="36">
        <v>1</v>
      </c>
      <c r="R2173" s="36">
        <v>840</v>
      </c>
      <c r="S2173" s="36">
        <v>9</v>
      </c>
      <c r="T2173" s="36" t="s">
        <v>72</v>
      </c>
      <c r="U2173" s="36">
        <v>1</v>
      </c>
      <c r="V2173" s="36">
        <v>1</v>
      </c>
      <c r="W2173" s="36">
        <v>64</v>
      </c>
      <c r="X2173" s="36">
        <v>3</v>
      </c>
      <c r="Y2173" s="36">
        <v>5</v>
      </c>
      <c r="Z2173" s="36">
        <v>3</v>
      </c>
      <c r="AA2173" s="36">
        <v>19419</v>
      </c>
      <c r="AB2173" s="36">
        <v>3735</v>
      </c>
      <c r="AC2173" s="36">
        <v>2</v>
      </c>
      <c r="AD2173" s="36">
        <v>17</v>
      </c>
      <c r="AE2173" s="36">
        <v>3</v>
      </c>
      <c r="AF2173" s="36">
        <v>2</v>
      </c>
      <c r="AG2173" s="36">
        <v>80</v>
      </c>
      <c r="AH2173" s="36">
        <v>1</v>
      </c>
      <c r="AI2173" s="36">
        <v>21</v>
      </c>
      <c r="AJ2173" s="36">
        <v>4</v>
      </c>
      <c r="AK2173" s="36">
        <v>18</v>
      </c>
      <c r="AL2173" s="36">
        <v>16</v>
      </c>
      <c r="AM2173" s="36">
        <v>0</v>
      </c>
      <c r="AN2173" s="36">
        <v>11</v>
      </c>
      <c r="AO2173" s="36" t="s">
        <v>2486</v>
      </c>
      <c r="AP2173" s="36" t="s">
        <v>2473</v>
      </c>
      <c r="AQ2173" s="36" t="s">
        <v>2480</v>
      </c>
      <c r="AR2173" s="36" t="s">
        <v>2475</v>
      </c>
      <c r="AS2173" s="36" t="s">
        <v>2476</v>
      </c>
      <c r="AT2173" s="36" t="str">
        <f>IF(Table1_2[[#This Row],[Gender]]="male",$AW$12,$AW$11)</f>
        <v>🤴</v>
      </c>
    </row>
    <row r="2174" spans="2:46" s="29" customFormat="1" ht="21" customHeight="1" x14ac:dyDescent="0.3">
      <c r="B2174" s="30"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29" customFormat="1" ht="21" customHeight="1" x14ac:dyDescent="0.3">
      <c r="B2175" s="33" t="s">
        <v>51</v>
      </c>
      <c r="C2175" s="36" t="s">
        <v>86</v>
      </c>
      <c r="D2175" s="36" t="s">
        <v>53</v>
      </c>
      <c r="E2175" s="36" t="s">
        <v>54</v>
      </c>
      <c r="F2175" s="36" t="s">
        <v>55</v>
      </c>
      <c r="G2175" s="36" t="s">
        <v>44</v>
      </c>
      <c r="H2175" s="36" t="s">
        <v>1711</v>
      </c>
      <c r="I2175" s="36">
        <v>2580</v>
      </c>
      <c r="J2175" s="36" t="s">
        <v>57</v>
      </c>
      <c r="K2175" s="36" t="s">
        <v>63</v>
      </c>
      <c r="L2175" s="36" t="s">
        <v>59</v>
      </c>
      <c r="M2175" s="36" t="s">
        <v>39</v>
      </c>
      <c r="N2175" s="36" t="s">
        <v>49</v>
      </c>
      <c r="O2175" s="36">
        <v>2</v>
      </c>
      <c r="P2175" s="36">
        <v>45</v>
      </c>
      <c r="Q2175" s="36">
        <v>1</v>
      </c>
      <c r="R2175" s="36">
        <v>248</v>
      </c>
      <c r="S2175" s="36">
        <v>23</v>
      </c>
      <c r="T2175" s="36" t="s">
        <v>50</v>
      </c>
      <c r="U2175" s="36">
        <v>1</v>
      </c>
      <c r="V2175" s="36">
        <v>4</v>
      </c>
      <c r="W2175" s="36">
        <v>42</v>
      </c>
      <c r="X2175" s="36">
        <v>3</v>
      </c>
      <c r="Y2175" s="36">
        <v>2</v>
      </c>
      <c r="Z2175" s="36">
        <v>1</v>
      </c>
      <c r="AA2175" s="36">
        <v>3633</v>
      </c>
      <c r="AB2175" s="36">
        <v>14039</v>
      </c>
      <c r="AC2175" s="36">
        <v>1</v>
      </c>
      <c r="AD2175" s="36">
        <v>15</v>
      </c>
      <c r="AE2175" s="36">
        <v>3</v>
      </c>
      <c r="AF2175" s="36">
        <v>3</v>
      </c>
      <c r="AG2175" s="36">
        <v>80</v>
      </c>
      <c r="AH2175" s="36">
        <v>1</v>
      </c>
      <c r="AI2175" s="36">
        <v>9</v>
      </c>
      <c r="AJ2175" s="36">
        <v>3</v>
      </c>
      <c r="AK2175" s="36">
        <v>9</v>
      </c>
      <c r="AL2175" s="36">
        <v>8</v>
      </c>
      <c r="AM2175" s="36">
        <v>0</v>
      </c>
      <c r="AN2175" s="36">
        <v>8</v>
      </c>
      <c r="AO2175" s="36" t="s">
        <v>2472</v>
      </c>
      <c r="AP2175" s="36" t="s">
        <v>2473</v>
      </c>
      <c r="AQ2175" s="36" t="s">
        <v>2483</v>
      </c>
      <c r="AR2175" s="36" t="s">
        <v>2475</v>
      </c>
      <c r="AS2175" s="36" t="s">
        <v>2476</v>
      </c>
      <c r="AT2175" s="36" t="str">
        <f>IF(Table1_2[[#This Row],[Gender]]="male",$AW$12,$AW$11)</f>
        <v>🤴</v>
      </c>
    </row>
    <row r="2176" spans="2:46" s="29" customFormat="1" ht="21" customHeight="1" x14ac:dyDescent="0.3">
      <c r="B2176" s="30"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29" customFormat="1" ht="21" customHeight="1" x14ac:dyDescent="0.3">
      <c r="B2177" s="33" t="s">
        <v>39</v>
      </c>
      <c r="C2177" s="36" t="s">
        <v>40</v>
      </c>
      <c r="D2177" s="36" t="s">
        <v>64</v>
      </c>
      <c r="E2177" s="36" t="s">
        <v>42</v>
      </c>
      <c r="F2177" s="36" t="s">
        <v>55</v>
      </c>
      <c r="G2177" s="36" t="s">
        <v>44</v>
      </c>
      <c r="H2177" s="36" t="s">
        <v>1713</v>
      </c>
      <c r="I2177" s="36">
        <v>2582</v>
      </c>
      <c r="J2177" s="36" t="s">
        <v>46</v>
      </c>
      <c r="K2177" s="36" t="s">
        <v>58</v>
      </c>
      <c r="L2177" s="36" t="s">
        <v>59</v>
      </c>
      <c r="M2177" s="36" t="s">
        <v>39</v>
      </c>
      <c r="N2177" s="36" t="s">
        <v>49</v>
      </c>
      <c r="O2177" s="36">
        <v>2</v>
      </c>
      <c r="P2177" s="36">
        <v>30</v>
      </c>
      <c r="Q2177" s="36">
        <v>0</v>
      </c>
      <c r="R2177" s="36">
        <v>138</v>
      </c>
      <c r="S2177" s="36">
        <v>22</v>
      </c>
      <c r="T2177" s="36" t="s">
        <v>72</v>
      </c>
      <c r="U2177" s="36">
        <v>1</v>
      </c>
      <c r="V2177" s="36">
        <v>1</v>
      </c>
      <c r="W2177" s="36">
        <v>48</v>
      </c>
      <c r="X2177" s="36">
        <v>3</v>
      </c>
      <c r="Y2177" s="36">
        <v>1</v>
      </c>
      <c r="Z2177" s="36">
        <v>3</v>
      </c>
      <c r="AA2177" s="36">
        <v>2132</v>
      </c>
      <c r="AB2177" s="36">
        <v>11539</v>
      </c>
      <c r="AC2177" s="36">
        <v>4</v>
      </c>
      <c r="AD2177" s="36">
        <v>11</v>
      </c>
      <c r="AE2177" s="36">
        <v>3</v>
      </c>
      <c r="AF2177" s="36">
        <v>2</v>
      </c>
      <c r="AG2177" s="36">
        <v>80</v>
      </c>
      <c r="AH2177" s="36">
        <v>0</v>
      </c>
      <c r="AI2177" s="36">
        <v>7</v>
      </c>
      <c r="AJ2177" s="36">
        <v>3</v>
      </c>
      <c r="AK2177" s="36">
        <v>5</v>
      </c>
      <c r="AL2177" s="36">
        <v>2</v>
      </c>
      <c r="AM2177" s="36">
        <v>0</v>
      </c>
      <c r="AN2177" s="36">
        <v>1</v>
      </c>
      <c r="AO2177" s="36" t="s">
        <v>2472</v>
      </c>
      <c r="AP2177" s="36" t="s">
        <v>2473</v>
      </c>
      <c r="AQ2177" s="36" t="s">
        <v>2480</v>
      </c>
      <c r="AR2177" s="36" t="s">
        <v>2481</v>
      </c>
      <c r="AS2177" s="36" t="s">
        <v>2476</v>
      </c>
      <c r="AT2177" s="36" t="str">
        <f>IF(Table1_2[[#This Row],[Gender]]="male",$AW$12,$AW$11)</f>
        <v>👩</v>
      </c>
    </row>
    <row r="2178" spans="2:46" s="29" customFormat="1" ht="21" customHeight="1" x14ac:dyDescent="0.3">
      <c r="B2178" s="30"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29" customFormat="1" ht="21" customHeight="1" x14ac:dyDescent="0.3">
      <c r="B2179" s="33" t="s">
        <v>51</v>
      </c>
      <c r="C2179" s="36" t="s">
        <v>52</v>
      </c>
      <c r="D2179" s="36" t="s">
        <v>41</v>
      </c>
      <c r="E2179" s="36" t="s">
        <v>54</v>
      </c>
      <c r="F2179" s="36" t="s">
        <v>55</v>
      </c>
      <c r="G2179" s="36" t="s">
        <v>67</v>
      </c>
      <c r="H2179" s="36" t="s">
        <v>1715</v>
      </c>
      <c r="I2179" s="36">
        <v>2584</v>
      </c>
      <c r="J2179" s="36" t="s">
        <v>57</v>
      </c>
      <c r="K2179" s="36" t="s">
        <v>58</v>
      </c>
      <c r="L2179" s="36" t="s">
        <v>59</v>
      </c>
      <c r="M2179" s="36" t="s">
        <v>51</v>
      </c>
      <c r="N2179" s="36" t="s">
        <v>49</v>
      </c>
      <c r="O2179" s="36">
        <v>0</v>
      </c>
      <c r="P2179" s="36">
        <v>38</v>
      </c>
      <c r="Q2179" s="36">
        <v>1</v>
      </c>
      <c r="R2179" s="36">
        <v>1391</v>
      </c>
      <c r="S2179" s="36">
        <v>10</v>
      </c>
      <c r="T2179" s="36" t="s">
        <v>60</v>
      </c>
      <c r="U2179" s="36">
        <v>1</v>
      </c>
      <c r="V2179" s="36">
        <v>3</v>
      </c>
      <c r="W2179" s="36">
        <v>66</v>
      </c>
      <c r="X2179" s="36">
        <v>3</v>
      </c>
      <c r="Y2179" s="36">
        <v>1</v>
      </c>
      <c r="Z2179" s="36">
        <v>3</v>
      </c>
      <c r="AA2179" s="36">
        <v>2684</v>
      </c>
      <c r="AB2179" s="36">
        <v>12127</v>
      </c>
      <c r="AC2179" s="36">
        <v>0</v>
      </c>
      <c r="AD2179" s="36">
        <v>17</v>
      </c>
      <c r="AE2179" s="36">
        <v>3</v>
      </c>
      <c r="AF2179" s="36">
        <v>2</v>
      </c>
      <c r="AG2179" s="36">
        <v>80</v>
      </c>
      <c r="AH2179" s="36">
        <v>1</v>
      </c>
      <c r="AI2179" s="36">
        <v>3</v>
      </c>
      <c r="AJ2179" s="36">
        <v>2</v>
      </c>
      <c r="AK2179" s="36">
        <v>2</v>
      </c>
      <c r="AL2179" s="36">
        <v>1</v>
      </c>
      <c r="AM2179" s="36">
        <v>0</v>
      </c>
      <c r="AN2179" s="36">
        <v>2</v>
      </c>
      <c r="AO2179" s="36" t="s">
        <v>2472</v>
      </c>
      <c r="AP2179" s="36" t="s">
        <v>2487</v>
      </c>
      <c r="AQ2179" s="36" t="s">
        <v>2480</v>
      </c>
      <c r="AR2179" s="36" t="s">
        <v>2475</v>
      </c>
      <c r="AS2179" s="36" t="s">
        <v>2476</v>
      </c>
      <c r="AT2179" s="36" t="str">
        <f>IF(Table1_2[[#This Row],[Gender]]="male",$AW$12,$AW$11)</f>
        <v>🤴</v>
      </c>
    </row>
    <row r="2180" spans="2:46" s="29" customFormat="1" ht="21" customHeight="1" x14ac:dyDescent="0.3">
      <c r="B2180" s="30"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29" customFormat="1" ht="21" customHeight="1" x14ac:dyDescent="0.3">
      <c r="B2181" s="33" t="s">
        <v>51</v>
      </c>
      <c r="C2181" s="36" t="s">
        <v>40</v>
      </c>
      <c r="D2181" s="36" t="s">
        <v>87</v>
      </c>
      <c r="E2181" s="36" t="s">
        <v>54</v>
      </c>
      <c r="F2181" s="36" t="s">
        <v>55</v>
      </c>
      <c r="G2181" s="36" t="s">
        <v>67</v>
      </c>
      <c r="H2181" s="36" t="s">
        <v>1717</v>
      </c>
      <c r="I2181" s="36">
        <v>2586</v>
      </c>
      <c r="J2181" s="36" t="s">
        <v>46</v>
      </c>
      <c r="K2181" s="36" t="s">
        <v>76</v>
      </c>
      <c r="L2181" s="36" t="s">
        <v>74</v>
      </c>
      <c r="M2181" s="36" t="s">
        <v>51</v>
      </c>
      <c r="N2181" s="36" t="s">
        <v>49</v>
      </c>
      <c r="O2181" s="36">
        <v>6</v>
      </c>
      <c r="P2181" s="36">
        <v>24</v>
      </c>
      <c r="Q2181" s="36">
        <v>1</v>
      </c>
      <c r="R2181" s="36">
        <v>1206</v>
      </c>
      <c r="S2181" s="36">
        <v>17</v>
      </c>
      <c r="T2181" s="36" t="s">
        <v>60</v>
      </c>
      <c r="U2181" s="36">
        <v>1</v>
      </c>
      <c r="V2181" s="36">
        <v>4</v>
      </c>
      <c r="W2181" s="36">
        <v>41</v>
      </c>
      <c r="X2181" s="36">
        <v>2</v>
      </c>
      <c r="Y2181" s="36">
        <v>2</v>
      </c>
      <c r="Z2181" s="36">
        <v>3</v>
      </c>
      <c r="AA2181" s="36">
        <v>4377</v>
      </c>
      <c r="AB2181" s="36">
        <v>24117</v>
      </c>
      <c r="AC2181" s="36">
        <v>1</v>
      </c>
      <c r="AD2181" s="36">
        <v>15</v>
      </c>
      <c r="AE2181" s="36">
        <v>3</v>
      </c>
      <c r="AF2181" s="36">
        <v>2</v>
      </c>
      <c r="AG2181" s="36">
        <v>80</v>
      </c>
      <c r="AH2181" s="36">
        <v>2</v>
      </c>
      <c r="AI2181" s="36">
        <v>5</v>
      </c>
      <c r="AJ2181" s="36">
        <v>3</v>
      </c>
      <c r="AK2181" s="36">
        <v>4</v>
      </c>
      <c r="AL2181" s="36">
        <v>2</v>
      </c>
      <c r="AM2181" s="36">
        <v>3</v>
      </c>
      <c r="AN2181" s="36">
        <v>2</v>
      </c>
      <c r="AO2181" s="36" t="s">
        <v>2472</v>
      </c>
      <c r="AP2181" s="36" t="s">
        <v>2473</v>
      </c>
      <c r="AQ2181" s="36" t="s">
        <v>2480</v>
      </c>
      <c r="AR2181" s="36" t="s">
        <v>2484</v>
      </c>
      <c r="AS2181" s="36" t="s">
        <v>2476</v>
      </c>
      <c r="AT2181" s="36" t="str">
        <f>IF(Table1_2[[#This Row],[Gender]]="male",$AW$12,$AW$11)</f>
        <v>👩</v>
      </c>
    </row>
    <row r="2182" spans="2:46" s="29" customFormat="1" ht="21" customHeight="1" x14ac:dyDescent="0.3">
      <c r="B2182" s="30"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29" customFormat="1" ht="21" customHeight="1" x14ac:dyDescent="0.3">
      <c r="B2183" s="33" t="s">
        <v>51</v>
      </c>
      <c r="C2183" s="36" t="s">
        <v>52</v>
      </c>
      <c r="D2183" s="36" t="s">
        <v>64</v>
      </c>
      <c r="E2183" s="36" t="s">
        <v>54</v>
      </c>
      <c r="F2183" s="36" t="s">
        <v>55</v>
      </c>
      <c r="G2183" s="36" t="s">
        <v>44</v>
      </c>
      <c r="H2183" s="36" t="s">
        <v>1719</v>
      </c>
      <c r="I2183" s="36">
        <v>2588</v>
      </c>
      <c r="J2183" s="36" t="s">
        <v>46</v>
      </c>
      <c r="K2183" s="36" t="s">
        <v>76</v>
      </c>
      <c r="L2183" s="36" t="s">
        <v>59</v>
      </c>
      <c r="M2183" s="36" t="s">
        <v>51</v>
      </c>
      <c r="N2183" s="36" t="s">
        <v>49</v>
      </c>
      <c r="O2183" s="36">
        <v>1</v>
      </c>
      <c r="P2183" s="36">
        <v>31</v>
      </c>
      <c r="Q2183" s="36">
        <v>1</v>
      </c>
      <c r="R2183" s="36">
        <v>853</v>
      </c>
      <c r="S2183" s="36">
        <v>1</v>
      </c>
      <c r="T2183" s="36" t="s">
        <v>60</v>
      </c>
      <c r="U2183" s="36">
        <v>1</v>
      </c>
      <c r="V2183" s="36">
        <v>3</v>
      </c>
      <c r="W2183" s="36">
        <v>96</v>
      </c>
      <c r="X2183" s="36">
        <v>3</v>
      </c>
      <c r="Y2183" s="36">
        <v>2</v>
      </c>
      <c r="Z2183" s="36">
        <v>1</v>
      </c>
      <c r="AA2183" s="36">
        <v>4148</v>
      </c>
      <c r="AB2183" s="36">
        <v>11275</v>
      </c>
      <c r="AC2183" s="36">
        <v>1</v>
      </c>
      <c r="AD2183" s="36">
        <v>12</v>
      </c>
      <c r="AE2183" s="36">
        <v>3</v>
      </c>
      <c r="AF2183" s="36">
        <v>3</v>
      </c>
      <c r="AG2183" s="36">
        <v>80</v>
      </c>
      <c r="AH2183" s="36">
        <v>1</v>
      </c>
      <c r="AI2183" s="36">
        <v>4</v>
      </c>
      <c r="AJ2183" s="36">
        <v>3</v>
      </c>
      <c r="AK2183" s="36">
        <v>4</v>
      </c>
      <c r="AL2183" s="36">
        <v>3</v>
      </c>
      <c r="AM2183" s="36">
        <v>0</v>
      </c>
      <c r="AN2183" s="36">
        <v>3</v>
      </c>
      <c r="AO2183" s="36" t="s">
        <v>2472</v>
      </c>
      <c r="AP2183" s="36" t="s">
        <v>2473</v>
      </c>
      <c r="AQ2183" s="36" t="s">
        <v>2483</v>
      </c>
      <c r="AR2183" s="36" t="s">
        <v>2481</v>
      </c>
      <c r="AS2183" s="36" t="s">
        <v>2476</v>
      </c>
      <c r="AT2183" s="36" t="str">
        <f>IF(Table1_2[[#This Row],[Gender]]="male",$AW$12,$AW$11)</f>
        <v>👩</v>
      </c>
    </row>
    <row r="2184" spans="2:46" s="29" customFormat="1" ht="21" customHeight="1" x14ac:dyDescent="0.3">
      <c r="B2184" s="30"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29" customFormat="1" ht="21" customHeight="1" x14ac:dyDescent="0.3">
      <c r="B2185" s="33" t="s">
        <v>51</v>
      </c>
      <c r="C2185" s="36" t="s">
        <v>40</v>
      </c>
      <c r="D2185" s="36" t="s">
        <v>53</v>
      </c>
      <c r="E2185" s="36" t="s">
        <v>54</v>
      </c>
      <c r="F2185" s="36" t="s">
        <v>55</v>
      </c>
      <c r="G2185" s="36" t="s">
        <v>108</v>
      </c>
      <c r="H2185" s="36" t="s">
        <v>1721</v>
      </c>
      <c r="I2185" s="36">
        <v>2590</v>
      </c>
      <c r="J2185" s="36" t="s">
        <v>46</v>
      </c>
      <c r="K2185" s="36" t="s">
        <v>76</v>
      </c>
      <c r="L2185" s="36" t="s">
        <v>59</v>
      </c>
      <c r="M2185" s="36" t="s">
        <v>51</v>
      </c>
      <c r="N2185" s="36" t="s">
        <v>49</v>
      </c>
      <c r="O2185" s="36">
        <v>2</v>
      </c>
      <c r="P2185" s="36">
        <v>54</v>
      </c>
      <c r="Q2185" s="36">
        <v>1</v>
      </c>
      <c r="R2185" s="36">
        <v>1441</v>
      </c>
      <c r="S2185" s="36">
        <v>17</v>
      </c>
      <c r="T2185" s="36" t="s">
        <v>72</v>
      </c>
      <c r="U2185" s="36">
        <v>1</v>
      </c>
      <c r="V2185" s="36">
        <v>3</v>
      </c>
      <c r="W2185" s="36">
        <v>56</v>
      </c>
      <c r="X2185" s="36">
        <v>3</v>
      </c>
      <c r="Y2185" s="36">
        <v>3</v>
      </c>
      <c r="Z2185" s="36">
        <v>3</v>
      </c>
      <c r="AA2185" s="36">
        <v>10739</v>
      </c>
      <c r="AB2185" s="36">
        <v>13943</v>
      </c>
      <c r="AC2185" s="36">
        <v>8</v>
      </c>
      <c r="AD2185" s="36">
        <v>11</v>
      </c>
      <c r="AE2185" s="36">
        <v>3</v>
      </c>
      <c r="AF2185" s="36">
        <v>3</v>
      </c>
      <c r="AG2185" s="36">
        <v>80</v>
      </c>
      <c r="AH2185" s="36">
        <v>1</v>
      </c>
      <c r="AI2185" s="36">
        <v>22</v>
      </c>
      <c r="AJ2185" s="36">
        <v>3</v>
      </c>
      <c r="AK2185" s="36">
        <v>10</v>
      </c>
      <c r="AL2185" s="36">
        <v>7</v>
      </c>
      <c r="AM2185" s="36">
        <v>0</v>
      </c>
      <c r="AN2185" s="36">
        <v>8</v>
      </c>
      <c r="AO2185" s="36" t="s">
        <v>2486</v>
      </c>
      <c r="AP2185" s="36" t="s">
        <v>2473</v>
      </c>
      <c r="AQ2185" s="36" t="s">
        <v>2480</v>
      </c>
      <c r="AR2185" s="36" t="s">
        <v>2478</v>
      </c>
      <c r="AS2185" s="36" t="s">
        <v>2476</v>
      </c>
      <c r="AT2185" s="36" t="str">
        <f>IF(Table1_2[[#This Row],[Gender]]="male",$AW$12,$AW$11)</f>
        <v>👩</v>
      </c>
    </row>
    <row r="2186" spans="2:46" s="29" customFormat="1" ht="21" customHeight="1" x14ac:dyDescent="0.3">
      <c r="B2186" s="30"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29" customFormat="1" ht="21" customHeight="1" x14ac:dyDescent="0.3">
      <c r="B2187" s="33" t="s">
        <v>51</v>
      </c>
      <c r="C2187" s="36" t="s">
        <v>40</v>
      </c>
      <c r="D2187" s="36" t="s">
        <v>64</v>
      </c>
      <c r="E2187" s="36" t="s">
        <v>54</v>
      </c>
      <c r="F2187" s="36" t="s">
        <v>55</v>
      </c>
      <c r="G2187" s="36" t="s">
        <v>44</v>
      </c>
      <c r="H2187" s="36" t="s">
        <v>1723</v>
      </c>
      <c r="I2187" s="36">
        <v>2592</v>
      </c>
      <c r="J2187" s="36" t="s">
        <v>46</v>
      </c>
      <c r="K2187" s="36" t="s">
        <v>96</v>
      </c>
      <c r="L2187" s="36" t="s">
        <v>59</v>
      </c>
      <c r="M2187" s="36" t="s">
        <v>39</v>
      </c>
      <c r="N2187" s="36" t="s">
        <v>49</v>
      </c>
      <c r="O2187" s="36">
        <v>4</v>
      </c>
      <c r="P2187" s="36">
        <v>30</v>
      </c>
      <c r="Q2187" s="36">
        <v>1</v>
      </c>
      <c r="R2187" s="36">
        <v>153</v>
      </c>
      <c r="S2187" s="36">
        <v>8</v>
      </c>
      <c r="T2187" s="36" t="s">
        <v>50</v>
      </c>
      <c r="U2187" s="36">
        <v>1</v>
      </c>
      <c r="V2187" s="36">
        <v>2</v>
      </c>
      <c r="W2187" s="36">
        <v>73</v>
      </c>
      <c r="X2187" s="36">
        <v>4</v>
      </c>
      <c r="Y2187" s="36">
        <v>3</v>
      </c>
      <c r="Z2187" s="36">
        <v>1</v>
      </c>
      <c r="AA2187" s="36">
        <v>11416</v>
      </c>
      <c r="AB2187" s="36">
        <v>17802</v>
      </c>
      <c r="AC2187" s="36">
        <v>0</v>
      </c>
      <c r="AD2187" s="36">
        <v>12</v>
      </c>
      <c r="AE2187" s="36">
        <v>3</v>
      </c>
      <c r="AF2187" s="36">
        <v>3</v>
      </c>
      <c r="AG2187" s="36">
        <v>80</v>
      </c>
      <c r="AH2187" s="36">
        <v>3</v>
      </c>
      <c r="AI2187" s="36">
        <v>9</v>
      </c>
      <c r="AJ2187" s="36">
        <v>2</v>
      </c>
      <c r="AK2187" s="36">
        <v>8</v>
      </c>
      <c r="AL2187" s="36">
        <v>7</v>
      </c>
      <c r="AM2187" s="36">
        <v>1</v>
      </c>
      <c r="AN2187" s="36">
        <v>7</v>
      </c>
      <c r="AO2187" s="36" t="s">
        <v>2472</v>
      </c>
      <c r="AP2187" s="36" t="s">
        <v>2473</v>
      </c>
      <c r="AQ2187" s="36" t="s">
        <v>2483</v>
      </c>
      <c r="AR2187" s="36" t="s">
        <v>2481</v>
      </c>
      <c r="AS2187" s="36" t="s">
        <v>2476</v>
      </c>
      <c r="AT2187" s="36" t="str">
        <f>IF(Table1_2[[#This Row],[Gender]]="male",$AW$12,$AW$11)</f>
        <v>👩</v>
      </c>
    </row>
    <row r="2188" spans="2:46" s="29" customFormat="1" ht="21" customHeight="1" x14ac:dyDescent="0.3">
      <c r="B2188" s="30"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29" customFormat="1" ht="21" customHeight="1" x14ac:dyDescent="0.3">
      <c r="B2189" s="33" t="s">
        <v>39</v>
      </c>
      <c r="C2189" s="36" t="s">
        <v>52</v>
      </c>
      <c r="D2189" s="36" t="s">
        <v>64</v>
      </c>
      <c r="E2189" s="36" t="s">
        <v>42</v>
      </c>
      <c r="F2189" s="36" t="s">
        <v>55</v>
      </c>
      <c r="G2189" s="36" t="s">
        <v>67</v>
      </c>
      <c r="H2189" s="36" t="s">
        <v>1725</v>
      </c>
      <c r="I2189" s="36">
        <v>2594</v>
      </c>
      <c r="J2189" s="36" t="s">
        <v>46</v>
      </c>
      <c r="K2189" s="36" t="s">
        <v>63</v>
      </c>
      <c r="L2189" s="36" t="s">
        <v>48</v>
      </c>
      <c r="M2189" s="36" t="s">
        <v>51</v>
      </c>
      <c r="N2189" s="36" t="s">
        <v>49</v>
      </c>
      <c r="O2189" s="36">
        <v>3</v>
      </c>
      <c r="P2189" s="36">
        <v>30</v>
      </c>
      <c r="Q2189" s="36">
        <v>0</v>
      </c>
      <c r="R2189" s="36">
        <v>109</v>
      </c>
      <c r="S2189" s="36">
        <v>5</v>
      </c>
      <c r="T2189" s="36" t="s">
        <v>72</v>
      </c>
      <c r="U2189" s="36">
        <v>1</v>
      </c>
      <c r="V2189" s="36">
        <v>2</v>
      </c>
      <c r="W2189" s="36">
        <v>60</v>
      </c>
      <c r="X2189" s="36">
        <v>3</v>
      </c>
      <c r="Y2189" s="36">
        <v>1</v>
      </c>
      <c r="Z2189" s="36">
        <v>2</v>
      </c>
      <c r="AA2189" s="36">
        <v>2422</v>
      </c>
      <c r="AB2189" s="36">
        <v>25725</v>
      </c>
      <c r="AC2189" s="36">
        <v>0</v>
      </c>
      <c r="AD2189" s="36">
        <v>17</v>
      </c>
      <c r="AE2189" s="36">
        <v>3</v>
      </c>
      <c r="AF2189" s="36">
        <v>1</v>
      </c>
      <c r="AG2189" s="36">
        <v>80</v>
      </c>
      <c r="AH2189" s="36">
        <v>0</v>
      </c>
      <c r="AI2189" s="36">
        <v>4</v>
      </c>
      <c r="AJ2189" s="36">
        <v>3</v>
      </c>
      <c r="AK2189" s="36">
        <v>3</v>
      </c>
      <c r="AL2189" s="36">
        <v>2</v>
      </c>
      <c r="AM2189" s="36">
        <v>1</v>
      </c>
      <c r="AN2189" s="36">
        <v>2</v>
      </c>
      <c r="AO2189" s="36" t="s">
        <v>2472</v>
      </c>
      <c r="AP2189" s="36" t="s">
        <v>2473</v>
      </c>
      <c r="AQ2189" s="36" t="s">
        <v>2477</v>
      </c>
      <c r="AR2189" s="36" t="s">
        <v>2481</v>
      </c>
      <c r="AS2189" s="36" t="s">
        <v>2476</v>
      </c>
      <c r="AT2189" s="36" t="str">
        <f>IF(Table1_2[[#This Row],[Gender]]="male",$AW$12,$AW$11)</f>
        <v>👩</v>
      </c>
    </row>
    <row r="2190" spans="2:46" s="29" customFormat="1" ht="21" customHeight="1" x14ac:dyDescent="0.3">
      <c r="B2190" s="30"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29" customFormat="1" ht="21" customHeight="1" x14ac:dyDescent="0.3">
      <c r="B2191" s="33" t="s">
        <v>51</v>
      </c>
      <c r="C2191" s="36" t="s">
        <v>40</v>
      </c>
      <c r="D2191" s="36" t="s">
        <v>87</v>
      </c>
      <c r="E2191" s="36" t="s">
        <v>54</v>
      </c>
      <c r="F2191" s="36" t="s">
        <v>55</v>
      </c>
      <c r="G2191" s="36" t="s">
        <v>44</v>
      </c>
      <c r="H2191" s="36" t="s">
        <v>1727</v>
      </c>
      <c r="I2191" s="36">
        <v>2596</v>
      </c>
      <c r="J2191" s="36" t="s">
        <v>57</v>
      </c>
      <c r="K2191" s="36" t="s">
        <v>63</v>
      </c>
      <c r="L2191" s="36" t="s">
        <v>59</v>
      </c>
      <c r="M2191" s="36" t="s">
        <v>51</v>
      </c>
      <c r="N2191" s="36" t="s">
        <v>49</v>
      </c>
      <c r="O2191" s="36">
        <v>3</v>
      </c>
      <c r="P2191" s="36">
        <v>22</v>
      </c>
      <c r="Q2191" s="36">
        <v>1</v>
      </c>
      <c r="R2191" s="36">
        <v>217</v>
      </c>
      <c r="S2191" s="36">
        <v>8</v>
      </c>
      <c r="T2191" s="36" t="s">
        <v>60</v>
      </c>
      <c r="U2191" s="36">
        <v>1</v>
      </c>
      <c r="V2191" s="36">
        <v>2</v>
      </c>
      <c r="W2191" s="36">
        <v>94</v>
      </c>
      <c r="X2191" s="36">
        <v>1</v>
      </c>
      <c r="Y2191" s="36">
        <v>1</v>
      </c>
      <c r="Z2191" s="36">
        <v>1</v>
      </c>
      <c r="AA2191" s="36">
        <v>2451</v>
      </c>
      <c r="AB2191" s="36">
        <v>6881</v>
      </c>
      <c r="AC2191" s="36">
        <v>1</v>
      </c>
      <c r="AD2191" s="36">
        <v>15</v>
      </c>
      <c r="AE2191" s="36">
        <v>3</v>
      </c>
      <c r="AF2191" s="36">
        <v>1</v>
      </c>
      <c r="AG2191" s="36">
        <v>80</v>
      </c>
      <c r="AH2191" s="36">
        <v>1</v>
      </c>
      <c r="AI2191" s="36">
        <v>4</v>
      </c>
      <c r="AJ2191" s="36">
        <v>2</v>
      </c>
      <c r="AK2191" s="36">
        <v>4</v>
      </c>
      <c r="AL2191" s="36">
        <v>3</v>
      </c>
      <c r="AM2191" s="36">
        <v>1</v>
      </c>
      <c r="AN2191" s="36">
        <v>1</v>
      </c>
      <c r="AO2191" s="36" t="s">
        <v>2472</v>
      </c>
      <c r="AP2191" s="36" t="s">
        <v>2473</v>
      </c>
      <c r="AQ2191" s="36" t="s">
        <v>2483</v>
      </c>
      <c r="AR2191" s="36" t="s">
        <v>2484</v>
      </c>
      <c r="AS2191" s="36" t="s">
        <v>2476</v>
      </c>
      <c r="AT2191" s="36" t="str">
        <f>IF(Table1_2[[#This Row],[Gender]]="male",$AW$12,$AW$11)</f>
        <v>🤴</v>
      </c>
    </row>
    <row r="2192" spans="2:46" s="29" customFormat="1" ht="21" customHeight="1" x14ac:dyDescent="0.3">
      <c r="B2192" s="30"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29" customFormat="1" ht="21" customHeight="1" x14ac:dyDescent="0.3">
      <c r="B2193" s="33" t="s">
        <v>51</v>
      </c>
      <c r="C2193" s="36" t="s">
        <v>40</v>
      </c>
      <c r="D2193" s="36" t="s">
        <v>53</v>
      </c>
      <c r="E2193" s="36" t="s">
        <v>54</v>
      </c>
      <c r="F2193" s="36" t="s">
        <v>55</v>
      </c>
      <c r="G2193" s="36" t="s">
        <v>44</v>
      </c>
      <c r="H2193" s="36" t="s">
        <v>1729</v>
      </c>
      <c r="I2193" s="36">
        <v>2598</v>
      </c>
      <c r="J2193" s="36" t="s">
        <v>57</v>
      </c>
      <c r="K2193" s="36" t="s">
        <v>78</v>
      </c>
      <c r="L2193" s="36" t="s">
        <v>48</v>
      </c>
      <c r="M2193" s="36" t="s">
        <v>51</v>
      </c>
      <c r="N2193" s="36" t="s">
        <v>49</v>
      </c>
      <c r="O2193" s="36">
        <v>3</v>
      </c>
      <c r="P2193" s="36">
        <v>48</v>
      </c>
      <c r="Q2193" s="36">
        <v>1</v>
      </c>
      <c r="R2193" s="36">
        <v>1355</v>
      </c>
      <c r="S2193" s="36">
        <v>4</v>
      </c>
      <c r="T2193" s="36" t="s">
        <v>66</v>
      </c>
      <c r="U2193" s="36">
        <v>1</v>
      </c>
      <c r="V2193" s="36">
        <v>3</v>
      </c>
      <c r="W2193" s="36">
        <v>78</v>
      </c>
      <c r="X2193" s="36">
        <v>2</v>
      </c>
      <c r="Y2193" s="36">
        <v>3</v>
      </c>
      <c r="Z2193" s="36">
        <v>3</v>
      </c>
      <c r="AA2193" s="36">
        <v>10999</v>
      </c>
      <c r="AB2193" s="36">
        <v>22245</v>
      </c>
      <c r="AC2193" s="36">
        <v>7</v>
      </c>
      <c r="AD2193" s="36">
        <v>14</v>
      </c>
      <c r="AE2193" s="36">
        <v>3</v>
      </c>
      <c r="AF2193" s="36">
        <v>2</v>
      </c>
      <c r="AG2193" s="36">
        <v>80</v>
      </c>
      <c r="AH2193" s="36">
        <v>0</v>
      </c>
      <c r="AI2193" s="36">
        <v>27</v>
      </c>
      <c r="AJ2193" s="36">
        <v>3</v>
      </c>
      <c r="AK2193" s="36">
        <v>15</v>
      </c>
      <c r="AL2193" s="36">
        <v>11</v>
      </c>
      <c r="AM2193" s="36">
        <v>4</v>
      </c>
      <c r="AN2193" s="36">
        <v>8</v>
      </c>
      <c r="AO2193" s="36" t="s">
        <v>2486</v>
      </c>
      <c r="AP2193" s="36" t="s">
        <v>2473</v>
      </c>
      <c r="AQ2193" s="36" t="s">
        <v>2480</v>
      </c>
      <c r="AR2193" s="36" t="s">
        <v>2478</v>
      </c>
      <c r="AS2193" s="36" t="s">
        <v>2476</v>
      </c>
      <c r="AT2193" s="36" t="str">
        <f>IF(Table1_2[[#This Row],[Gender]]="male",$AW$12,$AW$11)</f>
        <v>🤴</v>
      </c>
    </row>
    <row r="2194" spans="2:46" s="29" customFormat="1" ht="21" customHeight="1" x14ac:dyDescent="0.3">
      <c r="B2194" s="30"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29" customFormat="1" ht="21" customHeight="1" x14ac:dyDescent="0.3">
      <c r="B2195" s="33" t="s">
        <v>51</v>
      </c>
      <c r="C2195" s="36" t="s">
        <v>40</v>
      </c>
      <c r="D2195" s="36" t="s">
        <v>41</v>
      </c>
      <c r="E2195" s="36" t="s">
        <v>54</v>
      </c>
      <c r="F2195" s="36" t="s">
        <v>55</v>
      </c>
      <c r="G2195" s="36" t="s">
        <v>44</v>
      </c>
      <c r="H2195" s="36" t="s">
        <v>1731</v>
      </c>
      <c r="I2195" s="36">
        <v>2600</v>
      </c>
      <c r="J2195" s="36" t="s">
        <v>46</v>
      </c>
      <c r="K2195" s="36" t="s">
        <v>76</v>
      </c>
      <c r="L2195" s="36" t="s">
        <v>59</v>
      </c>
      <c r="M2195" s="36" t="s">
        <v>51</v>
      </c>
      <c r="N2195" s="36" t="s">
        <v>49</v>
      </c>
      <c r="O2195" s="36">
        <v>3</v>
      </c>
      <c r="P2195" s="36">
        <v>39</v>
      </c>
      <c r="Q2195" s="36">
        <v>1</v>
      </c>
      <c r="R2195" s="36">
        <v>466</v>
      </c>
      <c r="S2195" s="36">
        <v>1</v>
      </c>
      <c r="T2195" s="36" t="s">
        <v>60</v>
      </c>
      <c r="U2195" s="36">
        <v>1</v>
      </c>
      <c r="V2195" s="36">
        <v>4</v>
      </c>
      <c r="W2195" s="36">
        <v>65</v>
      </c>
      <c r="X2195" s="36">
        <v>2</v>
      </c>
      <c r="Y2195" s="36">
        <v>4</v>
      </c>
      <c r="Z2195" s="36">
        <v>4</v>
      </c>
      <c r="AA2195" s="36">
        <v>12742</v>
      </c>
      <c r="AB2195" s="36">
        <v>7060</v>
      </c>
      <c r="AC2195" s="36">
        <v>1</v>
      </c>
      <c r="AD2195" s="36">
        <v>16</v>
      </c>
      <c r="AE2195" s="36">
        <v>3</v>
      </c>
      <c r="AF2195" s="36">
        <v>3</v>
      </c>
      <c r="AG2195" s="36">
        <v>80</v>
      </c>
      <c r="AH2195" s="36">
        <v>1</v>
      </c>
      <c r="AI2195" s="36">
        <v>21</v>
      </c>
      <c r="AJ2195" s="36">
        <v>3</v>
      </c>
      <c r="AK2195" s="36">
        <v>21</v>
      </c>
      <c r="AL2195" s="36">
        <v>6</v>
      </c>
      <c r="AM2195" s="36">
        <v>11</v>
      </c>
      <c r="AN2195" s="36">
        <v>8</v>
      </c>
      <c r="AO2195" s="36" t="s">
        <v>2486</v>
      </c>
      <c r="AP2195" s="36" t="s">
        <v>2473</v>
      </c>
      <c r="AQ2195" s="36" t="s">
        <v>2474</v>
      </c>
      <c r="AR2195" s="36" t="s">
        <v>2475</v>
      </c>
      <c r="AS2195" s="36" t="s">
        <v>2476</v>
      </c>
      <c r="AT2195" s="36" t="str">
        <f>IF(Table1_2[[#This Row],[Gender]]="male",$AW$12,$AW$11)</f>
        <v>👩</v>
      </c>
    </row>
    <row r="2196" spans="2:46" s="29" customFormat="1" ht="21" customHeight="1" x14ac:dyDescent="0.3">
      <c r="B2196" s="30"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29" customFormat="1" ht="21" customHeight="1" x14ac:dyDescent="0.3">
      <c r="B2197" s="33" t="s">
        <v>51</v>
      </c>
      <c r="C2197" s="36" t="s">
        <v>40</v>
      </c>
      <c r="D2197" s="36" t="s">
        <v>41</v>
      </c>
      <c r="E2197" s="36" t="s">
        <v>54</v>
      </c>
      <c r="F2197" s="36" t="s">
        <v>55</v>
      </c>
      <c r="G2197" s="36" t="s">
        <v>61</v>
      </c>
      <c r="H2197" s="36" t="s">
        <v>1733</v>
      </c>
      <c r="I2197" s="36">
        <v>2602</v>
      </c>
      <c r="J2197" s="36" t="s">
        <v>57</v>
      </c>
      <c r="K2197" s="36" t="s">
        <v>63</v>
      </c>
      <c r="L2197" s="36" t="s">
        <v>74</v>
      </c>
      <c r="M2197" s="36" t="s">
        <v>51</v>
      </c>
      <c r="N2197" s="36" t="s">
        <v>49</v>
      </c>
      <c r="O2197" s="36">
        <v>4</v>
      </c>
      <c r="P2197" s="36">
        <v>35</v>
      </c>
      <c r="Q2197" s="36">
        <v>1</v>
      </c>
      <c r="R2197" s="36">
        <v>802</v>
      </c>
      <c r="S2197" s="36">
        <v>10</v>
      </c>
      <c r="T2197" s="36" t="s">
        <v>72</v>
      </c>
      <c r="U2197" s="36">
        <v>1</v>
      </c>
      <c r="V2197" s="36">
        <v>2</v>
      </c>
      <c r="W2197" s="36">
        <v>45</v>
      </c>
      <c r="X2197" s="36">
        <v>3</v>
      </c>
      <c r="Y2197" s="36">
        <v>1</v>
      </c>
      <c r="Z2197" s="36">
        <v>4</v>
      </c>
      <c r="AA2197" s="36">
        <v>3917</v>
      </c>
      <c r="AB2197" s="36">
        <v>9541</v>
      </c>
      <c r="AC2197" s="36">
        <v>1</v>
      </c>
      <c r="AD2197" s="36">
        <v>20</v>
      </c>
      <c r="AE2197" s="36">
        <v>4</v>
      </c>
      <c r="AF2197" s="36">
        <v>1</v>
      </c>
      <c r="AG2197" s="36">
        <v>80</v>
      </c>
      <c r="AH2197" s="36">
        <v>1</v>
      </c>
      <c r="AI2197" s="36">
        <v>3</v>
      </c>
      <c r="AJ2197" s="36">
        <v>2</v>
      </c>
      <c r="AK2197" s="36">
        <v>3</v>
      </c>
      <c r="AL2197" s="36">
        <v>2</v>
      </c>
      <c r="AM2197" s="36">
        <v>1</v>
      </c>
      <c r="AN2197" s="36">
        <v>2</v>
      </c>
      <c r="AO2197" s="36" t="s">
        <v>2472</v>
      </c>
      <c r="AP2197" s="36" t="s">
        <v>2487</v>
      </c>
      <c r="AQ2197" s="36" t="s">
        <v>2474</v>
      </c>
      <c r="AR2197" s="36" t="s">
        <v>2481</v>
      </c>
      <c r="AS2197" s="36" t="s">
        <v>2479</v>
      </c>
      <c r="AT2197" s="36" t="str">
        <f>IF(Table1_2[[#This Row],[Gender]]="male",$AW$12,$AW$11)</f>
        <v>🤴</v>
      </c>
    </row>
    <row r="2198" spans="2:46" s="29" customFormat="1" ht="21" customHeight="1" x14ac:dyDescent="0.3">
      <c r="B2198" s="30"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29" customFormat="1" ht="21" customHeight="1" x14ac:dyDescent="0.3">
      <c r="B2199" s="33" t="s">
        <v>51</v>
      </c>
      <c r="C2199" s="36" t="s">
        <v>40</v>
      </c>
      <c r="D2199" s="36" t="s">
        <v>53</v>
      </c>
      <c r="E2199" s="36" t="s">
        <v>54</v>
      </c>
      <c r="F2199" s="36" t="s">
        <v>55</v>
      </c>
      <c r="G2199" s="36" t="s">
        <v>44</v>
      </c>
      <c r="H2199" s="36" t="s">
        <v>1735</v>
      </c>
      <c r="I2199" s="36">
        <v>2604</v>
      </c>
      <c r="J2199" s="36" t="s">
        <v>57</v>
      </c>
      <c r="K2199" s="36" t="s">
        <v>63</v>
      </c>
      <c r="L2199" s="36" t="s">
        <v>59</v>
      </c>
      <c r="M2199" s="36" t="s">
        <v>51</v>
      </c>
      <c r="N2199" s="36" t="s">
        <v>49</v>
      </c>
      <c r="O2199" s="36">
        <v>5</v>
      </c>
      <c r="P2199" s="36">
        <v>50</v>
      </c>
      <c r="Q2199" s="36">
        <v>1</v>
      </c>
      <c r="R2199" s="36">
        <v>804</v>
      </c>
      <c r="S2199" s="36">
        <v>9</v>
      </c>
      <c r="T2199" s="36" t="s">
        <v>72</v>
      </c>
      <c r="U2199" s="36">
        <v>1</v>
      </c>
      <c r="V2199" s="36">
        <v>1</v>
      </c>
      <c r="W2199" s="36">
        <v>64</v>
      </c>
      <c r="X2199" s="36">
        <v>3</v>
      </c>
      <c r="Y2199" s="36">
        <v>1</v>
      </c>
      <c r="Z2199" s="36">
        <v>4</v>
      </c>
      <c r="AA2199" s="36">
        <v>2380</v>
      </c>
      <c r="AB2199" s="36">
        <v>20165</v>
      </c>
      <c r="AC2199" s="36">
        <v>4</v>
      </c>
      <c r="AD2199" s="36">
        <v>18</v>
      </c>
      <c r="AE2199" s="36">
        <v>3</v>
      </c>
      <c r="AF2199" s="36">
        <v>2</v>
      </c>
      <c r="AG2199" s="36">
        <v>80</v>
      </c>
      <c r="AH2199" s="36">
        <v>0</v>
      </c>
      <c r="AI2199" s="36">
        <v>8</v>
      </c>
      <c r="AJ2199" s="36">
        <v>3</v>
      </c>
      <c r="AK2199" s="36">
        <v>1</v>
      </c>
      <c r="AL2199" s="36">
        <v>0</v>
      </c>
      <c r="AM2199" s="36">
        <v>0</v>
      </c>
      <c r="AN2199" s="36">
        <v>0</v>
      </c>
      <c r="AO2199" s="36" t="s">
        <v>2472</v>
      </c>
      <c r="AP2199" s="36" t="s">
        <v>2473</v>
      </c>
      <c r="AQ2199" s="36" t="s">
        <v>2474</v>
      </c>
      <c r="AR2199" s="36" t="s">
        <v>2478</v>
      </c>
      <c r="AS2199" s="36" t="s">
        <v>2476</v>
      </c>
      <c r="AT2199" s="36" t="str">
        <f>IF(Table1_2[[#This Row],[Gender]]="male",$AW$12,$AW$11)</f>
        <v>🤴</v>
      </c>
    </row>
    <row r="2200" spans="2:46" s="29" customFormat="1" ht="21" customHeight="1" x14ac:dyDescent="0.3">
      <c r="B2200" s="30"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29" customFormat="1" ht="21" customHeight="1" x14ac:dyDescent="0.3">
      <c r="B2201" s="33" t="s">
        <v>39</v>
      </c>
      <c r="C2201" s="36" t="s">
        <v>40</v>
      </c>
      <c r="D2201" s="36" t="s">
        <v>41</v>
      </c>
      <c r="E2201" s="36" t="s">
        <v>42</v>
      </c>
      <c r="F2201" s="36" t="s">
        <v>55</v>
      </c>
      <c r="G2201" s="36" t="s">
        <v>67</v>
      </c>
      <c r="H2201" s="36" t="s">
        <v>1737</v>
      </c>
      <c r="I2201" s="36">
        <v>2606</v>
      </c>
      <c r="J2201" s="36" t="s">
        <v>46</v>
      </c>
      <c r="K2201" s="36" t="s">
        <v>78</v>
      </c>
      <c r="L2201" s="36" t="s">
        <v>59</v>
      </c>
      <c r="M2201" s="36" t="s">
        <v>51</v>
      </c>
      <c r="N2201" s="36" t="s">
        <v>49</v>
      </c>
      <c r="O2201" s="36">
        <v>2</v>
      </c>
      <c r="P2201" s="36">
        <v>37</v>
      </c>
      <c r="Q2201" s="36">
        <v>0</v>
      </c>
      <c r="R2201" s="36">
        <v>1141</v>
      </c>
      <c r="S2201" s="36">
        <v>11</v>
      </c>
      <c r="T2201" s="36" t="s">
        <v>50</v>
      </c>
      <c r="U2201" s="36">
        <v>1</v>
      </c>
      <c r="V2201" s="36">
        <v>1</v>
      </c>
      <c r="W2201" s="36">
        <v>61</v>
      </c>
      <c r="X2201" s="36">
        <v>1</v>
      </c>
      <c r="Y2201" s="36">
        <v>2</v>
      </c>
      <c r="Z2201" s="36">
        <v>2</v>
      </c>
      <c r="AA2201" s="36">
        <v>4777</v>
      </c>
      <c r="AB2201" s="36">
        <v>14382</v>
      </c>
      <c r="AC2201" s="36">
        <v>5</v>
      </c>
      <c r="AD2201" s="36">
        <v>15</v>
      </c>
      <c r="AE2201" s="36">
        <v>3</v>
      </c>
      <c r="AF2201" s="36">
        <v>1</v>
      </c>
      <c r="AG2201" s="36">
        <v>80</v>
      </c>
      <c r="AH2201" s="36">
        <v>0</v>
      </c>
      <c r="AI2201" s="36">
        <v>15</v>
      </c>
      <c r="AJ2201" s="36">
        <v>1</v>
      </c>
      <c r="AK2201" s="36">
        <v>1</v>
      </c>
      <c r="AL2201" s="36">
        <v>0</v>
      </c>
      <c r="AM2201" s="36">
        <v>0</v>
      </c>
      <c r="AN2201" s="36">
        <v>0</v>
      </c>
      <c r="AO2201" s="36" t="s">
        <v>2482</v>
      </c>
      <c r="AP2201" s="36" t="s">
        <v>2473</v>
      </c>
      <c r="AQ2201" s="36" t="s">
        <v>2477</v>
      </c>
      <c r="AR2201" s="36" t="s">
        <v>2475</v>
      </c>
      <c r="AS2201" s="36" t="s">
        <v>2476</v>
      </c>
      <c r="AT2201" s="36" t="str">
        <f>IF(Table1_2[[#This Row],[Gender]]="male",$AW$12,$AW$11)</f>
        <v>👩</v>
      </c>
    </row>
    <row r="2202" spans="2:46" s="29" customFormat="1" ht="21" customHeight="1" x14ac:dyDescent="0.3">
      <c r="B2202" s="30"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29" customFormat="1" ht="21" customHeight="1" x14ac:dyDescent="0.3">
      <c r="B2203" s="33" t="s">
        <v>51</v>
      </c>
      <c r="C2203" s="36" t="s">
        <v>86</v>
      </c>
      <c r="D2203" s="36" t="s">
        <v>41</v>
      </c>
      <c r="E2203" s="36" t="s">
        <v>54</v>
      </c>
      <c r="F2203" s="36" t="s">
        <v>55</v>
      </c>
      <c r="G2203" s="36" t="s">
        <v>44</v>
      </c>
      <c r="H2203" s="36" t="s">
        <v>1739</v>
      </c>
      <c r="I2203" s="36">
        <v>2608</v>
      </c>
      <c r="J2203" s="36" t="s">
        <v>46</v>
      </c>
      <c r="K2203" s="36" t="s">
        <v>96</v>
      </c>
      <c r="L2203" s="36" t="s">
        <v>74</v>
      </c>
      <c r="M2203" s="36" t="s">
        <v>51</v>
      </c>
      <c r="N2203" s="36" t="s">
        <v>49</v>
      </c>
      <c r="O2203" s="36">
        <v>3</v>
      </c>
      <c r="P2203" s="36">
        <v>41</v>
      </c>
      <c r="Q2203" s="36">
        <v>1</v>
      </c>
      <c r="R2203" s="36">
        <v>247</v>
      </c>
      <c r="S2203" s="36">
        <v>7</v>
      </c>
      <c r="T2203" s="36" t="s">
        <v>60</v>
      </c>
      <c r="U2203" s="36">
        <v>1</v>
      </c>
      <c r="V2203" s="36">
        <v>2</v>
      </c>
      <c r="W2203" s="36">
        <v>55</v>
      </c>
      <c r="X2203" s="36">
        <v>1</v>
      </c>
      <c r="Y2203" s="36">
        <v>5</v>
      </c>
      <c r="Z2203" s="36">
        <v>3</v>
      </c>
      <c r="AA2203" s="36">
        <v>19973</v>
      </c>
      <c r="AB2203" s="36">
        <v>20284</v>
      </c>
      <c r="AC2203" s="36">
        <v>1</v>
      </c>
      <c r="AD2203" s="36">
        <v>22</v>
      </c>
      <c r="AE2203" s="36">
        <v>4</v>
      </c>
      <c r="AF2203" s="36">
        <v>2</v>
      </c>
      <c r="AG2203" s="36">
        <v>80</v>
      </c>
      <c r="AH2203" s="36">
        <v>2</v>
      </c>
      <c r="AI2203" s="36">
        <v>21</v>
      </c>
      <c r="AJ2203" s="36">
        <v>3</v>
      </c>
      <c r="AK2203" s="36">
        <v>21</v>
      </c>
      <c r="AL2203" s="36">
        <v>16</v>
      </c>
      <c r="AM2203" s="36">
        <v>5</v>
      </c>
      <c r="AN2203" s="36">
        <v>10</v>
      </c>
      <c r="AO2203" s="36" t="s">
        <v>2486</v>
      </c>
      <c r="AP2203" s="36" t="s">
        <v>2473</v>
      </c>
      <c r="AQ2203" s="36" t="s">
        <v>2480</v>
      </c>
      <c r="AR2203" s="36" t="s">
        <v>2475</v>
      </c>
      <c r="AS2203" s="36" t="s">
        <v>2479</v>
      </c>
      <c r="AT2203" s="36" t="str">
        <f>IF(Table1_2[[#This Row],[Gender]]="male",$AW$12,$AW$11)</f>
        <v>👩</v>
      </c>
    </row>
    <row r="2204" spans="2:46" s="29" customFormat="1" ht="21" customHeight="1" x14ac:dyDescent="0.3">
      <c r="B2204" s="30"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29" customFormat="1" ht="21" customHeight="1" x14ac:dyDescent="0.3">
      <c r="B2205" s="33" t="s">
        <v>39</v>
      </c>
      <c r="C2205" s="36" t="s">
        <v>86</v>
      </c>
      <c r="D2205" s="36" t="s">
        <v>64</v>
      </c>
      <c r="E2205" s="36" t="s">
        <v>42</v>
      </c>
      <c r="F2205" s="36" t="s">
        <v>43</v>
      </c>
      <c r="G2205" s="36" t="s">
        <v>67</v>
      </c>
      <c r="H2205" s="36" t="s">
        <v>1741</v>
      </c>
      <c r="I2205" s="36">
        <v>2610</v>
      </c>
      <c r="J2205" s="36" t="s">
        <v>57</v>
      </c>
      <c r="K2205" s="36" t="s">
        <v>47</v>
      </c>
      <c r="L2205" s="36" t="s">
        <v>48</v>
      </c>
      <c r="M2205" s="36" t="s">
        <v>51</v>
      </c>
      <c r="N2205" s="36" t="s">
        <v>49</v>
      </c>
      <c r="O2205" s="36">
        <v>6</v>
      </c>
      <c r="P2205" s="36">
        <v>26</v>
      </c>
      <c r="Q2205" s="36">
        <v>0</v>
      </c>
      <c r="R2205" s="36">
        <v>265</v>
      </c>
      <c r="S2205" s="36">
        <v>29</v>
      </c>
      <c r="T2205" s="36" t="s">
        <v>50</v>
      </c>
      <c r="U2205" s="36">
        <v>1</v>
      </c>
      <c r="V2205" s="36">
        <v>2</v>
      </c>
      <c r="W2205" s="36">
        <v>79</v>
      </c>
      <c r="X2205" s="36">
        <v>1</v>
      </c>
      <c r="Y2205" s="36">
        <v>2</v>
      </c>
      <c r="Z2205" s="36">
        <v>1</v>
      </c>
      <c r="AA2205" s="36">
        <v>4969</v>
      </c>
      <c r="AB2205" s="36">
        <v>21813</v>
      </c>
      <c r="AC2205" s="36">
        <v>8</v>
      </c>
      <c r="AD2205" s="36">
        <v>18</v>
      </c>
      <c r="AE2205" s="36">
        <v>3</v>
      </c>
      <c r="AF2205" s="36">
        <v>4</v>
      </c>
      <c r="AG2205" s="36">
        <v>80</v>
      </c>
      <c r="AH2205" s="36">
        <v>0</v>
      </c>
      <c r="AI2205" s="36">
        <v>7</v>
      </c>
      <c r="AJ2205" s="36">
        <v>3</v>
      </c>
      <c r="AK2205" s="36">
        <v>2</v>
      </c>
      <c r="AL2205" s="36">
        <v>2</v>
      </c>
      <c r="AM2205" s="36">
        <v>2</v>
      </c>
      <c r="AN2205" s="36">
        <v>2</v>
      </c>
      <c r="AO2205" s="36" t="s">
        <v>2472</v>
      </c>
      <c r="AP2205" s="36" t="s">
        <v>2473</v>
      </c>
      <c r="AQ2205" s="36" t="s">
        <v>2483</v>
      </c>
      <c r="AR2205" s="36" t="s">
        <v>2481</v>
      </c>
      <c r="AS2205" s="36" t="s">
        <v>2476</v>
      </c>
      <c r="AT2205" s="36" t="str">
        <f>IF(Table1_2[[#This Row],[Gender]]="male",$AW$12,$AW$11)</f>
        <v>🤴</v>
      </c>
    </row>
    <row r="2206" spans="2:46" s="29" customFormat="1" ht="21" customHeight="1" x14ac:dyDescent="0.3">
      <c r="B2206" s="30"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29" customFormat="1" ht="21" customHeight="1" x14ac:dyDescent="0.3">
      <c r="B2207" s="33" t="s">
        <v>51</v>
      </c>
      <c r="C2207" s="36" t="s">
        <v>40</v>
      </c>
      <c r="D2207" s="36" t="s">
        <v>41</v>
      </c>
      <c r="E2207" s="36" t="s">
        <v>54</v>
      </c>
      <c r="F2207" s="36" t="s">
        <v>43</v>
      </c>
      <c r="G2207" s="36" t="s">
        <v>67</v>
      </c>
      <c r="H2207" s="36" t="s">
        <v>1743</v>
      </c>
      <c r="I2207" s="36">
        <v>2612</v>
      </c>
      <c r="J2207" s="36" t="s">
        <v>46</v>
      </c>
      <c r="K2207" s="36" t="s">
        <v>47</v>
      </c>
      <c r="L2207" s="36" t="s">
        <v>59</v>
      </c>
      <c r="M2207" s="36" t="s">
        <v>39</v>
      </c>
      <c r="N2207" s="36" t="s">
        <v>49</v>
      </c>
      <c r="O2207" s="36">
        <v>2</v>
      </c>
      <c r="P2207" s="36">
        <v>44</v>
      </c>
      <c r="Q2207" s="36">
        <v>1</v>
      </c>
      <c r="R2207" s="36">
        <v>1448</v>
      </c>
      <c r="S2207" s="36">
        <v>28</v>
      </c>
      <c r="T2207" s="36" t="s">
        <v>72</v>
      </c>
      <c r="U2207" s="36">
        <v>1</v>
      </c>
      <c r="V2207" s="36">
        <v>4</v>
      </c>
      <c r="W2207" s="36">
        <v>53</v>
      </c>
      <c r="X2207" s="36">
        <v>4</v>
      </c>
      <c r="Y2207" s="36">
        <v>4</v>
      </c>
      <c r="Z2207" s="36">
        <v>4</v>
      </c>
      <c r="AA2207" s="36">
        <v>13320</v>
      </c>
      <c r="AB2207" s="36">
        <v>11737</v>
      </c>
      <c r="AC2207" s="36">
        <v>3</v>
      </c>
      <c r="AD2207" s="36">
        <v>18</v>
      </c>
      <c r="AE2207" s="36">
        <v>3</v>
      </c>
      <c r="AF2207" s="36">
        <v>3</v>
      </c>
      <c r="AG2207" s="36">
        <v>80</v>
      </c>
      <c r="AH2207" s="36">
        <v>1</v>
      </c>
      <c r="AI2207" s="36">
        <v>23</v>
      </c>
      <c r="AJ2207" s="36">
        <v>3</v>
      </c>
      <c r="AK2207" s="36">
        <v>12</v>
      </c>
      <c r="AL2207" s="36">
        <v>11</v>
      </c>
      <c r="AM2207" s="36">
        <v>11</v>
      </c>
      <c r="AN2207" s="36">
        <v>11</v>
      </c>
      <c r="AO2207" s="36" t="s">
        <v>2486</v>
      </c>
      <c r="AP2207" s="36" t="s">
        <v>2473</v>
      </c>
      <c r="AQ2207" s="36" t="s">
        <v>2474</v>
      </c>
      <c r="AR2207" s="36" t="s">
        <v>2475</v>
      </c>
      <c r="AS2207" s="36" t="s">
        <v>2476</v>
      </c>
      <c r="AT2207" s="36" t="str">
        <f>IF(Table1_2[[#This Row],[Gender]]="male",$AW$12,$AW$11)</f>
        <v>👩</v>
      </c>
    </row>
    <row r="2208" spans="2:46" s="29" customFormat="1" ht="21" customHeight="1" x14ac:dyDescent="0.3">
      <c r="B2208" s="30"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29" customFormat="1" ht="21" customHeight="1" x14ac:dyDescent="0.3">
      <c r="B2209" s="33" t="s">
        <v>39</v>
      </c>
      <c r="C2209" s="36" t="s">
        <v>40</v>
      </c>
      <c r="D2209" s="36" t="s">
        <v>41</v>
      </c>
      <c r="E2209" s="36" t="s">
        <v>42</v>
      </c>
      <c r="F2209" s="36" t="s">
        <v>55</v>
      </c>
      <c r="G2209" s="36" t="s">
        <v>44</v>
      </c>
      <c r="H2209" s="36" t="s">
        <v>1745</v>
      </c>
      <c r="I2209" s="36">
        <v>2614</v>
      </c>
      <c r="J2209" s="36" t="s">
        <v>46</v>
      </c>
      <c r="K2209" s="36" t="s">
        <v>63</v>
      </c>
      <c r="L2209" s="36" t="s">
        <v>48</v>
      </c>
      <c r="M2209" s="36" t="s">
        <v>51</v>
      </c>
      <c r="N2209" s="36" t="s">
        <v>49</v>
      </c>
      <c r="O2209" s="36">
        <v>1</v>
      </c>
      <c r="P2209" s="36">
        <v>36</v>
      </c>
      <c r="Q2209" s="36">
        <v>0</v>
      </c>
      <c r="R2209" s="36">
        <v>885</v>
      </c>
      <c r="S2209" s="36">
        <v>16</v>
      </c>
      <c r="T2209" s="36" t="s">
        <v>66</v>
      </c>
      <c r="U2209" s="36">
        <v>1</v>
      </c>
      <c r="V2209" s="36">
        <v>3</v>
      </c>
      <c r="W2209" s="36">
        <v>43</v>
      </c>
      <c r="X2209" s="36">
        <v>4</v>
      </c>
      <c r="Y2209" s="36">
        <v>1</v>
      </c>
      <c r="Z2209" s="36">
        <v>1</v>
      </c>
      <c r="AA2209" s="36">
        <v>2743</v>
      </c>
      <c r="AB2209" s="36">
        <v>8269</v>
      </c>
      <c r="AC2209" s="36">
        <v>1</v>
      </c>
      <c r="AD2209" s="36">
        <v>16</v>
      </c>
      <c r="AE2209" s="36">
        <v>3</v>
      </c>
      <c r="AF2209" s="36">
        <v>3</v>
      </c>
      <c r="AG2209" s="36">
        <v>80</v>
      </c>
      <c r="AH2209" s="36">
        <v>0</v>
      </c>
      <c r="AI2209" s="36">
        <v>18</v>
      </c>
      <c r="AJ2209" s="36">
        <v>3</v>
      </c>
      <c r="AK2209" s="36">
        <v>17</v>
      </c>
      <c r="AL2209" s="36">
        <v>13</v>
      </c>
      <c r="AM2209" s="36">
        <v>15</v>
      </c>
      <c r="AN2209" s="36">
        <v>14</v>
      </c>
      <c r="AO2209" s="36" t="s">
        <v>2482</v>
      </c>
      <c r="AP2209" s="36" t="s">
        <v>2473</v>
      </c>
      <c r="AQ2209" s="36" t="s">
        <v>2483</v>
      </c>
      <c r="AR2209" s="36" t="s">
        <v>2475</v>
      </c>
      <c r="AS2209" s="36" t="s">
        <v>2476</v>
      </c>
      <c r="AT2209" s="36" t="str">
        <f>IF(Table1_2[[#This Row],[Gender]]="male",$AW$12,$AW$11)</f>
        <v>👩</v>
      </c>
    </row>
    <row r="2210" spans="2:46" s="29" customFormat="1" ht="21" customHeight="1" x14ac:dyDescent="0.3">
      <c r="B2210" s="30"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29" customFormat="1" ht="21" customHeight="1" x14ac:dyDescent="0.3">
      <c r="B2211" s="33" t="s">
        <v>51</v>
      </c>
      <c r="C2211" s="36" t="s">
        <v>86</v>
      </c>
      <c r="D2211" s="36" t="s">
        <v>64</v>
      </c>
      <c r="E2211" s="36" t="s">
        <v>54</v>
      </c>
      <c r="F2211" s="36" t="s">
        <v>43</v>
      </c>
      <c r="G2211" s="36" t="s">
        <v>44</v>
      </c>
      <c r="H2211" s="36" t="s">
        <v>1747</v>
      </c>
      <c r="I2211" s="36">
        <v>2616</v>
      </c>
      <c r="J2211" s="36" t="s">
        <v>46</v>
      </c>
      <c r="K2211" s="36" t="s">
        <v>94</v>
      </c>
      <c r="L2211" s="36" t="s">
        <v>48</v>
      </c>
      <c r="M2211" s="36" t="s">
        <v>51</v>
      </c>
      <c r="N2211" s="36" t="s">
        <v>49</v>
      </c>
      <c r="O2211" s="36">
        <v>2</v>
      </c>
      <c r="P2211" s="36">
        <v>33</v>
      </c>
      <c r="Q2211" s="36">
        <v>1</v>
      </c>
      <c r="R2211" s="36">
        <v>1038</v>
      </c>
      <c r="S2211" s="36">
        <v>8</v>
      </c>
      <c r="T2211" s="36" t="s">
        <v>60</v>
      </c>
      <c r="U2211" s="36">
        <v>1</v>
      </c>
      <c r="V2211" s="36">
        <v>2</v>
      </c>
      <c r="W2211" s="36">
        <v>88</v>
      </c>
      <c r="X2211" s="36">
        <v>2</v>
      </c>
      <c r="Y2211" s="36">
        <v>1</v>
      </c>
      <c r="Z2211" s="36">
        <v>4</v>
      </c>
      <c r="AA2211" s="36">
        <v>2342</v>
      </c>
      <c r="AB2211" s="36">
        <v>21437</v>
      </c>
      <c r="AC2211" s="36">
        <v>0</v>
      </c>
      <c r="AD2211" s="36">
        <v>19</v>
      </c>
      <c r="AE2211" s="36">
        <v>3</v>
      </c>
      <c r="AF2211" s="36">
        <v>4</v>
      </c>
      <c r="AG2211" s="36">
        <v>80</v>
      </c>
      <c r="AH2211" s="36">
        <v>0</v>
      </c>
      <c r="AI2211" s="36">
        <v>3</v>
      </c>
      <c r="AJ2211" s="36">
        <v>2</v>
      </c>
      <c r="AK2211" s="36">
        <v>2</v>
      </c>
      <c r="AL2211" s="36">
        <v>2</v>
      </c>
      <c r="AM2211" s="36">
        <v>2</v>
      </c>
      <c r="AN2211" s="36">
        <v>2</v>
      </c>
      <c r="AO2211" s="36" t="s">
        <v>2472</v>
      </c>
      <c r="AP2211" s="36" t="s">
        <v>2473</v>
      </c>
      <c r="AQ2211" s="36" t="s">
        <v>2474</v>
      </c>
      <c r="AR2211" s="36" t="s">
        <v>2481</v>
      </c>
      <c r="AS2211" s="36" t="s">
        <v>2476</v>
      </c>
      <c r="AT2211" s="36" t="str">
        <f>IF(Table1_2[[#This Row],[Gender]]="male",$AW$12,$AW$11)</f>
        <v>👩</v>
      </c>
    </row>
    <row r="2212" spans="2:46" s="29" customFormat="1" ht="21" customHeight="1" x14ac:dyDescent="0.3">
      <c r="B2212" s="30"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29" customFormat="1" ht="21" customHeight="1" x14ac:dyDescent="0.3">
      <c r="B2213" s="33" t="s">
        <v>51</v>
      </c>
      <c r="C2213" s="36" t="s">
        <v>86</v>
      </c>
      <c r="D2213" s="36" t="s">
        <v>64</v>
      </c>
      <c r="E2213" s="36" t="s">
        <v>54</v>
      </c>
      <c r="F2213" s="36" t="s">
        <v>55</v>
      </c>
      <c r="G2213" s="36" t="s">
        <v>67</v>
      </c>
      <c r="H2213" s="36" t="s">
        <v>1749</v>
      </c>
      <c r="I2213" s="36">
        <v>2618</v>
      </c>
      <c r="J2213" s="36" t="s">
        <v>46</v>
      </c>
      <c r="K2213" s="36" t="s">
        <v>63</v>
      </c>
      <c r="L2213" s="36" t="s">
        <v>48</v>
      </c>
      <c r="M2213" s="36" t="s">
        <v>51</v>
      </c>
      <c r="N2213" s="36" t="s">
        <v>49</v>
      </c>
      <c r="O2213" s="36">
        <v>2</v>
      </c>
      <c r="P2213" s="36">
        <v>32</v>
      </c>
      <c r="Q2213" s="36">
        <v>1</v>
      </c>
      <c r="R2213" s="36">
        <v>1109</v>
      </c>
      <c r="S2213" s="36">
        <v>29</v>
      </c>
      <c r="T2213" s="36" t="s">
        <v>66</v>
      </c>
      <c r="U2213" s="36">
        <v>1</v>
      </c>
      <c r="V2213" s="36">
        <v>4</v>
      </c>
      <c r="W2213" s="36">
        <v>69</v>
      </c>
      <c r="X2213" s="36">
        <v>3</v>
      </c>
      <c r="Y2213" s="36">
        <v>1</v>
      </c>
      <c r="Z2213" s="36">
        <v>3</v>
      </c>
      <c r="AA2213" s="36">
        <v>4025</v>
      </c>
      <c r="AB2213" s="36">
        <v>11135</v>
      </c>
      <c r="AC2213" s="36">
        <v>9</v>
      </c>
      <c r="AD2213" s="36">
        <v>12</v>
      </c>
      <c r="AE2213" s="36">
        <v>3</v>
      </c>
      <c r="AF2213" s="36">
        <v>2</v>
      </c>
      <c r="AG2213" s="36">
        <v>80</v>
      </c>
      <c r="AH2213" s="36">
        <v>0</v>
      </c>
      <c r="AI2213" s="36">
        <v>10</v>
      </c>
      <c r="AJ2213" s="36">
        <v>3</v>
      </c>
      <c r="AK2213" s="36">
        <v>8</v>
      </c>
      <c r="AL2213" s="36">
        <v>7</v>
      </c>
      <c r="AM2213" s="36">
        <v>7</v>
      </c>
      <c r="AN2213" s="36">
        <v>7</v>
      </c>
      <c r="AO2213" s="36" t="s">
        <v>2472</v>
      </c>
      <c r="AP2213" s="36" t="s">
        <v>2473</v>
      </c>
      <c r="AQ2213" s="36" t="s">
        <v>2480</v>
      </c>
      <c r="AR2213" s="36" t="s">
        <v>2481</v>
      </c>
      <c r="AS2213" s="36" t="s">
        <v>2476</v>
      </c>
      <c r="AT2213" s="36" t="str">
        <f>IF(Table1_2[[#This Row],[Gender]]="male",$AW$12,$AW$11)</f>
        <v>👩</v>
      </c>
    </row>
    <row r="2214" spans="2:46" s="29" customFormat="1" ht="21" customHeight="1" x14ac:dyDescent="0.3">
      <c r="B2214" s="30"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29" customFormat="1" ht="21" customHeight="1" x14ac:dyDescent="0.3">
      <c r="B2215" s="33" t="s">
        <v>51</v>
      </c>
      <c r="C2215" s="36" t="s">
        <v>40</v>
      </c>
      <c r="D2215" s="36" t="s">
        <v>70</v>
      </c>
      <c r="E2215" s="36" t="s">
        <v>54</v>
      </c>
      <c r="F2215" s="36" t="s">
        <v>43</v>
      </c>
      <c r="G2215" s="36" t="s">
        <v>108</v>
      </c>
      <c r="H2215" s="36" t="s">
        <v>1751</v>
      </c>
      <c r="I2215" s="36">
        <v>2620</v>
      </c>
      <c r="J2215" s="36" t="s">
        <v>57</v>
      </c>
      <c r="K2215" s="36" t="s">
        <v>90</v>
      </c>
      <c r="L2215" s="36" t="s">
        <v>59</v>
      </c>
      <c r="M2215" s="36" t="s">
        <v>39</v>
      </c>
      <c r="N2215" s="36" t="s">
        <v>49</v>
      </c>
      <c r="O2215" s="36">
        <v>1</v>
      </c>
      <c r="P2215" s="36">
        <v>59</v>
      </c>
      <c r="Q2215" s="36">
        <v>1</v>
      </c>
      <c r="R2215" s="36">
        <v>1089</v>
      </c>
      <c r="S2215" s="36">
        <v>1</v>
      </c>
      <c r="T2215" s="36" t="s">
        <v>50</v>
      </c>
      <c r="U2215" s="36">
        <v>1</v>
      </c>
      <c r="V2215" s="36">
        <v>2</v>
      </c>
      <c r="W2215" s="36">
        <v>66</v>
      </c>
      <c r="X2215" s="36">
        <v>3</v>
      </c>
      <c r="Y2215" s="36">
        <v>3</v>
      </c>
      <c r="Z2215" s="36">
        <v>4</v>
      </c>
      <c r="AA2215" s="36">
        <v>11904</v>
      </c>
      <c r="AB2215" s="36">
        <v>11038</v>
      </c>
      <c r="AC2215" s="36">
        <v>3</v>
      </c>
      <c r="AD2215" s="36">
        <v>14</v>
      </c>
      <c r="AE2215" s="36">
        <v>3</v>
      </c>
      <c r="AF2215" s="36">
        <v>3</v>
      </c>
      <c r="AG2215" s="36">
        <v>80</v>
      </c>
      <c r="AH2215" s="36">
        <v>1</v>
      </c>
      <c r="AI2215" s="36">
        <v>14</v>
      </c>
      <c r="AJ2215" s="36">
        <v>1</v>
      </c>
      <c r="AK2215" s="36">
        <v>6</v>
      </c>
      <c r="AL2215" s="36">
        <v>4</v>
      </c>
      <c r="AM2215" s="36">
        <v>0</v>
      </c>
      <c r="AN2215" s="36">
        <v>4</v>
      </c>
      <c r="AO2215" s="36" t="s">
        <v>2482</v>
      </c>
      <c r="AP2215" s="36" t="s">
        <v>2473</v>
      </c>
      <c r="AQ2215" s="36" t="s">
        <v>2474</v>
      </c>
      <c r="AR2215" s="36" t="s">
        <v>2496</v>
      </c>
      <c r="AS2215" s="36" t="s">
        <v>2476</v>
      </c>
      <c r="AT2215" s="36" t="str">
        <f>IF(Table1_2[[#This Row],[Gender]]="male",$AW$12,$AW$11)</f>
        <v>🤴</v>
      </c>
    </row>
    <row r="2216" spans="2:46" s="29" customFormat="1" ht="21" customHeight="1" x14ac:dyDescent="0.3">
      <c r="B2216" s="30"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29" customFormat="1" ht="21" customHeight="1" x14ac:dyDescent="0.3">
      <c r="B2217" s="33" t="s">
        <v>51</v>
      </c>
      <c r="C2217" s="36" t="s">
        <v>52</v>
      </c>
      <c r="D2217" s="36" t="s">
        <v>53</v>
      </c>
      <c r="E2217" s="36" t="s">
        <v>54</v>
      </c>
      <c r="F2217" s="36" t="s">
        <v>43</v>
      </c>
      <c r="G2217" s="36" t="s">
        <v>101</v>
      </c>
      <c r="H2217" s="36" t="s">
        <v>1753</v>
      </c>
      <c r="I2217" s="36">
        <v>2622</v>
      </c>
      <c r="J2217" s="36" t="s">
        <v>46</v>
      </c>
      <c r="K2217" s="36" t="s">
        <v>47</v>
      </c>
      <c r="L2217" s="36" t="s">
        <v>59</v>
      </c>
      <c r="M2217" s="36" t="s">
        <v>51</v>
      </c>
      <c r="N2217" s="36" t="s">
        <v>49</v>
      </c>
      <c r="O2217" s="36">
        <v>2</v>
      </c>
      <c r="P2217" s="36">
        <v>53</v>
      </c>
      <c r="Q2217" s="36">
        <v>1</v>
      </c>
      <c r="R2217" s="36">
        <v>124</v>
      </c>
      <c r="S2217" s="36">
        <v>2</v>
      </c>
      <c r="T2217" s="36" t="s">
        <v>72</v>
      </c>
      <c r="U2217" s="36">
        <v>1</v>
      </c>
      <c r="V2217" s="36">
        <v>3</v>
      </c>
      <c r="W2217" s="36">
        <v>38</v>
      </c>
      <c r="X2217" s="36">
        <v>2</v>
      </c>
      <c r="Y2217" s="36">
        <v>3</v>
      </c>
      <c r="Z2217" s="36">
        <v>2</v>
      </c>
      <c r="AA2217" s="36">
        <v>7525</v>
      </c>
      <c r="AB2217" s="36">
        <v>23537</v>
      </c>
      <c r="AC2217" s="36">
        <v>2</v>
      </c>
      <c r="AD2217" s="36">
        <v>12</v>
      </c>
      <c r="AE2217" s="36">
        <v>3</v>
      </c>
      <c r="AF2217" s="36">
        <v>1</v>
      </c>
      <c r="AG2217" s="36">
        <v>80</v>
      </c>
      <c r="AH2217" s="36">
        <v>1</v>
      </c>
      <c r="AI2217" s="36">
        <v>30</v>
      </c>
      <c r="AJ2217" s="36">
        <v>3</v>
      </c>
      <c r="AK2217" s="36">
        <v>15</v>
      </c>
      <c r="AL2217" s="36">
        <v>7</v>
      </c>
      <c r="AM2217" s="36">
        <v>6</v>
      </c>
      <c r="AN2217" s="36">
        <v>12</v>
      </c>
      <c r="AO2217" s="36" t="s">
        <v>2486</v>
      </c>
      <c r="AP2217" s="36" t="s">
        <v>2473</v>
      </c>
      <c r="AQ2217" s="36" t="s">
        <v>2477</v>
      </c>
      <c r="AR2217" s="36" t="s">
        <v>2478</v>
      </c>
      <c r="AS2217" s="36" t="s">
        <v>2476</v>
      </c>
      <c r="AT2217" s="36" t="str">
        <f>IF(Table1_2[[#This Row],[Gender]]="male",$AW$12,$AW$11)</f>
        <v>👩</v>
      </c>
    </row>
    <row r="2218" spans="2:46" s="29" customFormat="1" ht="21" customHeight="1" x14ac:dyDescent="0.3">
      <c r="B2218" s="30"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29" customFormat="1" ht="21" customHeight="1" x14ac:dyDescent="0.3">
      <c r="B2219" s="33" t="s">
        <v>39</v>
      </c>
      <c r="C2219" s="36" t="s">
        <v>52</v>
      </c>
      <c r="D2219" s="36" t="s">
        <v>64</v>
      </c>
      <c r="E2219" s="36" t="s">
        <v>42</v>
      </c>
      <c r="F2219" s="36" t="s">
        <v>55</v>
      </c>
      <c r="G2219" s="36" t="s">
        <v>44</v>
      </c>
      <c r="H2219" s="36" t="s">
        <v>1755</v>
      </c>
      <c r="I2219" s="36">
        <v>2624</v>
      </c>
      <c r="J2219" s="36" t="s">
        <v>57</v>
      </c>
      <c r="K2219" s="36" t="s">
        <v>58</v>
      </c>
      <c r="L2219" s="36" t="s">
        <v>59</v>
      </c>
      <c r="M2219" s="36" t="s">
        <v>39</v>
      </c>
      <c r="N2219" s="36" t="s">
        <v>49</v>
      </c>
      <c r="O2219" s="36">
        <v>2</v>
      </c>
      <c r="P2219" s="36">
        <v>26</v>
      </c>
      <c r="Q2219" s="36">
        <v>0</v>
      </c>
      <c r="R2219" s="36">
        <v>342</v>
      </c>
      <c r="S2219" s="36">
        <v>2</v>
      </c>
      <c r="T2219" s="36" t="s">
        <v>72</v>
      </c>
      <c r="U2219" s="36">
        <v>1</v>
      </c>
      <c r="V2219" s="36">
        <v>1</v>
      </c>
      <c r="W2219" s="36">
        <v>57</v>
      </c>
      <c r="X2219" s="36">
        <v>3</v>
      </c>
      <c r="Y2219" s="36">
        <v>1</v>
      </c>
      <c r="Z2219" s="36">
        <v>1</v>
      </c>
      <c r="AA2219" s="36">
        <v>2042</v>
      </c>
      <c r="AB2219" s="36">
        <v>15346</v>
      </c>
      <c r="AC2219" s="36">
        <v>6</v>
      </c>
      <c r="AD2219" s="36">
        <v>14</v>
      </c>
      <c r="AE2219" s="36">
        <v>3</v>
      </c>
      <c r="AF2219" s="36">
        <v>2</v>
      </c>
      <c r="AG2219" s="36">
        <v>80</v>
      </c>
      <c r="AH2219" s="36">
        <v>1</v>
      </c>
      <c r="AI2219" s="36">
        <v>6</v>
      </c>
      <c r="AJ2219" s="36">
        <v>3</v>
      </c>
      <c r="AK2219" s="36">
        <v>3</v>
      </c>
      <c r="AL2219" s="36">
        <v>2</v>
      </c>
      <c r="AM2219" s="36">
        <v>1</v>
      </c>
      <c r="AN2219" s="36">
        <v>2</v>
      </c>
      <c r="AO2219" s="36" t="s">
        <v>2472</v>
      </c>
      <c r="AP2219" s="36" t="s">
        <v>2473</v>
      </c>
      <c r="AQ2219" s="36" t="s">
        <v>2483</v>
      </c>
      <c r="AR2219" s="36" t="s">
        <v>2481</v>
      </c>
      <c r="AS2219" s="36" t="s">
        <v>2476</v>
      </c>
      <c r="AT2219" s="36" t="str">
        <f>IF(Table1_2[[#This Row],[Gender]]="male",$AW$12,$AW$11)</f>
        <v>🤴</v>
      </c>
    </row>
    <row r="2220" spans="2:46" s="29" customFormat="1" ht="21" customHeight="1" x14ac:dyDescent="0.3">
      <c r="B2220" s="30"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29" customFormat="1" ht="21" customHeight="1" x14ac:dyDescent="0.3">
      <c r="B2221" s="33" t="s">
        <v>51</v>
      </c>
      <c r="C2221" s="36" t="s">
        <v>40</v>
      </c>
      <c r="D2221" s="36" t="s">
        <v>64</v>
      </c>
      <c r="E2221" s="36" t="s">
        <v>54</v>
      </c>
      <c r="F2221" s="36" t="s">
        <v>43</v>
      </c>
      <c r="G2221" s="36" t="s">
        <v>67</v>
      </c>
      <c r="H2221" s="36" t="s">
        <v>1757</v>
      </c>
      <c r="I2221" s="36">
        <v>2626</v>
      </c>
      <c r="J2221" s="36" t="s">
        <v>57</v>
      </c>
      <c r="K2221" s="36" t="s">
        <v>94</v>
      </c>
      <c r="L2221" s="36" t="s">
        <v>59</v>
      </c>
      <c r="M2221" s="36" t="s">
        <v>51</v>
      </c>
      <c r="N2221" s="36" t="s">
        <v>49</v>
      </c>
      <c r="O2221" s="36">
        <v>5</v>
      </c>
      <c r="P2221" s="36">
        <v>28</v>
      </c>
      <c r="Q2221" s="36">
        <v>1</v>
      </c>
      <c r="R2221" s="36">
        <v>1144</v>
      </c>
      <c r="S2221" s="36">
        <v>10</v>
      </c>
      <c r="T2221" s="36" t="s">
        <v>60</v>
      </c>
      <c r="U2221" s="36">
        <v>1</v>
      </c>
      <c r="V2221" s="36">
        <v>4</v>
      </c>
      <c r="W2221" s="36">
        <v>74</v>
      </c>
      <c r="X2221" s="36">
        <v>3</v>
      </c>
      <c r="Y2221" s="36">
        <v>1</v>
      </c>
      <c r="Z2221" s="36">
        <v>2</v>
      </c>
      <c r="AA2221" s="36">
        <v>1052</v>
      </c>
      <c r="AB2221" s="36">
        <v>23384</v>
      </c>
      <c r="AC2221" s="36">
        <v>1</v>
      </c>
      <c r="AD2221" s="36">
        <v>22</v>
      </c>
      <c r="AE2221" s="36">
        <v>4</v>
      </c>
      <c r="AF2221" s="36">
        <v>2</v>
      </c>
      <c r="AG2221" s="36">
        <v>80</v>
      </c>
      <c r="AH2221" s="36">
        <v>0</v>
      </c>
      <c r="AI2221" s="36">
        <v>1</v>
      </c>
      <c r="AJ2221" s="36">
        <v>3</v>
      </c>
      <c r="AK2221" s="36">
        <v>1</v>
      </c>
      <c r="AL2221" s="36">
        <v>0</v>
      </c>
      <c r="AM2221" s="36">
        <v>0</v>
      </c>
      <c r="AN2221" s="36">
        <v>0</v>
      </c>
      <c r="AO2221" s="36" t="s">
        <v>2472</v>
      </c>
      <c r="AP2221" s="36" t="s">
        <v>2487</v>
      </c>
      <c r="AQ2221" s="36" t="s">
        <v>2477</v>
      </c>
      <c r="AR2221" s="36" t="s">
        <v>2481</v>
      </c>
      <c r="AS2221" s="36" t="s">
        <v>2479</v>
      </c>
      <c r="AT2221" s="36" t="str">
        <f>IF(Table1_2[[#This Row],[Gender]]="male",$AW$12,$AW$11)</f>
        <v>🤴</v>
      </c>
    </row>
    <row r="2222" spans="2:46" s="29" customFormat="1" ht="21" customHeight="1" x14ac:dyDescent="0.3">
      <c r="B2222" s="30"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29" customFormat="1" ht="21" customHeight="1" x14ac:dyDescent="0.3">
      <c r="B2223" s="33" t="s">
        <v>51</v>
      </c>
      <c r="C2223" s="36" t="s">
        <v>40</v>
      </c>
      <c r="D2223" s="36" t="s">
        <v>53</v>
      </c>
      <c r="E2223" s="36" t="s">
        <v>54</v>
      </c>
      <c r="F2223" s="36" t="s">
        <v>55</v>
      </c>
      <c r="G2223" s="36" t="s">
        <v>67</v>
      </c>
      <c r="H2223" s="36" t="s">
        <v>1759</v>
      </c>
      <c r="I2223" s="36">
        <v>2628</v>
      </c>
      <c r="J2223" s="36" t="s">
        <v>57</v>
      </c>
      <c r="K2223" s="36" t="s">
        <v>96</v>
      </c>
      <c r="L2223" s="36" t="s">
        <v>59</v>
      </c>
      <c r="M2223" s="36" t="s">
        <v>39</v>
      </c>
      <c r="N2223" s="36" t="s">
        <v>49</v>
      </c>
      <c r="O2223" s="36">
        <v>2</v>
      </c>
      <c r="P2223" s="36">
        <v>50</v>
      </c>
      <c r="Q2223" s="36">
        <v>1</v>
      </c>
      <c r="R2223" s="36">
        <v>1464</v>
      </c>
      <c r="S2223" s="36">
        <v>2</v>
      </c>
      <c r="T2223" s="36" t="s">
        <v>66</v>
      </c>
      <c r="U2223" s="36">
        <v>1</v>
      </c>
      <c r="V2223" s="36">
        <v>2</v>
      </c>
      <c r="W2223" s="36">
        <v>62</v>
      </c>
      <c r="X2223" s="36">
        <v>3</v>
      </c>
      <c r="Y2223" s="36">
        <v>5</v>
      </c>
      <c r="Z2223" s="36">
        <v>3</v>
      </c>
      <c r="AA2223" s="36">
        <v>19237</v>
      </c>
      <c r="AB2223" s="36">
        <v>12853</v>
      </c>
      <c r="AC2223" s="36">
        <v>2</v>
      </c>
      <c r="AD2223" s="36">
        <v>11</v>
      </c>
      <c r="AE2223" s="36">
        <v>3</v>
      </c>
      <c r="AF2223" s="36">
        <v>4</v>
      </c>
      <c r="AG2223" s="36">
        <v>80</v>
      </c>
      <c r="AH2223" s="36">
        <v>1</v>
      </c>
      <c r="AI2223" s="36">
        <v>29</v>
      </c>
      <c r="AJ2223" s="36">
        <v>2</v>
      </c>
      <c r="AK2223" s="36">
        <v>8</v>
      </c>
      <c r="AL2223" s="36">
        <v>1</v>
      </c>
      <c r="AM2223" s="36">
        <v>7</v>
      </c>
      <c r="AN2223" s="36">
        <v>7</v>
      </c>
      <c r="AO2223" s="36" t="s">
        <v>2486</v>
      </c>
      <c r="AP2223" s="36" t="s">
        <v>2473</v>
      </c>
      <c r="AQ2223" s="36" t="s">
        <v>2480</v>
      </c>
      <c r="AR2223" s="36" t="s">
        <v>2478</v>
      </c>
      <c r="AS2223" s="36" t="s">
        <v>2476</v>
      </c>
      <c r="AT2223" s="36" t="str">
        <f>IF(Table1_2[[#This Row],[Gender]]="male",$AW$12,$AW$11)</f>
        <v>🤴</v>
      </c>
    </row>
    <row r="2224" spans="2:46" s="29" customFormat="1" ht="21" customHeight="1" x14ac:dyDescent="0.3">
      <c r="B2224" s="30"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29" customFormat="1" ht="21" customHeight="1" x14ac:dyDescent="0.3">
      <c r="B2225" s="33" t="s">
        <v>51</v>
      </c>
      <c r="C2225" s="36" t="s">
        <v>40</v>
      </c>
      <c r="D2225" s="36" t="s">
        <v>41</v>
      </c>
      <c r="E2225" s="36" t="s">
        <v>54</v>
      </c>
      <c r="F2225" s="36" t="s">
        <v>43</v>
      </c>
      <c r="G2225" s="36" t="s">
        <v>101</v>
      </c>
      <c r="H2225" s="36" t="s">
        <v>1761</v>
      </c>
      <c r="I2225" s="36">
        <v>2630</v>
      </c>
      <c r="J2225" s="36" t="s">
        <v>57</v>
      </c>
      <c r="K2225" s="36" t="s">
        <v>47</v>
      </c>
      <c r="L2225" s="36" t="s">
        <v>59</v>
      </c>
      <c r="M2225" s="36" t="s">
        <v>51</v>
      </c>
      <c r="N2225" s="36" t="s">
        <v>49</v>
      </c>
      <c r="O2225" s="36">
        <v>3</v>
      </c>
      <c r="P2225" s="36">
        <v>40</v>
      </c>
      <c r="Q2225" s="36">
        <v>1</v>
      </c>
      <c r="R2225" s="36">
        <v>300</v>
      </c>
      <c r="S2225" s="36">
        <v>26</v>
      </c>
      <c r="T2225" s="36" t="s">
        <v>72</v>
      </c>
      <c r="U2225" s="36">
        <v>1</v>
      </c>
      <c r="V2225" s="36">
        <v>3</v>
      </c>
      <c r="W2225" s="36">
        <v>74</v>
      </c>
      <c r="X2225" s="36">
        <v>3</v>
      </c>
      <c r="Y2225" s="36">
        <v>2</v>
      </c>
      <c r="Z2225" s="36">
        <v>1</v>
      </c>
      <c r="AA2225" s="36">
        <v>8396</v>
      </c>
      <c r="AB2225" s="36">
        <v>22217</v>
      </c>
      <c r="AC2225" s="36">
        <v>1</v>
      </c>
      <c r="AD2225" s="36">
        <v>14</v>
      </c>
      <c r="AE2225" s="36">
        <v>3</v>
      </c>
      <c r="AF2225" s="36">
        <v>2</v>
      </c>
      <c r="AG2225" s="36">
        <v>80</v>
      </c>
      <c r="AH2225" s="36">
        <v>1</v>
      </c>
      <c r="AI2225" s="36">
        <v>8</v>
      </c>
      <c r="AJ2225" s="36">
        <v>2</v>
      </c>
      <c r="AK2225" s="36">
        <v>7</v>
      </c>
      <c r="AL2225" s="36">
        <v>7</v>
      </c>
      <c r="AM2225" s="36">
        <v>7</v>
      </c>
      <c r="AN2225" s="36">
        <v>5</v>
      </c>
      <c r="AO2225" s="36" t="s">
        <v>2472</v>
      </c>
      <c r="AP2225" s="36" t="s">
        <v>2473</v>
      </c>
      <c r="AQ2225" s="36" t="s">
        <v>2483</v>
      </c>
      <c r="AR2225" s="36" t="s">
        <v>2475</v>
      </c>
      <c r="AS2225" s="36" t="s">
        <v>2476</v>
      </c>
      <c r="AT2225" s="36" t="str">
        <f>IF(Table1_2[[#This Row],[Gender]]="male",$AW$12,$AW$11)</f>
        <v>🤴</v>
      </c>
    </row>
    <row r="2226" spans="2:46" s="29" customFormat="1" ht="21" customHeight="1" x14ac:dyDescent="0.3">
      <c r="B2226" s="30"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29" customFormat="1" ht="21" customHeight="1" x14ac:dyDescent="0.3">
      <c r="B2227" s="33" t="s">
        <v>51</v>
      </c>
      <c r="C2227" s="36" t="s">
        <v>40</v>
      </c>
      <c r="D2227" s="36" t="s">
        <v>53</v>
      </c>
      <c r="E2227" s="36" t="s">
        <v>54</v>
      </c>
      <c r="F2227" s="36" t="s">
        <v>55</v>
      </c>
      <c r="G2227" s="36" t="s">
        <v>67</v>
      </c>
      <c r="H2227" s="36" t="s">
        <v>1763</v>
      </c>
      <c r="I2227" s="36">
        <v>2632</v>
      </c>
      <c r="J2227" s="36" t="s">
        <v>57</v>
      </c>
      <c r="K2227" s="36" t="s">
        <v>96</v>
      </c>
      <c r="L2227" s="36" t="s">
        <v>74</v>
      </c>
      <c r="M2227" s="36" t="s">
        <v>51</v>
      </c>
      <c r="N2227" s="36" t="s">
        <v>49</v>
      </c>
      <c r="O2227" s="36">
        <v>0</v>
      </c>
      <c r="P2227" s="36">
        <v>46</v>
      </c>
      <c r="Q2227" s="36">
        <v>1</v>
      </c>
      <c r="R2227" s="36">
        <v>430</v>
      </c>
      <c r="S2227" s="36">
        <v>1</v>
      </c>
      <c r="T2227" s="36" t="s">
        <v>66</v>
      </c>
      <c r="U2227" s="36">
        <v>1</v>
      </c>
      <c r="V2227" s="36">
        <v>4</v>
      </c>
      <c r="W2227" s="36">
        <v>40</v>
      </c>
      <c r="X2227" s="36">
        <v>3</v>
      </c>
      <c r="Y2227" s="36">
        <v>5</v>
      </c>
      <c r="Z2227" s="36">
        <v>4</v>
      </c>
      <c r="AA2227" s="36">
        <v>19627</v>
      </c>
      <c r="AB2227" s="36">
        <v>21445</v>
      </c>
      <c r="AC2227" s="36">
        <v>9</v>
      </c>
      <c r="AD2227" s="36">
        <v>17</v>
      </c>
      <c r="AE2227" s="36">
        <v>3</v>
      </c>
      <c r="AF2227" s="36">
        <v>4</v>
      </c>
      <c r="AG2227" s="36">
        <v>80</v>
      </c>
      <c r="AH2227" s="36">
        <v>2</v>
      </c>
      <c r="AI2227" s="36">
        <v>23</v>
      </c>
      <c r="AJ2227" s="36">
        <v>3</v>
      </c>
      <c r="AK2227" s="36">
        <v>2</v>
      </c>
      <c r="AL2227" s="36">
        <v>2</v>
      </c>
      <c r="AM2227" s="36">
        <v>2</v>
      </c>
      <c r="AN2227" s="36">
        <v>2</v>
      </c>
      <c r="AO2227" s="36" t="s">
        <v>2486</v>
      </c>
      <c r="AP2227" s="36" t="s">
        <v>2473</v>
      </c>
      <c r="AQ2227" s="36" t="s">
        <v>2474</v>
      </c>
      <c r="AR2227" s="36" t="s">
        <v>2478</v>
      </c>
      <c r="AS2227" s="36" t="s">
        <v>2476</v>
      </c>
      <c r="AT2227" s="36" t="str">
        <f>IF(Table1_2[[#This Row],[Gender]]="male",$AW$12,$AW$11)</f>
        <v>🤴</v>
      </c>
    </row>
    <row r="2228" spans="2:46" s="29" customFormat="1" ht="21" customHeight="1" x14ac:dyDescent="0.3">
      <c r="B2228" s="30"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29" customFormat="1" ht="21" customHeight="1" x14ac:dyDescent="0.3">
      <c r="B2229" s="33" t="s">
        <v>51</v>
      </c>
      <c r="C2229" s="36" t="s">
        <v>52</v>
      </c>
      <c r="D2229" s="36" t="s">
        <v>70</v>
      </c>
      <c r="E2229" s="36" t="s">
        <v>54</v>
      </c>
      <c r="F2229" s="36" t="s">
        <v>55</v>
      </c>
      <c r="G2229" s="36" t="s">
        <v>67</v>
      </c>
      <c r="H2229" s="36" t="s">
        <v>1765</v>
      </c>
      <c r="I2229" s="36">
        <v>2634</v>
      </c>
      <c r="J2229" s="36" t="s">
        <v>46</v>
      </c>
      <c r="K2229" s="36" t="s">
        <v>58</v>
      </c>
      <c r="L2229" s="36" t="s">
        <v>59</v>
      </c>
      <c r="M2229" s="36" t="s">
        <v>51</v>
      </c>
      <c r="N2229" s="36" t="s">
        <v>49</v>
      </c>
      <c r="O2229" s="36">
        <v>4</v>
      </c>
      <c r="P2229" s="36">
        <v>56</v>
      </c>
      <c r="Q2229" s="36">
        <v>1</v>
      </c>
      <c r="R2229" s="36">
        <v>1240</v>
      </c>
      <c r="S2229" s="36">
        <v>9</v>
      </c>
      <c r="T2229" s="36" t="s">
        <v>72</v>
      </c>
      <c r="U2229" s="36">
        <v>1</v>
      </c>
      <c r="V2229" s="36">
        <v>1</v>
      </c>
      <c r="W2229" s="36">
        <v>63</v>
      </c>
      <c r="X2229" s="36">
        <v>3</v>
      </c>
      <c r="Y2229" s="36">
        <v>1</v>
      </c>
      <c r="Z2229" s="36">
        <v>3</v>
      </c>
      <c r="AA2229" s="36">
        <v>2942</v>
      </c>
      <c r="AB2229" s="36">
        <v>12154</v>
      </c>
      <c r="AC2229" s="36">
        <v>2</v>
      </c>
      <c r="AD2229" s="36">
        <v>19</v>
      </c>
      <c r="AE2229" s="36">
        <v>3</v>
      </c>
      <c r="AF2229" s="36">
        <v>2</v>
      </c>
      <c r="AG2229" s="36">
        <v>80</v>
      </c>
      <c r="AH2229" s="36">
        <v>1</v>
      </c>
      <c r="AI2229" s="36">
        <v>18</v>
      </c>
      <c r="AJ2229" s="36">
        <v>3</v>
      </c>
      <c r="AK2229" s="36">
        <v>5</v>
      </c>
      <c r="AL2229" s="36">
        <v>4</v>
      </c>
      <c r="AM2229" s="36">
        <v>0</v>
      </c>
      <c r="AN2229" s="36">
        <v>3</v>
      </c>
      <c r="AO2229" s="36" t="s">
        <v>2482</v>
      </c>
      <c r="AP2229" s="36" t="s">
        <v>2473</v>
      </c>
      <c r="AQ2229" s="36" t="s">
        <v>2480</v>
      </c>
      <c r="AR2229" s="36" t="s">
        <v>2496</v>
      </c>
      <c r="AS2229" s="36" t="s">
        <v>2476</v>
      </c>
      <c r="AT2229" s="36" t="str">
        <f>IF(Table1_2[[#This Row],[Gender]]="male",$AW$12,$AW$11)</f>
        <v>👩</v>
      </c>
    </row>
    <row r="2230" spans="2:46" s="29" customFormat="1" ht="21" customHeight="1" x14ac:dyDescent="0.3">
      <c r="B2230" s="30"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29" customFormat="1" ht="21" customHeight="1" x14ac:dyDescent="0.3">
      <c r="B2231" s="33" t="s">
        <v>51</v>
      </c>
      <c r="C2231" s="36" t="s">
        <v>86</v>
      </c>
      <c r="D2231" s="36" t="s">
        <v>70</v>
      </c>
      <c r="E2231" s="36" t="s">
        <v>54</v>
      </c>
      <c r="F2231" s="36" t="s">
        <v>55</v>
      </c>
      <c r="G2231" s="36" t="s">
        <v>67</v>
      </c>
      <c r="H2231" s="36" t="s">
        <v>1767</v>
      </c>
      <c r="I2231" s="36">
        <v>2636</v>
      </c>
      <c r="J2231" s="36" t="s">
        <v>57</v>
      </c>
      <c r="K2231" s="36" t="s">
        <v>90</v>
      </c>
      <c r="L2231" s="36" t="s">
        <v>48</v>
      </c>
      <c r="M2231" s="36" t="s">
        <v>51</v>
      </c>
      <c r="N2231" s="36" t="s">
        <v>49</v>
      </c>
      <c r="O2231" s="36">
        <v>3</v>
      </c>
      <c r="P2231" s="36">
        <v>55</v>
      </c>
      <c r="Q2231" s="36">
        <v>1</v>
      </c>
      <c r="R2231" s="36">
        <v>444</v>
      </c>
      <c r="S2231" s="36">
        <v>2</v>
      </c>
      <c r="T2231" s="36" t="s">
        <v>60</v>
      </c>
      <c r="U2231" s="36">
        <v>1</v>
      </c>
      <c r="V2231" s="36">
        <v>3</v>
      </c>
      <c r="W2231" s="36">
        <v>40</v>
      </c>
      <c r="X2231" s="36">
        <v>2</v>
      </c>
      <c r="Y2231" s="36">
        <v>4</v>
      </c>
      <c r="Z2231" s="36">
        <v>1</v>
      </c>
      <c r="AA2231" s="36">
        <v>16756</v>
      </c>
      <c r="AB2231" s="36">
        <v>17323</v>
      </c>
      <c r="AC2231" s="36">
        <v>7</v>
      </c>
      <c r="AD2231" s="36">
        <v>15</v>
      </c>
      <c r="AE2231" s="36">
        <v>3</v>
      </c>
      <c r="AF2231" s="36">
        <v>2</v>
      </c>
      <c r="AG2231" s="36">
        <v>80</v>
      </c>
      <c r="AH2231" s="36">
        <v>0</v>
      </c>
      <c r="AI2231" s="36">
        <v>31</v>
      </c>
      <c r="AJ2231" s="36">
        <v>4</v>
      </c>
      <c r="AK2231" s="36">
        <v>9</v>
      </c>
      <c r="AL2231" s="36">
        <v>7</v>
      </c>
      <c r="AM2231" s="36">
        <v>6</v>
      </c>
      <c r="AN2231" s="36">
        <v>2</v>
      </c>
      <c r="AO2231" s="36" t="s">
        <v>2485</v>
      </c>
      <c r="AP2231" s="36" t="s">
        <v>2473</v>
      </c>
      <c r="AQ2231" s="36" t="s">
        <v>2483</v>
      </c>
      <c r="AR2231" s="36" t="s">
        <v>2478</v>
      </c>
      <c r="AS2231" s="36" t="s">
        <v>2476</v>
      </c>
      <c r="AT2231" s="36" t="str">
        <f>IF(Table1_2[[#This Row],[Gender]]="male",$AW$12,$AW$11)</f>
        <v>🤴</v>
      </c>
    </row>
    <row r="2232" spans="2:46" s="29" customFormat="1" ht="21" customHeight="1" x14ac:dyDescent="0.3">
      <c r="B2232" s="30"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29" customFormat="1" ht="21" customHeight="1" x14ac:dyDescent="0.3">
      <c r="B2233" s="33" t="s">
        <v>39</v>
      </c>
      <c r="C2233" s="36" t="s">
        <v>52</v>
      </c>
      <c r="D2233" s="36" t="s">
        <v>87</v>
      </c>
      <c r="E2233" s="36" t="s">
        <v>42</v>
      </c>
      <c r="F2233" s="36" t="s">
        <v>43</v>
      </c>
      <c r="G2233" s="36" t="s">
        <v>101</v>
      </c>
      <c r="H2233" s="36" t="s">
        <v>1769</v>
      </c>
      <c r="I2233" s="36">
        <v>2638</v>
      </c>
      <c r="J2233" s="36" t="s">
        <v>46</v>
      </c>
      <c r="K2233" s="36" t="s">
        <v>94</v>
      </c>
      <c r="L2233" s="36" t="s">
        <v>48</v>
      </c>
      <c r="M2233" s="36" t="s">
        <v>39</v>
      </c>
      <c r="N2233" s="36" t="s">
        <v>49</v>
      </c>
      <c r="O2233" s="36">
        <v>3</v>
      </c>
      <c r="P2233" s="36">
        <v>20</v>
      </c>
      <c r="Q2233" s="36">
        <v>0</v>
      </c>
      <c r="R2233" s="36">
        <v>769</v>
      </c>
      <c r="S2233" s="36">
        <v>9</v>
      </c>
      <c r="T2233" s="36" t="s">
        <v>72</v>
      </c>
      <c r="U2233" s="36">
        <v>1</v>
      </c>
      <c r="V2233" s="36">
        <v>4</v>
      </c>
      <c r="W2233" s="36">
        <v>54</v>
      </c>
      <c r="X2233" s="36">
        <v>3</v>
      </c>
      <c r="Y2233" s="36">
        <v>1</v>
      </c>
      <c r="Z2233" s="36">
        <v>4</v>
      </c>
      <c r="AA2233" s="36">
        <v>2323</v>
      </c>
      <c r="AB2233" s="36">
        <v>17205</v>
      </c>
      <c r="AC2233" s="36">
        <v>1</v>
      </c>
      <c r="AD2233" s="36">
        <v>14</v>
      </c>
      <c r="AE2233" s="36">
        <v>3</v>
      </c>
      <c r="AF2233" s="36">
        <v>2</v>
      </c>
      <c r="AG2233" s="36">
        <v>80</v>
      </c>
      <c r="AH2233" s="36">
        <v>0</v>
      </c>
      <c r="AI2233" s="36">
        <v>2</v>
      </c>
      <c r="AJ2233" s="36">
        <v>3</v>
      </c>
      <c r="AK2233" s="36">
        <v>2</v>
      </c>
      <c r="AL2233" s="36">
        <v>2</v>
      </c>
      <c r="AM2233" s="36">
        <v>0</v>
      </c>
      <c r="AN2233" s="36">
        <v>2</v>
      </c>
      <c r="AO2233" s="36" t="s">
        <v>2472</v>
      </c>
      <c r="AP2233" s="36" t="s">
        <v>2473</v>
      </c>
      <c r="AQ2233" s="36" t="s">
        <v>2474</v>
      </c>
      <c r="AR2233" s="36" t="s">
        <v>2484</v>
      </c>
      <c r="AS2233" s="36" t="s">
        <v>2476</v>
      </c>
      <c r="AT2233" s="36" t="str">
        <f>IF(Table1_2[[#This Row],[Gender]]="male",$AW$12,$AW$11)</f>
        <v>👩</v>
      </c>
    </row>
    <row r="2234" spans="2:46" s="29" customFormat="1" ht="21" customHeight="1" x14ac:dyDescent="0.3">
      <c r="B2234" s="30"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29" customFormat="1" ht="21" customHeight="1" x14ac:dyDescent="0.3">
      <c r="B2235" s="33" t="s">
        <v>51</v>
      </c>
      <c r="C2235" s="36" t="s">
        <v>40</v>
      </c>
      <c r="D2235" s="36" t="s">
        <v>53</v>
      </c>
      <c r="E2235" s="36" t="s">
        <v>54</v>
      </c>
      <c r="F2235" s="36" t="s">
        <v>55</v>
      </c>
      <c r="G2235" s="36" t="s">
        <v>44</v>
      </c>
      <c r="H2235" s="36" t="s">
        <v>1771</v>
      </c>
      <c r="I2235" s="36">
        <v>2640</v>
      </c>
      <c r="J2235" s="36" t="s">
        <v>46</v>
      </c>
      <c r="K2235" s="36" t="s">
        <v>58</v>
      </c>
      <c r="L2235" s="36" t="s">
        <v>74</v>
      </c>
      <c r="M2235" s="36" t="s">
        <v>39</v>
      </c>
      <c r="N2235" s="36" t="s">
        <v>49</v>
      </c>
      <c r="O2235" s="36">
        <v>2</v>
      </c>
      <c r="P2235" s="36">
        <v>46</v>
      </c>
      <c r="Q2235" s="36">
        <v>1</v>
      </c>
      <c r="R2235" s="36">
        <v>1003</v>
      </c>
      <c r="S2235" s="36">
        <v>8</v>
      </c>
      <c r="T2235" s="36" t="s">
        <v>66</v>
      </c>
      <c r="U2235" s="36">
        <v>1</v>
      </c>
      <c r="V2235" s="36">
        <v>4</v>
      </c>
      <c r="W2235" s="36">
        <v>74</v>
      </c>
      <c r="X2235" s="36">
        <v>2</v>
      </c>
      <c r="Y2235" s="36">
        <v>2</v>
      </c>
      <c r="Z2235" s="36">
        <v>1</v>
      </c>
      <c r="AA2235" s="36">
        <v>4615</v>
      </c>
      <c r="AB2235" s="36">
        <v>21029</v>
      </c>
      <c r="AC2235" s="36">
        <v>8</v>
      </c>
      <c r="AD2235" s="36">
        <v>23</v>
      </c>
      <c r="AE2235" s="36">
        <v>4</v>
      </c>
      <c r="AF2235" s="36">
        <v>1</v>
      </c>
      <c r="AG2235" s="36">
        <v>80</v>
      </c>
      <c r="AH2235" s="36">
        <v>3</v>
      </c>
      <c r="AI2235" s="36">
        <v>19</v>
      </c>
      <c r="AJ2235" s="36">
        <v>3</v>
      </c>
      <c r="AK2235" s="36">
        <v>16</v>
      </c>
      <c r="AL2235" s="36">
        <v>13</v>
      </c>
      <c r="AM2235" s="36">
        <v>1</v>
      </c>
      <c r="AN2235" s="36">
        <v>7</v>
      </c>
      <c r="AO2235" s="36" t="s">
        <v>2482</v>
      </c>
      <c r="AP2235" s="36" t="s">
        <v>2473</v>
      </c>
      <c r="AQ2235" s="36" t="s">
        <v>2483</v>
      </c>
      <c r="AR2235" s="36" t="s">
        <v>2478</v>
      </c>
      <c r="AS2235" s="36" t="s">
        <v>2479</v>
      </c>
      <c r="AT2235" s="36" t="str">
        <f>IF(Table1_2[[#This Row],[Gender]]="male",$AW$12,$AW$11)</f>
        <v>👩</v>
      </c>
    </row>
    <row r="2236" spans="2:46" s="29" customFormat="1" ht="21" customHeight="1" x14ac:dyDescent="0.3">
      <c r="B2236" s="30"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29" customFormat="1" ht="21" customHeight="1" x14ac:dyDescent="0.3">
      <c r="B2237" s="33" t="s">
        <v>39</v>
      </c>
      <c r="C2237" s="36" t="s">
        <v>86</v>
      </c>
      <c r="D2237" s="36" t="s">
        <v>64</v>
      </c>
      <c r="E2237" s="36" t="s">
        <v>42</v>
      </c>
      <c r="F2237" s="36" t="s">
        <v>55</v>
      </c>
      <c r="G2237" s="36" t="s">
        <v>108</v>
      </c>
      <c r="H2237" s="36" t="s">
        <v>1773</v>
      </c>
      <c r="I2237" s="36">
        <v>2642</v>
      </c>
      <c r="J2237" s="36" t="s">
        <v>57</v>
      </c>
      <c r="K2237" s="36" t="s">
        <v>78</v>
      </c>
      <c r="L2237" s="36" t="s">
        <v>48</v>
      </c>
      <c r="M2237" s="36" t="s">
        <v>51</v>
      </c>
      <c r="N2237" s="36" t="s">
        <v>49</v>
      </c>
      <c r="O2237" s="36">
        <v>2</v>
      </c>
      <c r="P2237" s="36">
        <v>28</v>
      </c>
      <c r="Q2237" s="36">
        <v>0</v>
      </c>
      <c r="R2237" s="36">
        <v>1366</v>
      </c>
      <c r="S2237" s="36">
        <v>24</v>
      </c>
      <c r="T2237" s="36" t="s">
        <v>50</v>
      </c>
      <c r="U2237" s="36">
        <v>1</v>
      </c>
      <c r="V2237" s="36">
        <v>2</v>
      </c>
      <c r="W2237" s="36">
        <v>72</v>
      </c>
      <c r="X2237" s="36">
        <v>2</v>
      </c>
      <c r="Y2237" s="36">
        <v>3</v>
      </c>
      <c r="Z2237" s="36">
        <v>1</v>
      </c>
      <c r="AA2237" s="36">
        <v>8722</v>
      </c>
      <c r="AB2237" s="36">
        <v>12355</v>
      </c>
      <c r="AC2237" s="36">
        <v>1</v>
      </c>
      <c r="AD2237" s="36">
        <v>12</v>
      </c>
      <c r="AE2237" s="36">
        <v>3</v>
      </c>
      <c r="AF2237" s="36">
        <v>1</v>
      </c>
      <c r="AG2237" s="36">
        <v>80</v>
      </c>
      <c r="AH2237" s="36">
        <v>0</v>
      </c>
      <c r="AI2237" s="36">
        <v>10</v>
      </c>
      <c r="AJ2237" s="36">
        <v>2</v>
      </c>
      <c r="AK2237" s="36">
        <v>10</v>
      </c>
      <c r="AL2237" s="36">
        <v>7</v>
      </c>
      <c r="AM2237" s="36">
        <v>1</v>
      </c>
      <c r="AN2237" s="36">
        <v>9</v>
      </c>
      <c r="AO2237" s="36" t="s">
        <v>2472</v>
      </c>
      <c r="AP2237" s="36" t="s">
        <v>2473</v>
      </c>
      <c r="AQ2237" s="36" t="s">
        <v>2483</v>
      </c>
      <c r="AR2237" s="36" t="s">
        <v>2481</v>
      </c>
      <c r="AS2237" s="36" t="s">
        <v>2476</v>
      </c>
      <c r="AT2237" s="36" t="str">
        <f>IF(Table1_2[[#This Row],[Gender]]="male",$AW$12,$AW$11)</f>
        <v>🤴</v>
      </c>
    </row>
    <row r="2238" spans="2:46" s="29" customFormat="1" ht="21" customHeight="1" x14ac:dyDescent="0.3">
      <c r="B2238" s="30"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29" customFormat="1" ht="21" customHeight="1" x14ac:dyDescent="0.3">
      <c r="B2239" s="33" t="s">
        <v>51</v>
      </c>
      <c r="C2239" s="36" t="s">
        <v>40</v>
      </c>
      <c r="D2239" s="36" t="s">
        <v>64</v>
      </c>
      <c r="E2239" s="36" t="s">
        <v>54</v>
      </c>
      <c r="F2239" s="36" t="s">
        <v>55</v>
      </c>
      <c r="G2239" s="36" t="s">
        <v>61</v>
      </c>
      <c r="H2239" s="36" t="s">
        <v>1775</v>
      </c>
      <c r="I2239" s="36">
        <v>2644</v>
      </c>
      <c r="J2239" s="36" t="s">
        <v>57</v>
      </c>
      <c r="K2239" s="36" t="s">
        <v>76</v>
      </c>
      <c r="L2239" s="36" t="s">
        <v>59</v>
      </c>
      <c r="M2239" s="36" t="s">
        <v>51</v>
      </c>
      <c r="N2239" s="36" t="s">
        <v>49</v>
      </c>
      <c r="O2239" s="36">
        <v>1</v>
      </c>
      <c r="P2239" s="36">
        <v>30</v>
      </c>
      <c r="Q2239" s="36">
        <v>1</v>
      </c>
      <c r="R2239" s="36">
        <v>1176</v>
      </c>
      <c r="S2239" s="36">
        <v>20</v>
      </c>
      <c r="T2239" s="36" t="s">
        <v>72</v>
      </c>
      <c r="U2239" s="36">
        <v>1</v>
      </c>
      <c r="V2239" s="36">
        <v>3</v>
      </c>
      <c r="W2239" s="36">
        <v>85</v>
      </c>
      <c r="X2239" s="36">
        <v>3</v>
      </c>
      <c r="Y2239" s="36">
        <v>2</v>
      </c>
      <c r="Z2239" s="36">
        <v>1</v>
      </c>
      <c r="AA2239" s="36">
        <v>9957</v>
      </c>
      <c r="AB2239" s="36">
        <v>9096</v>
      </c>
      <c r="AC2239" s="36">
        <v>0</v>
      </c>
      <c r="AD2239" s="36">
        <v>15</v>
      </c>
      <c r="AE2239" s="36">
        <v>3</v>
      </c>
      <c r="AF2239" s="36">
        <v>3</v>
      </c>
      <c r="AG2239" s="36">
        <v>80</v>
      </c>
      <c r="AH2239" s="36">
        <v>1</v>
      </c>
      <c r="AI2239" s="36">
        <v>7</v>
      </c>
      <c r="AJ2239" s="36">
        <v>2</v>
      </c>
      <c r="AK2239" s="36">
        <v>6</v>
      </c>
      <c r="AL2239" s="36">
        <v>2</v>
      </c>
      <c r="AM2239" s="36">
        <v>0</v>
      </c>
      <c r="AN2239" s="36">
        <v>2</v>
      </c>
      <c r="AO2239" s="36" t="s">
        <v>2472</v>
      </c>
      <c r="AP2239" s="36" t="s">
        <v>2488</v>
      </c>
      <c r="AQ2239" s="36" t="s">
        <v>2483</v>
      </c>
      <c r="AR2239" s="36" t="s">
        <v>2481</v>
      </c>
      <c r="AS2239" s="36" t="s">
        <v>2476</v>
      </c>
      <c r="AT2239" s="36" t="str">
        <f>IF(Table1_2[[#This Row],[Gender]]="male",$AW$12,$AW$11)</f>
        <v>🤴</v>
      </c>
    </row>
    <row r="2240" spans="2:46" s="29" customFormat="1" ht="21" customHeight="1" x14ac:dyDescent="0.3">
      <c r="B2240" s="30"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29" customFormat="1" ht="21" customHeight="1" x14ac:dyDescent="0.3">
      <c r="B2241" s="33" t="s">
        <v>51</v>
      </c>
      <c r="C2241" s="36" t="s">
        <v>40</v>
      </c>
      <c r="D2241" s="36" t="s">
        <v>41</v>
      </c>
      <c r="E2241" s="36" t="s">
        <v>54</v>
      </c>
      <c r="F2241" s="36" t="s">
        <v>55</v>
      </c>
      <c r="G2241" s="36" t="s">
        <v>44</v>
      </c>
      <c r="H2241" s="36" t="s">
        <v>1777</v>
      </c>
      <c r="I2241" s="36">
        <v>2646</v>
      </c>
      <c r="J2241" s="36" t="s">
        <v>46</v>
      </c>
      <c r="K2241" s="36" t="s">
        <v>78</v>
      </c>
      <c r="L2241" s="36" t="s">
        <v>59</v>
      </c>
      <c r="M2241" s="36" t="s">
        <v>51</v>
      </c>
      <c r="N2241" s="36" t="s">
        <v>49</v>
      </c>
      <c r="O2241" s="36">
        <v>4</v>
      </c>
      <c r="P2241" s="36">
        <v>38</v>
      </c>
      <c r="Q2241" s="36">
        <v>1</v>
      </c>
      <c r="R2241" s="36">
        <v>330</v>
      </c>
      <c r="S2241" s="36">
        <v>17</v>
      </c>
      <c r="T2241" s="36" t="s">
        <v>60</v>
      </c>
      <c r="U2241" s="36">
        <v>1</v>
      </c>
      <c r="V2241" s="36">
        <v>3</v>
      </c>
      <c r="W2241" s="36">
        <v>65</v>
      </c>
      <c r="X2241" s="36">
        <v>2</v>
      </c>
      <c r="Y2241" s="36">
        <v>3</v>
      </c>
      <c r="Z2241" s="36">
        <v>3</v>
      </c>
      <c r="AA2241" s="36">
        <v>8823</v>
      </c>
      <c r="AB2241" s="36">
        <v>24608</v>
      </c>
      <c r="AC2241" s="36">
        <v>0</v>
      </c>
      <c r="AD2241" s="36">
        <v>18</v>
      </c>
      <c r="AE2241" s="36">
        <v>3</v>
      </c>
      <c r="AF2241" s="36">
        <v>1</v>
      </c>
      <c r="AG2241" s="36">
        <v>80</v>
      </c>
      <c r="AH2241" s="36">
        <v>1</v>
      </c>
      <c r="AI2241" s="36">
        <v>20</v>
      </c>
      <c r="AJ2241" s="36">
        <v>2</v>
      </c>
      <c r="AK2241" s="36">
        <v>19</v>
      </c>
      <c r="AL2241" s="36">
        <v>9</v>
      </c>
      <c r="AM2241" s="36">
        <v>1</v>
      </c>
      <c r="AN2241" s="36">
        <v>9</v>
      </c>
      <c r="AO2241" s="36" t="s">
        <v>2482</v>
      </c>
      <c r="AP2241" s="36" t="s">
        <v>2473</v>
      </c>
      <c r="AQ2241" s="36" t="s">
        <v>2480</v>
      </c>
      <c r="AR2241" s="36" t="s">
        <v>2475</v>
      </c>
      <c r="AS2241" s="36" t="s">
        <v>2476</v>
      </c>
      <c r="AT2241" s="36" t="str">
        <f>IF(Table1_2[[#This Row],[Gender]]="male",$AW$12,$AW$11)</f>
        <v>👩</v>
      </c>
    </row>
    <row r="2242" spans="2:46" s="29" customFormat="1" ht="21" customHeight="1" x14ac:dyDescent="0.3">
      <c r="B2242" s="30"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29" customFormat="1" ht="21" customHeight="1" x14ac:dyDescent="0.3">
      <c r="B2243" s="33" t="s">
        <v>51</v>
      </c>
      <c r="C2243" s="36" t="s">
        <v>86</v>
      </c>
      <c r="D2243" s="36" t="s">
        <v>64</v>
      </c>
      <c r="E2243" s="36" t="s">
        <v>54</v>
      </c>
      <c r="F2243" s="36" t="s">
        <v>55</v>
      </c>
      <c r="G2243" s="36" t="s">
        <v>44</v>
      </c>
      <c r="H2243" s="36" t="s">
        <v>1779</v>
      </c>
      <c r="I2243" s="36">
        <v>2648</v>
      </c>
      <c r="J2243" s="36" t="s">
        <v>57</v>
      </c>
      <c r="K2243" s="36" t="s">
        <v>63</v>
      </c>
      <c r="L2243" s="36" t="s">
        <v>59</v>
      </c>
      <c r="M2243" s="36" t="s">
        <v>51</v>
      </c>
      <c r="N2243" s="36" t="s">
        <v>49</v>
      </c>
      <c r="O2243" s="36">
        <v>4</v>
      </c>
      <c r="P2243" s="36">
        <v>27</v>
      </c>
      <c r="Q2243" s="36">
        <v>1</v>
      </c>
      <c r="R2243" s="36">
        <v>1277</v>
      </c>
      <c r="S2243" s="36">
        <v>8</v>
      </c>
      <c r="T2243" s="36" t="s">
        <v>129</v>
      </c>
      <c r="U2243" s="36">
        <v>1</v>
      </c>
      <c r="V2243" s="36">
        <v>1</v>
      </c>
      <c r="W2243" s="36">
        <v>87</v>
      </c>
      <c r="X2243" s="36">
        <v>1</v>
      </c>
      <c r="Y2243" s="36">
        <v>1</v>
      </c>
      <c r="Z2243" s="36">
        <v>3</v>
      </c>
      <c r="AA2243" s="36">
        <v>4621</v>
      </c>
      <c r="AB2243" s="36">
        <v>5869</v>
      </c>
      <c r="AC2243" s="36">
        <v>1</v>
      </c>
      <c r="AD2243" s="36">
        <v>19</v>
      </c>
      <c r="AE2243" s="36">
        <v>3</v>
      </c>
      <c r="AF2243" s="36">
        <v>4</v>
      </c>
      <c r="AG2243" s="36">
        <v>80</v>
      </c>
      <c r="AH2243" s="36">
        <v>3</v>
      </c>
      <c r="AI2243" s="36">
        <v>3</v>
      </c>
      <c r="AJ2243" s="36">
        <v>3</v>
      </c>
      <c r="AK2243" s="36">
        <v>3</v>
      </c>
      <c r="AL2243" s="36">
        <v>2</v>
      </c>
      <c r="AM2243" s="36">
        <v>1</v>
      </c>
      <c r="AN2243" s="36">
        <v>2</v>
      </c>
      <c r="AO2243" s="36" t="s">
        <v>2472</v>
      </c>
      <c r="AP2243" s="36" t="s">
        <v>2473</v>
      </c>
      <c r="AQ2243" s="36" t="s">
        <v>2480</v>
      </c>
      <c r="AR2243" s="36" t="s">
        <v>2481</v>
      </c>
      <c r="AS2243" s="36" t="s">
        <v>2476</v>
      </c>
      <c r="AT2243" s="36" t="str">
        <f>IF(Table1_2[[#This Row],[Gender]]="male",$AW$12,$AW$11)</f>
        <v>🤴</v>
      </c>
    </row>
    <row r="2244" spans="2:46" s="29" customFormat="1" ht="21" customHeight="1" x14ac:dyDescent="0.3">
      <c r="B2244" s="30"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29" customFormat="1" ht="21" customHeight="1" x14ac:dyDescent="0.3">
      <c r="B2245" s="33" t="s">
        <v>51</v>
      </c>
      <c r="C2245" s="36" t="s">
        <v>40</v>
      </c>
      <c r="D2245" s="36" t="s">
        <v>64</v>
      </c>
      <c r="E2245" s="36" t="s">
        <v>54</v>
      </c>
      <c r="F2245" s="36" t="s">
        <v>55</v>
      </c>
      <c r="G2245" s="36" t="s">
        <v>61</v>
      </c>
      <c r="H2245" s="36" t="s">
        <v>1781</v>
      </c>
      <c r="I2245" s="36">
        <v>2650</v>
      </c>
      <c r="J2245" s="36" t="s">
        <v>46</v>
      </c>
      <c r="K2245" s="36" t="s">
        <v>58</v>
      </c>
      <c r="L2245" s="36" t="s">
        <v>48</v>
      </c>
      <c r="M2245" s="36" t="s">
        <v>51</v>
      </c>
      <c r="N2245" s="36" t="s">
        <v>49</v>
      </c>
      <c r="O2245" s="36">
        <v>4</v>
      </c>
      <c r="P2245" s="36">
        <v>28</v>
      </c>
      <c r="Q2245" s="36">
        <v>1</v>
      </c>
      <c r="R2245" s="36">
        <v>857</v>
      </c>
      <c r="S2245" s="36">
        <v>10</v>
      </c>
      <c r="T2245" s="36" t="s">
        <v>72</v>
      </c>
      <c r="U2245" s="36">
        <v>1</v>
      </c>
      <c r="V2245" s="36">
        <v>3</v>
      </c>
      <c r="W2245" s="36">
        <v>59</v>
      </c>
      <c r="X2245" s="36">
        <v>3</v>
      </c>
      <c r="Y2245" s="36">
        <v>2</v>
      </c>
      <c r="Z2245" s="36">
        <v>3</v>
      </c>
      <c r="AA2245" s="36">
        <v>3660</v>
      </c>
      <c r="AB2245" s="36">
        <v>7909</v>
      </c>
      <c r="AC2245" s="36">
        <v>3</v>
      </c>
      <c r="AD2245" s="36">
        <v>13</v>
      </c>
      <c r="AE2245" s="36">
        <v>3</v>
      </c>
      <c r="AF2245" s="36">
        <v>4</v>
      </c>
      <c r="AG2245" s="36">
        <v>80</v>
      </c>
      <c r="AH2245" s="36">
        <v>0</v>
      </c>
      <c r="AI2245" s="36">
        <v>10</v>
      </c>
      <c r="AJ2245" s="36">
        <v>4</v>
      </c>
      <c r="AK2245" s="36">
        <v>8</v>
      </c>
      <c r="AL2245" s="36">
        <v>7</v>
      </c>
      <c r="AM2245" s="36">
        <v>1</v>
      </c>
      <c r="AN2245" s="36">
        <v>7</v>
      </c>
      <c r="AO2245" s="36" t="s">
        <v>2472</v>
      </c>
      <c r="AP2245" s="36" t="s">
        <v>2487</v>
      </c>
      <c r="AQ2245" s="36" t="s">
        <v>2480</v>
      </c>
      <c r="AR2245" s="36" t="s">
        <v>2481</v>
      </c>
      <c r="AS2245" s="36" t="s">
        <v>2476</v>
      </c>
      <c r="AT2245" s="36" t="str">
        <f>IF(Table1_2[[#This Row],[Gender]]="male",$AW$12,$AW$11)</f>
        <v>👩</v>
      </c>
    </row>
    <row r="2246" spans="2:46" s="29" customFormat="1" ht="21" customHeight="1" x14ac:dyDescent="0.3">
      <c r="B2246" s="30"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29" customFormat="1" ht="21" customHeight="1" x14ac:dyDescent="0.3">
      <c r="B2247" s="33" t="s">
        <v>51</v>
      </c>
      <c r="C2247" s="36" t="s">
        <v>40</v>
      </c>
      <c r="D2247" s="36" t="s">
        <v>64</v>
      </c>
      <c r="E2247" s="36" t="s">
        <v>54</v>
      </c>
      <c r="F2247" s="36" t="s">
        <v>55</v>
      </c>
      <c r="G2247" s="36" t="s">
        <v>44</v>
      </c>
      <c r="H2247" s="36" t="s">
        <v>1783</v>
      </c>
      <c r="I2247" s="36">
        <v>2652</v>
      </c>
      <c r="J2247" s="36" t="s">
        <v>57</v>
      </c>
      <c r="K2247" s="36" t="s">
        <v>78</v>
      </c>
      <c r="L2247" s="36" t="s">
        <v>74</v>
      </c>
      <c r="M2247" s="36" t="s">
        <v>51</v>
      </c>
      <c r="N2247" s="36" t="s">
        <v>49</v>
      </c>
      <c r="O2247" s="36">
        <v>2</v>
      </c>
      <c r="P2247" s="36">
        <v>33</v>
      </c>
      <c r="Q2247" s="36">
        <v>1</v>
      </c>
      <c r="R2247" s="36">
        <v>654</v>
      </c>
      <c r="S2247" s="36">
        <v>5</v>
      </c>
      <c r="T2247" s="36" t="s">
        <v>72</v>
      </c>
      <c r="U2247" s="36">
        <v>1</v>
      </c>
      <c r="V2247" s="36">
        <v>4</v>
      </c>
      <c r="W2247" s="36">
        <v>34</v>
      </c>
      <c r="X2247" s="36">
        <v>2</v>
      </c>
      <c r="Y2247" s="36">
        <v>3</v>
      </c>
      <c r="Z2247" s="36">
        <v>4</v>
      </c>
      <c r="AA2247" s="36">
        <v>7119</v>
      </c>
      <c r="AB2247" s="36">
        <v>21214</v>
      </c>
      <c r="AC2247" s="36">
        <v>4</v>
      </c>
      <c r="AD2247" s="36">
        <v>15</v>
      </c>
      <c r="AE2247" s="36">
        <v>3</v>
      </c>
      <c r="AF2247" s="36">
        <v>3</v>
      </c>
      <c r="AG2247" s="36">
        <v>80</v>
      </c>
      <c r="AH2247" s="36">
        <v>1</v>
      </c>
      <c r="AI2247" s="36">
        <v>9</v>
      </c>
      <c r="AJ2247" s="36">
        <v>3</v>
      </c>
      <c r="AK2247" s="36">
        <v>3</v>
      </c>
      <c r="AL2247" s="36">
        <v>2</v>
      </c>
      <c r="AM2247" s="36">
        <v>1</v>
      </c>
      <c r="AN2247" s="36">
        <v>2</v>
      </c>
      <c r="AO2247" s="36" t="s">
        <v>2472</v>
      </c>
      <c r="AP2247" s="36" t="s">
        <v>2473</v>
      </c>
      <c r="AQ2247" s="36" t="s">
        <v>2474</v>
      </c>
      <c r="AR2247" s="36" t="s">
        <v>2481</v>
      </c>
      <c r="AS2247" s="36" t="s">
        <v>2476</v>
      </c>
      <c r="AT2247" s="36" t="str">
        <f>IF(Table1_2[[#This Row],[Gender]]="male",$AW$12,$AW$11)</f>
        <v>🤴</v>
      </c>
    </row>
    <row r="2248" spans="2:46" s="29" customFormat="1" ht="21" customHeight="1" x14ac:dyDescent="0.3">
      <c r="B2248" s="30"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29" customFormat="1" ht="21" customHeight="1" x14ac:dyDescent="0.3">
      <c r="B2249" s="33" t="s">
        <v>39</v>
      </c>
      <c r="C2249" s="36" t="s">
        <v>52</v>
      </c>
      <c r="D2249" s="36" t="s">
        <v>64</v>
      </c>
      <c r="E2249" s="36" t="s">
        <v>42</v>
      </c>
      <c r="F2249" s="36" t="s">
        <v>55</v>
      </c>
      <c r="G2249" s="36" t="s">
        <v>67</v>
      </c>
      <c r="H2249" s="36" t="s">
        <v>1785</v>
      </c>
      <c r="I2249" s="36">
        <v>2654</v>
      </c>
      <c r="J2249" s="36" t="s">
        <v>46</v>
      </c>
      <c r="K2249" s="36" t="s">
        <v>58</v>
      </c>
      <c r="L2249" s="36" t="s">
        <v>48</v>
      </c>
      <c r="M2249" s="36" t="s">
        <v>51</v>
      </c>
      <c r="N2249" s="36" t="s">
        <v>49</v>
      </c>
      <c r="O2249" s="36">
        <v>4</v>
      </c>
      <c r="P2249" s="36">
        <v>33</v>
      </c>
      <c r="Q2249" s="36">
        <v>0</v>
      </c>
      <c r="R2249" s="36">
        <v>827</v>
      </c>
      <c r="S2249" s="36">
        <v>29</v>
      </c>
      <c r="T2249" s="36" t="s">
        <v>66</v>
      </c>
      <c r="U2249" s="36">
        <v>1</v>
      </c>
      <c r="V2249" s="36">
        <v>1</v>
      </c>
      <c r="W2249" s="36">
        <v>54</v>
      </c>
      <c r="X2249" s="36">
        <v>2</v>
      </c>
      <c r="Y2249" s="36">
        <v>2</v>
      </c>
      <c r="Z2249" s="36">
        <v>3</v>
      </c>
      <c r="AA2249" s="36">
        <v>4508</v>
      </c>
      <c r="AB2249" s="36">
        <v>3129</v>
      </c>
      <c r="AC2249" s="36">
        <v>1</v>
      </c>
      <c r="AD2249" s="36">
        <v>22</v>
      </c>
      <c r="AE2249" s="36">
        <v>4</v>
      </c>
      <c r="AF2249" s="36">
        <v>2</v>
      </c>
      <c r="AG2249" s="36">
        <v>80</v>
      </c>
      <c r="AH2249" s="36">
        <v>0</v>
      </c>
      <c r="AI2249" s="36">
        <v>14</v>
      </c>
      <c r="AJ2249" s="36">
        <v>3</v>
      </c>
      <c r="AK2249" s="36">
        <v>13</v>
      </c>
      <c r="AL2249" s="36">
        <v>7</v>
      </c>
      <c r="AM2249" s="36">
        <v>3</v>
      </c>
      <c r="AN2249" s="36">
        <v>8</v>
      </c>
      <c r="AO2249" s="36" t="s">
        <v>2482</v>
      </c>
      <c r="AP2249" s="36" t="s">
        <v>2473</v>
      </c>
      <c r="AQ2249" s="36" t="s">
        <v>2480</v>
      </c>
      <c r="AR2249" s="36" t="s">
        <v>2481</v>
      </c>
      <c r="AS2249" s="36" t="s">
        <v>2479</v>
      </c>
      <c r="AT2249" s="36" t="str">
        <f>IF(Table1_2[[#This Row],[Gender]]="male",$AW$12,$AW$11)</f>
        <v>👩</v>
      </c>
    </row>
    <row r="2250" spans="2:46" s="29" customFormat="1" ht="21" customHeight="1" x14ac:dyDescent="0.3">
      <c r="B2250" s="30"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29" customFormat="1" ht="21" customHeight="1" x14ac:dyDescent="0.3">
      <c r="B2251" s="33" t="s">
        <v>51</v>
      </c>
      <c r="C2251" s="36" t="s">
        <v>52</v>
      </c>
      <c r="D2251" s="36" t="s">
        <v>64</v>
      </c>
      <c r="E2251" s="36" t="s">
        <v>54</v>
      </c>
      <c r="F2251" s="36" t="s">
        <v>55</v>
      </c>
      <c r="G2251" s="36" t="s">
        <v>44</v>
      </c>
      <c r="H2251" s="36" t="s">
        <v>1787</v>
      </c>
      <c r="I2251" s="36">
        <v>2656</v>
      </c>
      <c r="J2251" s="36" t="s">
        <v>57</v>
      </c>
      <c r="K2251" s="36" t="s">
        <v>78</v>
      </c>
      <c r="L2251" s="36" t="s">
        <v>48</v>
      </c>
      <c r="M2251" s="36" t="s">
        <v>51</v>
      </c>
      <c r="N2251" s="36" t="s">
        <v>49</v>
      </c>
      <c r="O2251" s="36">
        <v>1</v>
      </c>
      <c r="P2251" s="36">
        <v>34</v>
      </c>
      <c r="Q2251" s="36">
        <v>1</v>
      </c>
      <c r="R2251" s="36">
        <v>618</v>
      </c>
      <c r="S2251" s="36">
        <v>3</v>
      </c>
      <c r="T2251" s="36" t="s">
        <v>60</v>
      </c>
      <c r="U2251" s="36">
        <v>1</v>
      </c>
      <c r="V2251" s="36">
        <v>1</v>
      </c>
      <c r="W2251" s="36">
        <v>45</v>
      </c>
      <c r="X2251" s="36">
        <v>3</v>
      </c>
      <c r="Y2251" s="36">
        <v>2</v>
      </c>
      <c r="Z2251" s="36">
        <v>4</v>
      </c>
      <c r="AA2251" s="36">
        <v>7756</v>
      </c>
      <c r="AB2251" s="36">
        <v>22266</v>
      </c>
      <c r="AC2251" s="36">
        <v>0</v>
      </c>
      <c r="AD2251" s="36">
        <v>17</v>
      </c>
      <c r="AE2251" s="36">
        <v>3</v>
      </c>
      <c r="AF2251" s="36">
        <v>3</v>
      </c>
      <c r="AG2251" s="36">
        <v>80</v>
      </c>
      <c r="AH2251" s="36">
        <v>0</v>
      </c>
      <c r="AI2251" s="36">
        <v>7</v>
      </c>
      <c r="AJ2251" s="36">
        <v>2</v>
      </c>
      <c r="AK2251" s="36">
        <v>6</v>
      </c>
      <c r="AL2251" s="36">
        <v>2</v>
      </c>
      <c r="AM2251" s="36">
        <v>0</v>
      </c>
      <c r="AN2251" s="36">
        <v>4</v>
      </c>
      <c r="AO2251" s="36" t="s">
        <v>2472</v>
      </c>
      <c r="AP2251" s="36" t="s">
        <v>2473</v>
      </c>
      <c r="AQ2251" s="36" t="s">
        <v>2474</v>
      </c>
      <c r="AR2251" s="36" t="s">
        <v>2481</v>
      </c>
      <c r="AS2251" s="36" t="s">
        <v>2476</v>
      </c>
      <c r="AT2251" s="36" t="str">
        <f>IF(Table1_2[[#This Row],[Gender]]="male",$AW$12,$AW$11)</f>
        <v>🤴</v>
      </c>
    </row>
    <row r="2252" spans="2:46" s="29" customFormat="1" ht="21" customHeight="1" x14ac:dyDescent="0.3">
      <c r="B2252" s="30"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29" customFormat="1" ht="21" customHeight="1" x14ac:dyDescent="0.3">
      <c r="B2253" s="33" t="s">
        <v>39</v>
      </c>
      <c r="C2253" s="36" t="s">
        <v>40</v>
      </c>
      <c r="D2253" s="36" t="s">
        <v>64</v>
      </c>
      <c r="E2253" s="36" t="s">
        <v>42</v>
      </c>
      <c r="F2253" s="36" t="s">
        <v>55</v>
      </c>
      <c r="G2253" s="36" t="s">
        <v>108</v>
      </c>
      <c r="H2253" s="36" t="s">
        <v>1789</v>
      </c>
      <c r="I2253" s="36">
        <v>2658</v>
      </c>
      <c r="J2253" s="36" t="s">
        <v>57</v>
      </c>
      <c r="K2253" s="36" t="s">
        <v>63</v>
      </c>
      <c r="L2253" s="36" t="s">
        <v>59</v>
      </c>
      <c r="M2253" s="36" t="s">
        <v>39</v>
      </c>
      <c r="N2253" s="36" t="s">
        <v>49</v>
      </c>
      <c r="O2253" s="36">
        <v>3</v>
      </c>
      <c r="P2253" s="36">
        <v>25</v>
      </c>
      <c r="Q2253" s="36">
        <v>0</v>
      </c>
      <c r="R2253" s="36">
        <v>1219</v>
      </c>
      <c r="S2253" s="36">
        <v>4</v>
      </c>
      <c r="T2253" s="36" t="s">
        <v>60</v>
      </c>
      <c r="U2253" s="36">
        <v>1</v>
      </c>
      <c r="V2253" s="36">
        <v>4</v>
      </c>
      <c r="W2253" s="36">
        <v>32</v>
      </c>
      <c r="X2253" s="36">
        <v>3</v>
      </c>
      <c r="Y2253" s="36">
        <v>1</v>
      </c>
      <c r="Z2253" s="36">
        <v>4</v>
      </c>
      <c r="AA2253" s="36">
        <v>3691</v>
      </c>
      <c r="AB2253" s="36">
        <v>4605</v>
      </c>
      <c r="AC2253" s="36">
        <v>1</v>
      </c>
      <c r="AD2253" s="36">
        <v>15</v>
      </c>
      <c r="AE2253" s="36">
        <v>3</v>
      </c>
      <c r="AF2253" s="36">
        <v>2</v>
      </c>
      <c r="AG2253" s="36">
        <v>80</v>
      </c>
      <c r="AH2253" s="36">
        <v>1</v>
      </c>
      <c r="AI2253" s="36">
        <v>7</v>
      </c>
      <c r="AJ2253" s="36">
        <v>4</v>
      </c>
      <c r="AK2253" s="36">
        <v>7</v>
      </c>
      <c r="AL2253" s="36">
        <v>7</v>
      </c>
      <c r="AM2253" s="36">
        <v>5</v>
      </c>
      <c r="AN2253" s="36">
        <v>6</v>
      </c>
      <c r="AO2253" s="36" t="s">
        <v>2472</v>
      </c>
      <c r="AP2253" s="36" t="s">
        <v>2473</v>
      </c>
      <c r="AQ2253" s="36" t="s">
        <v>2474</v>
      </c>
      <c r="AR2253" s="36" t="s">
        <v>2484</v>
      </c>
      <c r="AS2253" s="36" t="s">
        <v>2476</v>
      </c>
      <c r="AT2253" s="36" t="str">
        <f>IF(Table1_2[[#This Row],[Gender]]="male",$AW$12,$AW$11)</f>
        <v>🤴</v>
      </c>
    </row>
    <row r="2254" spans="2:46" s="29" customFormat="1" ht="21" customHeight="1" x14ac:dyDescent="0.3">
      <c r="B2254" s="30"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29" customFormat="1" ht="21" customHeight="1" x14ac:dyDescent="0.3">
      <c r="B2255" s="33" t="s">
        <v>39</v>
      </c>
      <c r="C2255" s="36" t="s">
        <v>40</v>
      </c>
      <c r="D2255" s="36" t="s">
        <v>64</v>
      </c>
      <c r="E2255" s="36" t="s">
        <v>42</v>
      </c>
      <c r="F2255" s="36" t="s">
        <v>55</v>
      </c>
      <c r="G2255" s="36" t="s">
        <v>67</v>
      </c>
      <c r="H2255" s="36" t="s">
        <v>1791</v>
      </c>
      <c r="I2255" s="36">
        <v>2660</v>
      </c>
      <c r="J2255" s="36" t="s">
        <v>57</v>
      </c>
      <c r="K2255" s="36" t="s">
        <v>58</v>
      </c>
      <c r="L2255" s="36" t="s">
        <v>48</v>
      </c>
      <c r="M2255" s="36" t="s">
        <v>39</v>
      </c>
      <c r="N2255" s="36" t="s">
        <v>49</v>
      </c>
      <c r="O2255" s="36">
        <v>0</v>
      </c>
      <c r="P2255" s="36">
        <v>33</v>
      </c>
      <c r="Q2255" s="36">
        <v>0</v>
      </c>
      <c r="R2255" s="36">
        <v>1017</v>
      </c>
      <c r="S2255" s="36">
        <v>25</v>
      </c>
      <c r="T2255" s="36" t="s">
        <v>72</v>
      </c>
      <c r="U2255" s="36">
        <v>1</v>
      </c>
      <c r="V2255" s="36">
        <v>1</v>
      </c>
      <c r="W2255" s="36">
        <v>55</v>
      </c>
      <c r="X2255" s="36">
        <v>2</v>
      </c>
      <c r="Y2255" s="36">
        <v>1</v>
      </c>
      <c r="Z2255" s="36">
        <v>2</v>
      </c>
      <c r="AA2255" s="36">
        <v>2313</v>
      </c>
      <c r="AB2255" s="36">
        <v>2993</v>
      </c>
      <c r="AC2255" s="36">
        <v>4</v>
      </c>
      <c r="AD2255" s="36">
        <v>20</v>
      </c>
      <c r="AE2255" s="36">
        <v>4</v>
      </c>
      <c r="AF2255" s="36">
        <v>2</v>
      </c>
      <c r="AG2255" s="36">
        <v>80</v>
      </c>
      <c r="AH2255" s="36">
        <v>0</v>
      </c>
      <c r="AI2255" s="36">
        <v>5</v>
      </c>
      <c r="AJ2255" s="36">
        <v>3</v>
      </c>
      <c r="AK2255" s="36">
        <v>2</v>
      </c>
      <c r="AL2255" s="36">
        <v>2</v>
      </c>
      <c r="AM2255" s="36">
        <v>2</v>
      </c>
      <c r="AN2255" s="36">
        <v>2</v>
      </c>
      <c r="AO2255" s="36" t="s">
        <v>2472</v>
      </c>
      <c r="AP2255" s="36" t="s">
        <v>2473</v>
      </c>
      <c r="AQ2255" s="36" t="s">
        <v>2477</v>
      </c>
      <c r="AR2255" s="36" t="s">
        <v>2481</v>
      </c>
      <c r="AS2255" s="36" t="s">
        <v>2479</v>
      </c>
      <c r="AT2255" s="36" t="str">
        <f>IF(Table1_2[[#This Row],[Gender]]="male",$AW$12,$AW$11)</f>
        <v>🤴</v>
      </c>
    </row>
    <row r="2256" spans="2:46" s="29" customFormat="1" ht="21" customHeight="1" x14ac:dyDescent="0.3">
      <c r="B2256" s="30"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29" customFormat="1" ht="21" customHeight="1" x14ac:dyDescent="0.3">
      <c r="B2257" s="33" t="s">
        <v>39</v>
      </c>
      <c r="C2257" s="36" t="s">
        <v>52</v>
      </c>
      <c r="D2257" s="36" t="s">
        <v>64</v>
      </c>
      <c r="E2257" s="36" t="s">
        <v>42</v>
      </c>
      <c r="F2257" s="36" t="s">
        <v>55</v>
      </c>
      <c r="G2257" s="36" t="s">
        <v>67</v>
      </c>
      <c r="H2257" s="36" t="s">
        <v>1793</v>
      </c>
      <c r="I2257" s="36">
        <v>2662</v>
      </c>
      <c r="J2257" s="36" t="s">
        <v>57</v>
      </c>
      <c r="K2257" s="36" t="s">
        <v>63</v>
      </c>
      <c r="L2257" s="36" t="s">
        <v>74</v>
      </c>
      <c r="M2257" s="36" t="s">
        <v>51</v>
      </c>
      <c r="N2257" s="36" t="s">
        <v>49</v>
      </c>
      <c r="O2257" s="36">
        <v>2</v>
      </c>
      <c r="P2257" s="36">
        <v>28</v>
      </c>
      <c r="Q2257" s="36">
        <v>0</v>
      </c>
      <c r="R2257" s="36">
        <v>1009</v>
      </c>
      <c r="S2257" s="36">
        <v>1</v>
      </c>
      <c r="T2257" s="36" t="s">
        <v>72</v>
      </c>
      <c r="U2257" s="36">
        <v>1</v>
      </c>
      <c r="V2257" s="36">
        <v>1</v>
      </c>
      <c r="W2257" s="36">
        <v>45</v>
      </c>
      <c r="X2257" s="36">
        <v>2</v>
      </c>
      <c r="Y2257" s="36">
        <v>1</v>
      </c>
      <c r="Z2257" s="36">
        <v>2</v>
      </c>
      <c r="AA2257" s="36">
        <v>2596</v>
      </c>
      <c r="AB2257" s="36">
        <v>7160</v>
      </c>
      <c r="AC2257" s="36">
        <v>1</v>
      </c>
      <c r="AD2257" s="36">
        <v>15</v>
      </c>
      <c r="AE2257" s="36">
        <v>3</v>
      </c>
      <c r="AF2257" s="36">
        <v>1</v>
      </c>
      <c r="AG2257" s="36">
        <v>80</v>
      </c>
      <c r="AH2257" s="36">
        <v>2</v>
      </c>
      <c r="AI2257" s="36">
        <v>1</v>
      </c>
      <c r="AJ2257" s="36">
        <v>3</v>
      </c>
      <c r="AK2257" s="36">
        <v>1</v>
      </c>
      <c r="AL2257" s="36">
        <v>0</v>
      </c>
      <c r="AM2257" s="36">
        <v>0</v>
      </c>
      <c r="AN2257" s="36">
        <v>0</v>
      </c>
      <c r="AO2257" s="36" t="s">
        <v>2472</v>
      </c>
      <c r="AP2257" s="36" t="s">
        <v>2473</v>
      </c>
      <c r="AQ2257" s="36" t="s">
        <v>2477</v>
      </c>
      <c r="AR2257" s="36" t="s">
        <v>2481</v>
      </c>
      <c r="AS2257" s="36" t="s">
        <v>2476</v>
      </c>
      <c r="AT2257" s="36" t="str">
        <f>IF(Table1_2[[#This Row],[Gender]]="male",$AW$12,$AW$11)</f>
        <v>🤴</v>
      </c>
    </row>
    <row r="2258" spans="2:46" s="29" customFormat="1" ht="21" customHeight="1" x14ac:dyDescent="0.3">
      <c r="B2258" s="30"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29" customFormat="1" ht="21" customHeight="1" x14ac:dyDescent="0.3">
      <c r="B2259" s="33" t="s">
        <v>51</v>
      </c>
      <c r="C2259" s="36" t="s">
        <v>52</v>
      </c>
      <c r="D2259" s="36" t="s">
        <v>64</v>
      </c>
      <c r="E2259" s="36" t="s">
        <v>54</v>
      </c>
      <c r="F2259" s="36" t="s">
        <v>43</v>
      </c>
      <c r="G2259" s="36" t="s">
        <v>44</v>
      </c>
      <c r="H2259" s="36" t="s">
        <v>1795</v>
      </c>
      <c r="I2259" s="36">
        <v>2664</v>
      </c>
      <c r="J2259" s="36" t="s">
        <v>46</v>
      </c>
      <c r="K2259" s="36" t="s">
        <v>47</v>
      </c>
      <c r="L2259" s="36" t="s">
        <v>59</v>
      </c>
      <c r="M2259" s="36" t="s">
        <v>51</v>
      </c>
      <c r="N2259" s="36" t="s">
        <v>49</v>
      </c>
      <c r="O2259" s="36">
        <v>3</v>
      </c>
      <c r="P2259" s="36">
        <v>33</v>
      </c>
      <c r="Q2259" s="36">
        <v>1</v>
      </c>
      <c r="R2259" s="36">
        <v>970</v>
      </c>
      <c r="S2259" s="36">
        <v>7</v>
      </c>
      <c r="T2259" s="36" t="s">
        <v>72</v>
      </c>
      <c r="U2259" s="36">
        <v>1</v>
      </c>
      <c r="V2259" s="36">
        <v>4</v>
      </c>
      <c r="W2259" s="36">
        <v>30</v>
      </c>
      <c r="X2259" s="36">
        <v>3</v>
      </c>
      <c r="Y2259" s="36">
        <v>2</v>
      </c>
      <c r="Z2259" s="36">
        <v>2</v>
      </c>
      <c r="AA2259" s="36">
        <v>4302</v>
      </c>
      <c r="AB2259" s="36">
        <v>13401</v>
      </c>
      <c r="AC2259" s="36">
        <v>0</v>
      </c>
      <c r="AD2259" s="36">
        <v>17</v>
      </c>
      <c r="AE2259" s="36">
        <v>3</v>
      </c>
      <c r="AF2259" s="36">
        <v>3</v>
      </c>
      <c r="AG2259" s="36">
        <v>80</v>
      </c>
      <c r="AH2259" s="36">
        <v>1</v>
      </c>
      <c r="AI2259" s="36">
        <v>4</v>
      </c>
      <c r="AJ2259" s="36">
        <v>3</v>
      </c>
      <c r="AK2259" s="36">
        <v>3</v>
      </c>
      <c r="AL2259" s="36">
        <v>2</v>
      </c>
      <c r="AM2259" s="36">
        <v>0</v>
      </c>
      <c r="AN2259" s="36">
        <v>2</v>
      </c>
      <c r="AO2259" s="36" t="s">
        <v>2472</v>
      </c>
      <c r="AP2259" s="36" t="s">
        <v>2473</v>
      </c>
      <c r="AQ2259" s="36" t="s">
        <v>2477</v>
      </c>
      <c r="AR2259" s="36" t="s">
        <v>2481</v>
      </c>
      <c r="AS2259" s="36" t="s">
        <v>2476</v>
      </c>
      <c r="AT2259" s="36" t="str">
        <f>IF(Table1_2[[#This Row],[Gender]]="male",$AW$12,$AW$11)</f>
        <v>👩</v>
      </c>
    </row>
    <row r="2260" spans="2:46" s="29" customFormat="1" ht="21" customHeight="1" x14ac:dyDescent="0.3">
      <c r="B2260" s="30"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29" customFormat="1" ht="21" customHeight="1" x14ac:dyDescent="0.3">
      <c r="B2261" s="33" t="s">
        <v>51</v>
      </c>
      <c r="C2261" s="36" t="s">
        <v>86</v>
      </c>
      <c r="D2261" s="36" t="s">
        <v>53</v>
      </c>
      <c r="E2261" s="36" t="s">
        <v>54</v>
      </c>
      <c r="F2261" s="36" t="s">
        <v>55</v>
      </c>
      <c r="G2261" s="36" t="s">
        <v>67</v>
      </c>
      <c r="H2261" s="36" t="s">
        <v>1797</v>
      </c>
      <c r="I2261" s="36">
        <v>2666</v>
      </c>
      <c r="J2261" s="36" t="s">
        <v>57</v>
      </c>
      <c r="K2261" s="36" t="s">
        <v>90</v>
      </c>
      <c r="L2261" s="36" t="s">
        <v>48</v>
      </c>
      <c r="M2261" s="36" t="s">
        <v>51</v>
      </c>
      <c r="N2261" s="36" t="s">
        <v>49</v>
      </c>
      <c r="O2261" s="36">
        <v>3</v>
      </c>
      <c r="P2261" s="36">
        <v>48</v>
      </c>
      <c r="Q2261" s="36">
        <v>1</v>
      </c>
      <c r="R2261" s="36">
        <v>1262</v>
      </c>
      <c r="S2261" s="36">
        <v>1</v>
      </c>
      <c r="T2261" s="36" t="s">
        <v>66</v>
      </c>
      <c r="U2261" s="36">
        <v>1</v>
      </c>
      <c r="V2261" s="36">
        <v>1</v>
      </c>
      <c r="W2261" s="36">
        <v>35</v>
      </c>
      <c r="X2261" s="36">
        <v>4</v>
      </c>
      <c r="Y2261" s="36">
        <v>4</v>
      </c>
      <c r="Z2261" s="36">
        <v>4</v>
      </c>
      <c r="AA2261" s="36">
        <v>16885</v>
      </c>
      <c r="AB2261" s="36">
        <v>16154</v>
      </c>
      <c r="AC2261" s="36">
        <v>2</v>
      </c>
      <c r="AD2261" s="36">
        <v>22</v>
      </c>
      <c r="AE2261" s="36">
        <v>4</v>
      </c>
      <c r="AF2261" s="36">
        <v>3</v>
      </c>
      <c r="AG2261" s="36">
        <v>80</v>
      </c>
      <c r="AH2261" s="36">
        <v>0</v>
      </c>
      <c r="AI2261" s="36">
        <v>27</v>
      </c>
      <c r="AJ2261" s="36">
        <v>2</v>
      </c>
      <c r="AK2261" s="36">
        <v>5</v>
      </c>
      <c r="AL2261" s="36">
        <v>4</v>
      </c>
      <c r="AM2261" s="36">
        <v>2</v>
      </c>
      <c r="AN2261" s="36">
        <v>1</v>
      </c>
      <c r="AO2261" s="36" t="s">
        <v>2486</v>
      </c>
      <c r="AP2261" s="36" t="s">
        <v>2473</v>
      </c>
      <c r="AQ2261" s="36" t="s">
        <v>2474</v>
      </c>
      <c r="AR2261" s="36" t="s">
        <v>2478</v>
      </c>
      <c r="AS2261" s="36" t="s">
        <v>2479</v>
      </c>
      <c r="AT2261" s="36" t="str">
        <f>IF(Table1_2[[#This Row],[Gender]]="male",$AW$12,$AW$11)</f>
        <v>🤴</v>
      </c>
    </row>
    <row r="2262" spans="2:46" s="29" customFormat="1" ht="21" customHeight="1" x14ac:dyDescent="0.3">
      <c r="B2262" s="30"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29" customFormat="1" ht="21" customHeight="1" x14ac:dyDescent="0.3">
      <c r="B2263" s="33" t="s">
        <v>51</v>
      </c>
      <c r="C2263" s="36" t="s">
        <v>40</v>
      </c>
      <c r="D2263" s="36" t="s">
        <v>53</v>
      </c>
      <c r="E2263" s="36" t="s">
        <v>54</v>
      </c>
      <c r="F2263" s="36" t="s">
        <v>55</v>
      </c>
      <c r="G2263" s="36" t="s">
        <v>44</v>
      </c>
      <c r="H2263" s="36" t="s">
        <v>1799</v>
      </c>
      <c r="I2263" s="36">
        <v>2668</v>
      </c>
      <c r="J2263" s="36" t="s">
        <v>57</v>
      </c>
      <c r="K2263" s="36" t="s">
        <v>78</v>
      </c>
      <c r="L2263" s="36" t="s">
        <v>48</v>
      </c>
      <c r="M2263" s="36" t="s">
        <v>51</v>
      </c>
      <c r="N2263" s="36" t="s">
        <v>49</v>
      </c>
      <c r="O2263" s="36">
        <v>4</v>
      </c>
      <c r="P2263" s="36">
        <v>52</v>
      </c>
      <c r="Q2263" s="36">
        <v>1</v>
      </c>
      <c r="R2263" s="36">
        <v>994</v>
      </c>
      <c r="S2263" s="36">
        <v>7</v>
      </c>
      <c r="T2263" s="36" t="s">
        <v>66</v>
      </c>
      <c r="U2263" s="36">
        <v>1</v>
      </c>
      <c r="V2263" s="36">
        <v>2</v>
      </c>
      <c r="W2263" s="36">
        <v>87</v>
      </c>
      <c r="X2263" s="36">
        <v>3</v>
      </c>
      <c r="Y2263" s="36">
        <v>3</v>
      </c>
      <c r="Z2263" s="36">
        <v>2</v>
      </c>
      <c r="AA2263" s="36">
        <v>10445</v>
      </c>
      <c r="AB2263" s="36">
        <v>15322</v>
      </c>
      <c r="AC2263" s="36">
        <v>7</v>
      </c>
      <c r="AD2263" s="36">
        <v>19</v>
      </c>
      <c r="AE2263" s="36">
        <v>3</v>
      </c>
      <c r="AF2263" s="36">
        <v>4</v>
      </c>
      <c r="AG2263" s="36">
        <v>80</v>
      </c>
      <c r="AH2263" s="36">
        <v>0</v>
      </c>
      <c r="AI2263" s="36">
        <v>18</v>
      </c>
      <c r="AJ2263" s="36">
        <v>3</v>
      </c>
      <c r="AK2263" s="36">
        <v>8</v>
      </c>
      <c r="AL2263" s="36">
        <v>6</v>
      </c>
      <c r="AM2263" s="36">
        <v>4</v>
      </c>
      <c r="AN2263" s="36">
        <v>0</v>
      </c>
      <c r="AO2263" s="36" t="s">
        <v>2482</v>
      </c>
      <c r="AP2263" s="36" t="s">
        <v>2473</v>
      </c>
      <c r="AQ2263" s="36" t="s">
        <v>2477</v>
      </c>
      <c r="AR2263" s="36" t="s">
        <v>2478</v>
      </c>
      <c r="AS2263" s="36" t="s">
        <v>2476</v>
      </c>
      <c r="AT2263" s="36" t="str">
        <f>IF(Table1_2[[#This Row],[Gender]]="male",$AW$12,$AW$11)</f>
        <v>🤴</v>
      </c>
    </row>
    <row r="2264" spans="2:46" s="29" customFormat="1" ht="21" customHeight="1" x14ac:dyDescent="0.3">
      <c r="B2264" s="30"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29" customFormat="1" ht="21" customHeight="1" x14ac:dyDescent="0.3">
      <c r="B2265" s="33" t="s">
        <v>51</v>
      </c>
      <c r="C2265" s="36" t="s">
        <v>40</v>
      </c>
      <c r="D2265" s="36" t="s">
        <v>64</v>
      </c>
      <c r="E2265" s="36" t="s">
        <v>54</v>
      </c>
      <c r="F2265" s="36" t="s">
        <v>55</v>
      </c>
      <c r="G2265" s="36" t="s">
        <v>44</v>
      </c>
      <c r="H2265" s="36" t="s">
        <v>1801</v>
      </c>
      <c r="I2265" s="36">
        <v>2670</v>
      </c>
      <c r="J2265" s="36" t="s">
        <v>46</v>
      </c>
      <c r="K2265" s="36" t="s">
        <v>58</v>
      </c>
      <c r="L2265" s="36" t="s">
        <v>74</v>
      </c>
      <c r="M2265" s="36" t="s">
        <v>51</v>
      </c>
      <c r="N2265" s="36" t="s">
        <v>49</v>
      </c>
      <c r="O2265" s="36">
        <v>1</v>
      </c>
      <c r="P2265" s="36">
        <v>29</v>
      </c>
      <c r="Q2265" s="36">
        <v>1</v>
      </c>
      <c r="R2265" s="36">
        <v>1107</v>
      </c>
      <c r="S2265" s="36">
        <v>28</v>
      </c>
      <c r="T2265" s="36" t="s">
        <v>66</v>
      </c>
      <c r="U2265" s="36">
        <v>1</v>
      </c>
      <c r="V2265" s="36">
        <v>3</v>
      </c>
      <c r="W2265" s="36">
        <v>93</v>
      </c>
      <c r="X2265" s="36">
        <v>3</v>
      </c>
      <c r="Y2265" s="36">
        <v>1</v>
      </c>
      <c r="Z2265" s="36">
        <v>4</v>
      </c>
      <c r="AA2265" s="36">
        <v>2514</v>
      </c>
      <c r="AB2265" s="36">
        <v>26968</v>
      </c>
      <c r="AC2265" s="36">
        <v>4</v>
      </c>
      <c r="AD2265" s="36">
        <v>22</v>
      </c>
      <c r="AE2265" s="36">
        <v>4</v>
      </c>
      <c r="AF2265" s="36">
        <v>1</v>
      </c>
      <c r="AG2265" s="36">
        <v>80</v>
      </c>
      <c r="AH2265" s="36">
        <v>1</v>
      </c>
      <c r="AI2265" s="36">
        <v>11</v>
      </c>
      <c r="AJ2265" s="36">
        <v>3</v>
      </c>
      <c r="AK2265" s="36">
        <v>7</v>
      </c>
      <c r="AL2265" s="36">
        <v>5</v>
      </c>
      <c r="AM2265" s="36">
        <v>1</v>
      </c>
      <c r="AN2265" s="36">
        <v>7</v>
      </c>
      <c r="AO2265" s="36" t="s">
        <v>2482</v>
      </c>
      <c r="AP2265" s="36" t="s">
        <v>2473</v>
      </c>
      <c r="AQ2265" s="36" t="s">
        <v>2474</v>
      </c>
      <c r="AR2265" s="36" t="s">
        <v>2481</v>
      </c>
      <c r="AS2265" s="36" t="s">
        <v>2479</v>
      </c>
      <c r="AT2265" s="36" t="str">
        <f>IF(Table1_2[[#This Row],[Gender]]="male",$AW$12,$AW$11)</f>
        <v>👩</v>
      </c>
    </row>
    <row r="2266" spans="2:46" s="29" customFormat="1" ht="21" customHeight="1" x14ac:dyDescent="0.3">
      <c r="B2266" s="30"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29" customFormat="1" ht="21" customHeight="1" x14ac:dyDescent="0.3">
      <c r="B2267" s="33" t="s">
        <v>51</v>
      </c>
      <c r="C2267" s="36" t="s">
        <v>40</v>
      </c>
      <c r="D2267" s="36" t="s">
        <v>53</v>
      </c>
      <c r="E2267" s="36" t="s">
        <v>54</v>
      </c>
      <c r="F2267" s="36" t="s">
        <v>43</v>
      </c>
      <c r="G2267" s="36" t="s">
        <v>101</v>
      </c>
      <c r="H2267" s="36" t="s">
        <v>1803</v>
      </c>
      <c r="I2267" s="36">
        <v>2672</v>
      </c>
      <c r="J2267" s="36" t="s">
        <v>57</v>
      </c>
      <c r="K2267" s="36" t="s">
        <v>90</v>
      </c>
      <c r="L2267" s="36" t="s">
        <v>59</v>
      </c>
      <c r="M2267" s="36" t="s">
        <v>51</v>
      </c>
      <c r="N2267" s="36" t="s">
        <v>49</v>
      </c>
      <c r="O2267" s="36">
        <v>3</v>
      </c>
      <c r="P2267" s="36">
        <v>46</v>
      </c>
      <c r="Q2267" s="36">
        <v>1</v>
      </c>
      <c r="R2267" s="36">
        <v>406</v>
      </c>
      <c r="S2267" s="36">
        <v>3</v>
      </c>
      <c r="T2267" s="36" t="s">
        <v>60</v>
      </c>
      <c r="U2267" s="36">
        <v>1</v>
      </c>
      <c r="V2267" s="36">
        <v>1</v>
      </c>
      <c r="W2267" s="36">
        <v>52</v>
      </c>
      <c r="X2267" s="36">
        <v>3</v>
      </c>
      <c r="Y2267" s="36">
        <v>4</v>
      </c>
      <c r="Z2267" s="36">
        <v>3</v>
      </c>
      <c r="AA2267" s="36">
        <v>17465</v>
      </c>
      <c r="AB2267" s="36">
        <v>15596</v>
      </c>
      <c r="AC2267" s="36">
        <v>3</v>
      </c>
      <c r="AD2267" s="36">
        <v>12</v>
      </c>
      <c r="AE2267" s="36">
        <v>3</v>
      </c>
      <c r="AF2267" s="36">
        <v>4</v>
      </c>
      <c r="AG2267" s="36">
        <v>80</v>
      </c>
      <c r="AH2267" s="36">
        <v>1</v>
      </c>
      <c r="AI2267" s="36">
        <v>23</v>
      </c>
      <c r="AJ2267" s="36">
        <v>3</v>
      </c>
      <c r="AK2267" s="36">
        <v>12</v>
      </c>
      <c r="AL2267" s="36">
        <v>9</v>
      </c>
      <c r="AM2267" s="36">
        <v>4</v>
      </c>
      <c r="AN2267" s="36">
        <v>9</v>
      </c>
      <c r="AO2267" s="36" t="s">
        <v>2486</v>
      </c>
      <c r="AP2267" s="36" t="s">
        <v>2473</v>
      </c>
      <c r="AQ2267" s="36" t="s">
        <v>2480</v>
      </c>
      <c r="AR2267" s="36" t="s">
        <v>2478</v>
      </c>
      <c r="AS2267" s="36" t="s">
        <v>2476</v>
      </c>
      <c r="AT2267" s="36" t="str">
        <f>IF(Table1_2[[#This Row],[Gender]]="male",$AW$12,$AW$11)</f>
        <v>🤴</v>
      </c>
    </row>
    <row r="2268" spans="2:46" s="29" customFormat="1" ht="21" customHeight="1" x14ac:dyDescent="0.3">
      <c r="B2268" s="30"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29" customFormat="1" ht="21" customHeight="1" x14ac:dyDescent="0.3">
      <c r="B2269" s="33" t="s">
        <v>51</v>
      </c>
      <c r="C2269" s="36" t="s">
        <v>52</v>
      </c>
      <c r="D2269" s="36" t="s">
        <v>41</v>
      </c>
      <c r="E2269" s="36" t="s">
        <v>54</v>
      </c>
      <c r="F2269" s="36" t="s">
        <v>55</v>
      </c>
      <c r="G2269" s="36" t="s">
        <v>44</v>
      </c>
      <c r="H2269" s="36" t="s">
        <v>1805</v>
      </c>
      <c r="I2269" s="36">
        <v>2674</v>
      </c>
      <c r="J2269" s="36" t="s">
        <v>46</v>
      </c>
      <c r="K2269" s="36" t="s">
        <v>76</v>
      </c>
      <c r="L2269" s="36" t="s">
        <v>59</v>
      </c>
      <c r="M2269" s="36" t="s">
        <v>51</v>
      </c>
      <c r="N2269" s="36" t="s">
        <v>49</v>
      </c>
      <c r="O2269" s="36">
        <v>1</v>
      </c>
      <c r="P2269" s="36">
        <v>43</v>
      </c>
      <c r="Q2269" s="36">
        <v>1</v>
      </c>
      <c r="R2269" s="36">
        <v>1082</v>
      </c>
      <c r="S2269" s="36">
        <v>27</v>
      </c>
      <c r="T2269" s="36" t="s">
        <v>72</v>
      </c>
      <c r="U2269" s="36">
        <v>1</v>
      </c>
      <c r="V2269" s="36">
        <v>3</v>
      </c>
      <c r="W2269" s="36">
        <v>83</v>
      </c>
      <c r="X2269" s="36">
        <v>3</v>
      </c>
      <c r="Y2269" s="36">
        <v>3</v>
      </c>
      <c r="Z2269" s="36">
        <v>1</v>
      </c>
      <c r="AA2269" s="36">
        <v>10820</v>
      </c>
      <c r="AB2269" s="36">
        <v>11535</v>
      </c>
      <c r="AC2269" s="36">
        <v>8</v>
      </c>
      <c r="AD2269" s="36">
        <v>11</v>
      </c>
      <c r="AE2269" s="36">
        <v>3</v>
      </c>
      <c r="AF2269" s="36">
        <v>3</v>
      </c>
      <c r="AG2269" s="36">
        <v>80</v>
      </c>
      <c r="AH2269" s="36">
        <v>1</v>
      </c>
      <c r="AI2269" s="36">
        <v>18</v>
      </c>
      <c r="AJ2269" s="36">
        <v>3</v>
      </c>
      <c r="AK2269" s="36">
        <v>8</v>
      </c>
      <c r="AL2269" s="36">
        <v>7</v>
      </c>
      <c r="AM2269" s="36">
        <v>0</v>
      </c>
      <c r="AN2269" s="36">
        <v>1</v>
      </c>
      <c r="AO2269" s="36" t="s">
        <v>2482</v>
      </c>
      <c r="AP2269" s="36" t="s">
        <v>2473</v>
      </c>
      <c r="AQ2269" s="36" t="s">
        <v>2483</v>
      </c>
      <c r="AR2269" s="36" t="s">
        <v>2475</v>
      </c>
      <c r="AS2269" s="36" t="s">
        <v>2476</v>
      </c>
      <c r="AT2269" s="36" t="str">
        <f>IF(Table1_2[[#This Row],[Gender]]="male",$AW$12,$AW$11)</f>
        <v>👩</v>
      </c>
    </row>
    <row r="2270" spans="2:46" s="29" customFormat="1" ht="21" customHeight="1" x14ac:dyDescent="0.3">
      <c r="B2270" s="30"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29" customFormat="1" ht="21" customHeight="1" x14ac:dyDescent="0.3">
      <c r="B2271" s="33" t="s">
        <v>51</v>
      </c>
      <c r="C2271" s="36" t="s">
        <v>40</v>
      </c>
      <c r="D2271" s="36" t="s">
        <v>41</v>
      </c>
      <c r="E2271" s="36" t="s">
        <v>54</v>
      </c>
      <c r="F2271" s="36" t="s">
        <v>55</v>
      </c>
      <c r="G2271" s="36" t="s">
        <v>67</v>
      </c>
      <c r="H2271" s="36" t="s">
        <v>1807</v>
      </c>
      <c r="I2271" s="36">
        <v>2676</v>
      </c>
      <c r="J2271" s="36" t="s">
        <v>57</v>
      </c>
      <c r="K2271" s="36" t="s">
        <v>96</v>
      </c>
      <c r="L2271" s="36" t="s">
        <v>48</v>
      </c>
      <c r="M2271" s="36" t="s">
        <v>51</v>
      </c>
      <c r="N2271" s="36" t="s">
        <v>49</v>
      </c>
      <c r="O2271" s="36">
        <v>2</v>
      </c>
      <c r="P2271" s="36">
        <v>40</v>
      </c>
      <c r="Q2271" s="36">
        <v>1</v>
      </c>
      <c r="R2271" s="36">
        <v>1308</v>
      </c>
      <c r="S2271" s="36">
        <v>14</v>
      </c>
      <c r="T2271" s="36" t="s">
        <v>72</v>
      </c>
      <c r="U2271" s="36">
        <v>1</v>
      </c>
      <c r="V2271" s="36">
        <v>3</v>
      </c>
      <c r="W2271" s="36">
        <v>44</v>
      </c>
      <c r="X2271" s="36">
        <v>2</v>
      </c>
      <c r="Y2271" s="36">
        <v>5</v>
      </c>
      <c r="Z2271" s="36">
        <v>3</v>
      </c>
      <c r="AA2271" s="36">
        <v>19626</v>
      </c>
      <c r="AB2271" s="36">
        <v>17544</v>
      </c>
      <c r="AC2271" s="36">
        <v>1</v>
      </c>
      <c r="AD2271" s="36">
        <v>14</v>
      </c>
      <c r="AE2271" s="36">
        <v>3</v>
      </c>
      <c r="AF2271" s="36">
        <v>1</v>
      </c>
      <c r="AG2271" s="36">
        <v>80</v>
      </c>
      <c r="AH2271" s="36">
        <v>0</v>
      </c>
      <c r="AI2271" s="36">
        <v>21</v>
      </c>
      <c r="AJ2271" s="36">
        <v>4</v>
      </c>
      <c r="AK2271" s="36">
        <v>20</v>
      </c>
      <c r="AL2271" s="36">
        <v>7</v>
      </c>
      <c r="AM2271" s="36">
        <v>4</v>
      </c>
      <c r="AN2271" s="36">
        <v>9</v>
      </c>
      <c r="AO2271" s="36" t="s">
        <v>2486</v>
      </c>
      <c r="AP2271" s="36" t="s">
        <v>2473</v>
      </c>
      <c r="AQ2271" s="36" t="s">
        <v>2480</v>
      </c>
      <c r="AR2271" s="36" t="s">
        <v>2475</v>
      </c>
      <c r="AS2271" s="36" t="s">
        <v>2476</v>
      </c>
      <c r="AT2271" s="36" t="str">
        <f>IF(Table1_2[[#This Row],[Gender]]="male",$AW$12,$AW$11)</f>
        <v>🤴</v>
      </c>
    </row>
    <row r="2272" spans="2:46" s="29" customFormat="1" ht="21" customHeight="1" x14ac:dyDescent="0.3">
      <c r="B2272" s="30"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29" customFormat="1" ht="21" customHeight="1" x14ac:dyDescent="0.3">
      <c r="B2273" s="33" t="s">
        <v>51</v>
      </c>
      <c r="C2273" s="36" t="s">
        <v>86</v>
      </c>
      <c r="D2273" s="36" t="s">
        <v>41</v>
      </c>
      <c r="E2273" s="36" t="s">
        <v>54</v>
      </c>
      <c r="F2273" s="36" t="s">
        <v>55</v>
      </c>
      <c r="G2273" s="36" t="s">
        <v>44</v>
      </c>
      <c r="H2273" s="36" t="s">
        <v>1809</v>
      </c>
      <c r="I2273" s="36">
        <v>2678</v>
      </c>
      <c r="J2273" s="36" t="s">
        <v>57</v>
      </c>
      <c r="K2273" s="36" t="s">
        <v>63</v>
      </c>
      <c r="L2273" s="36" t="s">
        <v>48</v>
      </c>
      <c r="M2273" s="36" t="s">
        <v>51</v>
      </c>
      <c r="N2273" s="36" t="s">
        <v>49</v>
      </c>
      <c r="O2273" s="36">
        <v>2</v>
      </c>
      <c r="P2273" s="36">
        <v>39</v>
      </c>
      <c r="Q2273" s="36">
        <v>1</v>
      </c>
      <c r="R2273" s="36">
        <v>439</v>
      </c>
      <c r="S2273" s="36">
        <v>9</v>
      </c>
      <c r="T2273" s="36" t="s">
        <v>72</v>
      </c>
      <c r="U2273" s="36">
        <v>1</v>
      </c>
      <c r="V2273" s="36">
        <v>3</v>
      </c>
      <c r="W2273" s="36">
        <v>70</v>
      </c>
      <c r="X2273" s="36">
        <v>3</v>
      </c>
      <c r="Y2273" s="36">
        <v>2</v>
      </c>
      <c r="Z2273" s="36">
        <v>2</v>
      </c>
      <c r="AA2273" s="36">
        <v>6782</v>
      </c>
      <c r="AB2273" s="36">
        <v>8770</v>
      </c>
      <c r="AC2273" s="36">
        <v>9</v>
      </c>
      <c r="AD2273" s="36">
        <v>15</v>
      </c>
      <c r="AE2273" s="36">
        <v>3</v>
      </c>
      <c r="AF2273" s="36">
        <v>3</v>
      </c>
      <c r="AG2273" s="36">
        <v>80</v>
      </c>
      <c r="AH2273" s="36">
        <v>0</v>
      </c>
      <c r="AI2273" s="36">
        <v>9</v>
      </c>
      <c r="AJ2273" s="36">
        <v>2</v>
      </c>
      <c r="AK2273" s="36">
        <v>5</v>
      </c>
      <c r="AL2273" s="36">
        <v>4</v>
      </c>
      <c r="AM2273" s="36">
        <v>0</v>
      </c>
      <c r="AN2273" s="36">
        <v>3</v>
      </c>
      <c r="AO2273" s="36" t="s">
        <v>2472</v>
      </c>
      <c r="AP2273" s="36" t="s">
        <v>2473</v>
      </c>
      <c r="AQ2273" s="36" t="s">
        <v>2477</v>
      </c>
      <c r="AR2273" s="36" t="s">
        <v>2475</v>
      </c>
      <c r="AS2273" s="36" t="s">
        <v>2476</v>
      </c>
      <c r="AT2273" s="36" t="str">
        <f>IF(Table1_2[[#This Row],[Gender]]="male",$AW$12,$AW$11)</f>
        <v>🤴</v>
      </c>
    </row>
    <row r="2274" spans="2:46" s="29" customFormat="1" ht="21" customHeight="1" x14ac:dyDescent="0.3">
      <c r="B2274" s="30"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29" customFormat="1" ht="21" customHeight="1" x14ac:dyDescent="0.3">
      <c r="B2275" s="33" t="s">
        <v>51</v>
      </c>
      <c r="C2275" s="36" t="s">
        <v>52</v>
      </c>
      <c r="D2275" s="36" t="s">
        <v>64</v>
      </c>
      <c r="E2275" s="36" t="s">
        <v>54</v>
      </c>
      <c r="F2275" s="36" t="s">
        <v>43</v>
      </c>
      <c r="G2275" s="36" t="s">
        <v>44</v>
      </c>
      <c r="H2275" s="36" t="s">
        <v>1811</v>
      </c>
      <c r="I2275" s="36">
        <v>2680</v>
      </c>
      <c r="J2275" s="36" t="s">
        <v>57</v>
      </c>
      <c r="K2275" s="36" t="s">
        <v>94</v>
      </c>
      <c r="L2275" s="36" t="s">
        <v>59</v>
      </c>
      <c r="M2275" s="36" t="s">
        <v>51</v>
      </c>
      <c r="N2275" s="36" t="s">
        <v>49</v>
      </c>
      <c r="O2275" s="36">
        <v>4</v>
      </c>
      <c r="P2275" s="36">
        <v>31</v>
      </c>
      <c r="Q2275" s="36">
        <v>1</v>
      </c>
      <c r="R2275" s="36">
        <v>793</v>
      </c>
      <c r="S2275" s="36">
        <v>20</v>
      </c>
      <c r="T2275" s="36" t="s">
        <v>72</v>
      </c>
      <c r="U2275" s="36">
        <v>1</v>
      </c>
      <c r="V2275" s="36">
        <v>3</v>
      </c>
      <c r="W2275" s="36">
        <v>67</v>
      </c>
      <c r="X2275" s="36">
        <v>4</v>
      </c>
      <c r="Y2275" s="36">
        <v>1</v>
      </c>
      <c r="Z2275" s="36">
        <v>4</v>
      </c>
      <c r="AA2275" s="36">
        <v>2791</v>
      </c>
      <c r="AB2275" s="36">
        <v>21981</v>
      </c>
      <c r="AC2275" s="36">
        <v>0</v>
      </c>
      <c r="AD2275" s="36">
        <v>12</v>
      </c>
      <c r="AE2275" s="36">
        <v>3</v>
      </c>
      <c r="AF2275" s="36">
        <v>1</v>
      </c>
      <c r="AG2275" s="36">
        <v>80</v>
      </c>
      <c r="AH2275" s="36">
        <v>1</v>
      </c>
      <c r="AI2275" s="36">
        <v>3</v>
      </c>
      <c r="AJ2275" s="36">
        <v>3</v>
      </c>
      <c r="AK2275" s="36">
        <v>2</v>
      </c>
      <c r="AL2275" s="36">
        <v>2</v>
      </c>
      <c r="AM2275" s="36">
        <v>2</v>
      </c>
      <c r="AN2275" s="36">
        <v>2</v>
      </c>
      <c r="AO2275" s="36" t="s">
        <v>2472</v>
      </c>
      <c r="AP2275" s="36" t="s">
        <v>2488</v>
      </c>
      <c r="AQ2275" s="36" t="s">
        <v>2474</v>
      </c>
      <c r="AR2275" s="36" t="s">
        <v>2481</v>
      </c>
      <c r="AS2275" s="36" t="s">
        <v>2476</v>
      </c>
      <c r="AT2275" s="36" t="str">
        <f>IF(Table1_2[[#This Row],[Gender]]="male",$AW$12,$AW$11)</f>
        <v>🤴</v>
      </c>
    </row>
    <row r="2276" spans="2:46" s="29" customFormat="1" ht="21" customHeight="1" x14ac:dyDescent="0.3">
      <c r="B2276" s="30"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29" customFormat="1" ht="21" customHeight="1" x14ac:dyDescent="0.3">
      <c r="B2277" s="33" t="s">
        <v>51</v>
      </c>
      <c r="C2277" s="36" t="s">
        <v>52</v>
      </c>
      <c r="D2277" s="36" t="s">
        <v>41</v>
      </c>
      <c r="E2277" s="36" t="s">
        <v>54</v>
      </c>
      <c r="F2277" s="36" t="s">
        <v>43</v>
      </c>
      <c r="G2277" s="36" t="s">
        <v>101</v>
      </c>
      <c r="H2277" s="36" t="s">
        <v>1813</v>
      </c>
      <c r="I2277" s="36">
        <v>2682</v>
      </c>
      <c r="J2277" s="36" t="s">
        <v>57</v>
      </c>
      <c r="K2277" s="36" t="s">
        <v>47</v>
      </c>
      <c r="L2277" s="36" t="s">
        <v>74</v>
      </c>
      <c r="M2277" s="36" t="s">
        <v>51</v>
      </c>
      <c r="N2277" s="36" t="s">
        <v>49</v>
      </c>
      <c r="O2277" s="36">
        <v>3</v>
      </c>
      <c r="P2277" s="36">
        <v>35</v>
      </c>
      <c r="Q2277" s="36">
        <v>1</v>
      </c>
      <c r="R2277" s="36">
        <v>1182</v>
      </c>
      <c r="S2277" s="36">
        <v>11</v>
      </c>
      <c r="T2277" s="36" t="s">
        <v>50</v>
      </c>
      <c r="U2277" s="36">
        <v>1</v>
      </c>
      <c r="V2277" s="36">
        <v>4</v>
      </c>
      <c r="W2277" s="36">
        <v>54</v>
      </c>
      <c r="X2277" s="36">
        <v>3</v>
      </c>
      <c r="Y2277" s="36">
        <v>2</v>
      </c>
      <c r="Z2277" s="36">
        <v>4</v>
      </c>
      <c r="AA2277" s="36">
        <v>4968</v>
      </c>
      <c r="AB2277" s="36">
        <v>18500</v>
      </c>
      <c r="AC2277" s="36">
        <v>1</v>
      </c>
      <c r="AD2277" s="36">
        <v>11</v>
      </c>
      <c r="AE2277" s="36">
        <v>3</v>
      </c>
      <c r="AF2277" s="36">
        <v>4</v>
      </c>
      <c r="AG2277" s="36">
        <v>80</v>
      </c>
      <c r="AH2277" s="36">
        <v>1</v>
      </c>
      <c r="AI2277" s="36">
        <v>5</v>
      </c>
      <c r="AJ2277" s="36">
        <v>3</v>
      </c>
      <c r="AK2277" s="36">
        <v>5</v>
      </c>
      <c r="AL2277" s="36">
        <v>2</v>
      </c>
      <c r="AM2277" s="36">
        <v>0</v>
      </c>
      <c r="AN2277" s="36">
        <v>2</v>
      </c>
      <c r="AO2277" s="36" t="s">
        <v>2472</v>
      </c>
      <c r="AP2277" s="36" t="s">
        <v>2473</v>
      </c>
      <c r="AQ2277" s="36" t="s">
        <v>2474</v>
      </c>
      <c r="AR2277" s="36" t="s">
        <v>2481</v>
      </c>
      <c r="AS2277" s="36" t="s">
        <v>2476</v>
      </c>
      <c r="AT2277" s="36" t="str">
        <f>IF(Table1_2[[#This Row],[Gender]]="male",$AW$12,$AW$11)</f>
        <v>🤴</v>
      </c>
    </row>
    <row r="2278" spans="2:46" s="29" customFormat="1" ht="21" customHeight="1" x14ac:dyDescent="0.3">
      <c r="B2278" s="30"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29" customFormat="1" ht="21" customHeight="1" x14ac:dyDescent="0.3">
      <c r="B2279" s="33" t="s">
        <v>51</v>
      </c>
      <c r="C2279" s="36" t="s">
        <v>52</v>
      </c>
      <c r="D2279" s="36" t="s">
        <v>64</v>
      </c>
      <c r="E2279" s="36" t="s">
        <v>54</v>
      </c>
      <c r="F2279" s="36" t="s">
        <v>55</v>
      </c>
      <c r="G2279" s="36" t="s">
        <v>44</v>
      </c>
      <c r="H2279" s="36" t="s">
        <v>1815</v>
      </c>
      <c r="I2279" s="36">
        <v>2684</v>
      </c>
      <c r="J2279" s="36" t="s">
        <v>57</v>
      </c>
      <c r="K2279" s="36" t="s">
        <v>76</v>
      </c>
      <c r="L2279" s="36" t="s">
        <v>48</v>
      </c>
      <c r="M2279" s="36" t="s">
        <v>51</v>
      </c>
      <c r="N2279" s="36" t="s">
        <v>49</v>
      </c>
      <c r="O2279" s="36">
        <v>3</v>
      </c>
      <c r="P2279" s="36">
        <v>34</v>
      </c>
      <c r="Q2279" s="36">
        <v>1</v>
      </c>
      <c r="R2279" s="36">
        <v>1003</v>
      </c>
      <c r="S2279" s="36">
        <v>2</v>
      </c>
      <c r="T2279" s="36" t="s">
        <v>50</v>
      </c>
      <c r="U2279" s="36">
        <v>1</v>
      </c>
      <c r="V2279" s="36">
        <v>4</v>
      </c>
      <c r="W2279" s="36">
        <v>95</v>
      </c>
      <c r="X2279" s="36">
        <v>3</v>
      </c>
      <c r="Y2279" s="36">
        <v>2</v>
      </c>
      <c r="Z2279" s="36">
        <v>3</v>
      </c>
      <c r="AA2279" s="36">
        <v>4033</v>
      </c>
      <c r="AB2279" s="36">
        <v>15834</v>
      </c>
      <c r="AC2279" s="36">
        <v>2</v>
      </c>
      <c r="AD2279" s="36">
        <v>11</v>
      </c>
      <c r="AE2279" s="36">
        <v>3</v>
      </c>
      <c r="AF2279" s="36">
        <v>4</v>
      </c>
      <c r="AG2279" s="36">
        <v>80</v>
      </c>
      <c r="AH2279" s="36">
        <v>0</v>
      </c>
      <c r="AI2279" s="36">
        <v>5</v>
      </c>
      <c r="AJ2279" s="36">
        <v>2</v>
      </c>
      <c r="AK2279" s="36">
        <v>3</v>
      </c>
      <c r="AL2279" s="36">
        <v>2</v>
      </c>
      <c r="AM2279" s="36">
        <v>0</v>
      </c>
      <c r="AN2279" s="36">
        <v>2</v>
      </c>
      <c r="AO2279" s="36" t="s">
        <v>2472</v>
      </c>
      <c r="AP2279" s="36" t="s">
        <v>2473</v>
      </c>
      <c r="AQ2279" s="36" t="s">
        <v>2480</v>
      </c>
      <c r="AR2279" s="36" t="s">
        <v>2481</v>
      </c>
      <c r="AS2279" s="36" t="s">
        <v>2476</v>
      </c>
      <c r="AT2279" s="36" t="str">
        <f>IF(Table1_2[[#This Row],[Gender]]="male",$AW$12,$AW$11)</f>
        <v>🤴</v>
      </c>
    </row>
    <row r="2280" spans="2:46" s="29" customFormat="1" ht="21" customHeight="1" x14ac:dyDescent="0.3">
      <c r="B2280" s="30"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29" customFormat="1" ht="21" customHeight="1" x14ac:dyDescent="0.3">
      <c r="B2281" s="33" t="s">
        <v>51</v>
      </c>
      <c r="C2281" s="36" t="s">
        <v>40</v>
      </c>
      <c r="D2281" s="36" t="s">
        <v>41</v>
      </c>
      <c r="E2281" s="36" t="s">
        <v>54</v>
      </c>
      <c r="F2281" s="36" t="s">
        <v>55</v>
      </c>
      <c r="G2281" s="36" t="s">
        <v>67</v>
      </c>
      <c r="H2281" s="36" t="s">
        <v>1817</v>
      </c>
      <c r="I2281" s="36">
        <v>2686</v>
      </c>
      <c r="J2281" s="36" t="s">
        <v>57</v>
      </c>
      <c r="K2281" s="36" t="s">
        <v>63</v>
      </c>
      <c r="L2281" s="36" t="s">
        <v>48</v>
      </c>
      <c r="M2281" s="36" t="s">
        <v>51</v>
      </c>
      <c r="N2281" s="36" t="s">
        <v>49</v>
      </c>
      <c r="O2281" s="36">
        <v>3</v>
      </c>
      <c r="P2281" s="36">
        <v>42</v>
      </c>
      <c r="Q2281" s="36">
        <v>1</v>
      </c>
      <c r="R2281" s="36">
        <v>188</v>
      </c>
      <c r="S2281" s="36">
        <v>29</v>
      </c>
      <c r="T2281" s="36" t="s">
        <v>72</v>
      </c>
      <c r="U2281" s="36">
        <v>1</v>
      </c>
      <c r="V2281" s="36">
        <v>2</v>
      </c>
      <c r="W2281" s="36">
        <v>56</v>
      </c>
      <c r="X2281" s="36">
        <v>1</v>
      </c>
      <c r="Y2281" s="36">
        <v>2</v>
      </c>
      <c r="Z2281" s="36">
        <v>4</v>
      </c>
      <c r="AA2281" s="36">
        <v>4272</v>
      </c>
      <c r="AB2281" s="36">
        <v>9558</v>
      </c>
      <c r="AC2281" s="36">
        <v>4</v>
      </c>
      <c r="AD2281" s="36">
        <v>19</v>
      </c>
      <c r="AE2281" s="36">
        <v>3</v>
      </c>
      <c r="AF2281" s="36">
        <v>1</v>
      </c>
      <c r="AG2281" s="36">
        <v>80</v>
      </c>
      <c r="AH2281" s="36">
        <v>0</v>
      </c>
      <c r="AI2281" s="36">
        <v>16</v>
      </c>
      <c r="AJ2281" s="36">
        <v>3</v>
      </c>
      <c r="AK2281" s="36">
        <v>1</v>
      </c>
      <c r="AL2281" s="36">
        <v>0</v>
      </c>
      <c r="AM2281" s="36">
        <v>0</v>
      </c>
      <c r="AN2281" s="36">
        <v>0</v>
      </c>
      <c r="AO2281" s="36" t="s">
        <v>2482</v>
      </c>
      <c r="AP2281" s="36" t="s">
        <v>2473</v>
      </c>
      <c r="AQ2281" s="36" t="s">
        <v>2474</v>
      </c>
      <c r="AR2281" s="36" t="s">
        <v>2475</v>
      </c>
      <c r="AS2281" s="36" t="s">
        <v>2476</v>
      </c>
      <c r="AT2281" s="36" t="str">
        <f>IF(Table1_2[[#This Row],[Gender]]="male",$AW$12,$AW$11)</f>
        <v>🤴</v>
      </c>
    </row>
    <row r="2282" spans="2:46" s="29" customFormat="1" ht="21" customHeight="1" x14ac:dyDescent="0.3">
      <c r="B2282" s="30"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29" customFormat="1" ht="21" customHeight="1" x14ac:dyDescent="0.3">
      <c r="B2283" s="33" t="s">
        <v>51</v>
      </c>
      <c r="C2283" s="36" t="s">
        <v>40</v>
      </c>
      <c r="D2283" s="36" t="s">
        <v>41</v>
      </c>
      <c r="E2283" s="36" t="s">
        <v>54</v>
      </c>
      <c r="F2283" s="36" t="s">
        <v>156</v>
      </c>
      <c r="G2283" s="36" t="s">
        <v>158</v>
      </c>
      <c r="H2283" s="36" t="s">
        <v>1819</v>
      </c>
      <c r="I2283" s="36">
        <v>2688</v>
      </c>
      <c r="J2283" s="36" t="s">
        <v>57</v>
      </c>
      <c r="K2283" s="36" t="s">
        <v>158</v>
      </c>
      <c r="L2283" s="36" t="s">
        <v>59</v>
      </c>
      <c r="M2283" s="36" t="s">
        <v>51</v>
      </c>
      <c r="N2283" s="36" t="s">
        <v>49</v>
      </c>
      <c r="O2283" s="36">
        <v>2</v>
      </c>
      <c r="P2283" s="36">
        <v>38</v>
      </c>
      <c r="Q2283" s="36">
        <v>1</v>
      </c>
      <c r="R2283" s="36">
        <v>433</v>
      </c>
      <c r="S2283" s="36">
        <v>1</v>
      </c>
      <c r="T2283" s="36" t="s">
        <v>72</v>
      </c>
      <c r="U2283" s="36">
        <v>1</v>
      </c>
      <c r="V2283" s="36">
        <v>3</v>
      </c>
      <c r="W2283" s="36">
        <v>37</v>
      </c>
      <c r="X2283" s="36">
        <v>4</v>
      </c>
      <c r="Y2283" s="36">
        <v>1</v>
      </c>
      <c r="Z2283" s="36">
        <v>3</v>
      </c>
      <c r="AA2283" s="36">
        <v>2844</v>
      </c>
      <c r="AB2283" s="36">
        <v>6004</v>
      </c>
      <c r="AC2283" s="36">
        <v>1</v>
      </c>
      <c r="AD2283" s="36">
        <v>13</v>
      </c>
      <c r="AE2283" s="36">
        <v>3</v>
      </c>
      <c r="AF2283" s="36">
        <v>4</v>
      </c>
      <c r="AG2283" s="36">
        <v>80</v>
      </c>
      <c r="AH2283" s="36">
        <v>1</v>
      </c>
      <c r="AI2283" s="36">
        <v>7</v>
      </c>
      <c r="AJ2283" s="36">
        <v>4</v>
      </c>
      <c r="AK2283" s="36">
        <v>7</v>
      </c>
      <c r="AL2283" s="36">
        <v>6</v>
      </c>
      <c r="AM2283" s="36">
        <v>5</v>
      </c>
      <c r="AN2283" s="36">
        <v>0</v>
      </c>
      <c r="AO2283" s="36" t="s">
        <v>2472</v>
      </c>
      <c r="AP2283" s="36" t="s">
        <v>2473</v>
      </c>
      <c r="AQ2283" s="36" t="s">
        <v>2480</v>
      </c>
      <c r="AR2283" s="36" t="s">
        <v>2475</v>
      </c>
      <c r="AS2283" s="36" t="s">
        <v>2476</v>
      </c>
      <c r="AT2283" s="36" t="str">
        <f>IF(Table1_2[[#This Row],[Gender]]="male",$AW$12,$AW$11)</f>
        <v>🤴</v>
      </c>
    </row>
    <row r="2284" spans="2:46" s="29" customFormat="1" ht="21" customHeight="1" x14ac:dyDescent="0.3">
      <c r="B2284" s="30"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29" customFormat="1" ht="21" customHeight="1" x14ac:dyDescent="0.3">
      <c r="B2285" s="33" t="s">
        <v>39</v>
      </c>
      <c r="C2285" s="36" t="s">
        <v>86</v>
      </c>
      <c r="D2285" s="36" t="s">
        <v>87</v>
      </c>
      <c r="E2285" s="36" t="s">
        <v>42</v>
      </c>
      <c r="F2285" s="36" t="s">
        <v>55</v>
      </c>
      <c r="G2285" s="36" t="s">
        <v>67</v>
      </c>
      <c r="H2285" s="36" t="s">
        <v>1821</v>
      </c>
      <c r="I2285" s="36">
        <v>2690</v>
      </c>
      <c r="J2285" s="36" t="s">
        <v>57</v>
      </c>
      <c r="K2285" s="36" t="s">
        <v>63</v>
      </c>
      <c r="L2285" s="36" t="s">
        <v>48</v>
      </c>
      <c r="M2285" s="36" t="s">
        <v>51</v>
      </c>
      <c r="N2285" s="36" t="s">
        <v>49</v>
      </c>
      <c r="O2285" s="36">
        <v>0</v>
      </c>
      <c r="P2285" s="36">
        <v>18</v>
      </c>
      <c r="Q2285" s="36">
        <v>0</v>
      </c>
      <c r="R2285" s="36">
        <v>247</v>
      </c>
      <c r="S2285" s="36">
        <v>8</v>
      </c>
      <c r="T2285" s="36" t="s">
        <v>60</v>
      </c>
      <c r="U2285" s="36">
        <v>1</v>
      </c>
      <c r="V2285" s="36">
        <v>3</v>
      </c>
      <c r="W2285" s="36">
        <v>80</v>
      </c>
      <c r="X2285" s="36">
        <v>3</v>
      </c>
      <c r="Y2285" s="36">
        <v>1</v>
      </c>
      <c r="Z2285" s="36">
        <v>3</v>
      </c>
      <c r="AA2285" s="36">
        <v>1904</v>
      </c>
      <c r="AB2285" s="36">
        <v>13556</v>
      </c>
      <c r="AC2285" s="36">
        <v>1</v>
      </c>
      <c r="AD2285" s="36">
        <v>12</v>
      </c>
      <c r="AE2285" s="36">
        <v>3</v>
      </c>
      <c r="AF2285" s="36">
        <v>4</v>
      </c>
      <c r="AG2285" s="36">
        <v>80</v>
      </c>
      <c r="AH2285" s="36">
        <v>0</v>
      </c>
      <c r="AI2285" s="36">
        <v>0</v>
      </c>
      <c r="AJ2285" s="36">
        <v>3</v>
      </c>
      <c r="AK2285" s="36">
        <v>0</v>
      </c>
      <c r="AL2285" s="36">
        <v>0</v>
      </c>
      <c r="AM2285" s="36">
        <v>0</v>
      </c>
      <c r="AN2285" s="36">
        <v>0</v>
      </c>
      <c r="AO2285" s="36" t="s">
        <v>2472</v>
      </c>
      <c r="AP2285" s="36" t="s">
        <v>2473</v>
      </c>
      <c r="AQ2285" s="36" t="s">
        <v>2480</v>
      </c>
      <c r="AR2285" s="36" t="s">
        <v>2484</v>
      </c>
      <c r="AS2285" s="36" t="s">
        <v>2476</v>
      </c>
      <c r="AT2285" s="36" t="str">
        <f>IF(Table1_2[[#This Row],[Gender]]="male",$AW$12,$AW$11)</f>
        <v>🤴</v>
      </c>
    </row>
    <row r="2286" spans="2:46" s="29" customFormat="1" ht="21" customHeight="1" x14ac:dyDescent="0.3">
      <c r="B2286" s="30"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29" customFormat="1" ht="21" customHeight="1" x14ac:dyDescent="0.3">
      <c r="B2287" s="33" t="s">
        <v>51</v>
      </c>
      <c r="C2287" s="36" t="s">
        <v>40</v>
      </c>
      <c r="D2287" s="36" t="s">
        <v>41</v>
      </c>
      <c r="E2287" s="36" t="s">
        <v>54</v>
      </c>
      <c r="F2287" s="36" t="s">
        <v>55</v>
      </c>
      <c r="G2287" s="36" t="s">
        <v>44</v>
      </c>
      <c r="H2287" s="36" t="s">
        <v>1823</v>
      </c>
      <c r="I2287" s="36">
        <v>2692</v>
      </c>
      <c r="J2287" s="36" t="s">
        <v>57</v>
      </c>
      <c r="K2287" s="36" t="s">
        <v>63</v>
      </c>
      <c r="L2287" s="36" t="s">
        <v>59</v>
      </c>
      <c r="M2287" s="36" t="s">
        <v>39</v>
      </c>
      <c r="N2287" s="36" t="s">
        <v>49</v>
      </c>
      <c r="O2287" s="36">
        <v>4</v>
      </c>
      <c r="P2287" s="36">
        <v>41</v>
      </c>
      <c r="Q2287" s="36">
        <v>1</v>
      </c>
      <c r="R2287" s="36">
        <v>167</v>
      </c>
      <c r="S2287" s="36">
        <v>12</v>
      </c>
      <c r="T2287" s="36" t="s">
        <v>66</v>
      </c>
      <c r="U2287" s="36">
        <v>1</v>
      </c>
      <c r="V2287" s="36">
        <v>2</v>
      </c>
      <c r="W2287" s="36">
        <v>46</v>
      </c>
      <c r="X2287" s="36">
        <v>3</v>
      </c>
      <c r="Y2287" s="36">
        <v>1</v>
      </c>
      <c r="Z2287" s="36">
        <v>4</v>
      </c>
      <c r="AA2287" s="36">
        <v>4766</v>
      </c>
      <c r="AB2287" s="36">
        <v>9051</v>
      </c>
      <c r="AC2287" s="36">
        <v>3</v>
      </c>
      <c r="AD2287" s="36">
        <v>11</v>
      </c>
      <c r="AE2287" s="36">
        <v>3</v>
      </c>
      <c r="AF2287" s="36">
        <v>1</v>
      </c>
      <c r="AG2287" s="36">
        <v>80</v>
      </c>
      <c r="AH2287" s="36">
        <v>1</v>
      </c>
      <c r="AI2287" s="36">
        <v>6</v>
      </c>
      <c r="AJ2287" s="36">
        <v>3</v>
      </c>
      <c r="AK2287" s="36">
        <v>1</v>
      </c>
      <c r="AL2287" s="36">
        <v>0</v>
      </c>
      <c r="AM2287" s="36">
        <v>0</v>
      </c>
      <c r="AN2287" s="36">
        <v>0</v>
      </c>
      <c r="AO2287" s="36" t="s">
        <v>2472</v>
      </c>
      <c r="AP2287" s="36" t="s">
        <v>2473</v>
      </c>
      <c r="AQ2287" s="36" t="s">
        <v>2474</v>
      </c>
      <c r="AR2287" s="36" t="s">
        <v>2475</v>
      </c>
      <c r="AS2287" s="36" t="s">
        <v>2476</v>
      </c>
      <c r="AT2287" s="36" t="str">
        <f>IF(Table1_2[[#This Row],[Gender]]="male",$AW$12,$AW$11)</f>
        <v>🤴</v>
      </c>
    </row>
    <row r="2288" spans="2:46" s="29" customFormat="1" ht="21" customHeight="1" x14ac:dyDescent="0.3">
      <c r="B2288" s="30"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29" customFormat="1" ht="21" customHeight="1" x14ac:dyDescent="0.3">
      <c r="B2289" s="33" t="s">
        <v>51</v>
      </c>
      <c r="C2289" s="36" t="s">
        <v>40</v>
      </c>
      <c r="D2289" s="36" t="s">
        <v>41</v>
      </c>
      <c r="E2289" s="36" t="s">
        <v>54</v>
      </c>
      <c r="F2289" s="36" t="s">
        <v>55</v>
      </c>
      <c r="G2289" s="36" t="s">
        <v>67</v>
      </c>
      <c r="H2289" s="36" t="s">
        <v>1825</v>
      </c>
      <c r="I2289" s="36">
        <v>2694</v>
      </c>
      <c r="J2289" s="36" t="s">
        <v>46</v>
      </c>
      <c r="K2289" s="36" t="s">
        <v>78</v>
      </c>
      <c r="L2289" s="36" t="s">
        <v>74</v>
      </c>
      <c r="M2289" s="36" t="s">
        <v>51</v>
      </c>
      <c r="N2289" s="36" t="s">
        <v>49</v>
      </c>
      <c r="O2289" s="36">
        <v>2</v>
      </c>
      <c r="P2289" s="36">
        <v>37</v>
      </c>
      <c r="Q2289" s="36">
        <v>1</v>
      </c>
      <c r="R2289" s="36">
        <v>367</v>
      </c>
      <c r="S2289" s="36">
        <v>25</v>
      </c>
      <c r="T2289" s="36" t="s">
        <v>50</v>
      </c>
      <c r="U2289" s="36">
        <v>1</v>
      </c>
      <c r="V2289" s="36">
        <v>3</v>
      </c>
      <c r="W2289" s="36">
        <v>52</v>
      </c>
      <c r="X2289" s="36">
        <v>2</v>
      </c>
      <c r="Y2289" s="36">
        <v>2</v>
      </c>
      <c r="Z2289" s="36">
        <v>4</v>
      </c>
      <c r="AA2289" s="36">
        <v>5731</v>
      </c>
      <c r="AB2289" s="36">
        <v>17171</v>
      </c>
      <c r="AC2289" s="36">
        <v>7</v>
      </c>
      <c r="AD2289" s="36">
        <v>13</v>
      </c>
      <c r="AE2289" s="36">
        <v>3</v>
      </c>
      <c r="AF2289" s="36">
        <v>3</v>
      </c>
      <c r="AG2289" s="36">
        <v>80</v>
      </c>
      <c r="AH2289" s="36">
        <v>2</v>
      </c>
      <c r="AI2289" s="36">
        <v>9</v>
      </c>
      <c r="AJ2289" s="36">
        <v>3</v>
      </c>
      <c r="AK2289" s="36">
        <v>6</v>
      </c>
      <c r="AL2289" s="36">
        <v>2</v>
      </c>
      <c r="AM2289" s="36">
        <v>1</v>
      </c>
      <c r="AN2289" s="36">
        <v>3</v>
      </c>
      <c r="AO2289" s="36" t="s">
        <v>2472</v>
      </c>
      <c r="AP2289" s="36" t="s">
        <v>2473</v>
      </c>
      <c r="AQ2289" s="36" t="s">
        <v>2474</v>
      </c>
      <c r="AR2289" s="36" t="s">
        <v>2475</v>
      </c>
      <c r="AS2289" s="36" t="s">
        <v>2476</v>
      </c>
      <c r="AT2289" s="36" t="str">
        <f>IF(Table1_2[[#This Row],[Gender]]="male",$AW$12,$AW$11)</f>
        <v>👩</v>
      </c>
    </row>
    <row r="2290" spans="2:46" s="29" customFormat="1" ht="21" customHeight="1" x14ac:dyDescent="0.3">
      <c r="B2290" s="30"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29" customFormat="1" ht="21" customHeight="1" x14ac:dyDescent="0.3">
      <c r="B2291" s="33" t="s">
        <v>51</v>
      </c>
      <c r="C2291" s="36" t="s">
        <v>40</v>
      </c>
      <c r="D2291" s="36" t="s">
        <v>64</v>
      </c>
      <c r="E2291" s="36" t="s">
        <v>54</v>
      </c>
      <c r="F2291" s="36" t="s">
        <v>43</v>
      </c>
      <c r="G2291" s="36" t="s">
        <v>44</v>
      </c>
      <c r="H2291" s="36" t="s">
        <v>1827</v>
      </c>
      <c r="I2291" s="36">
        <v>2696</v>
      </c>
      <c r="J2291" s="36" t="s">
        <v>46</v>
      </c>
      <c r="K2291" s="36" t="s">
        <v>47</v>
      </c>
      <c r="L2291" s="36" t="s">
        <v>59</v>
      </c>
      <c r="M2291" s="36" t="s">
        <v>51</v>
      </c>
      <c r="N2291" s="36" t="s">
        <v>49</v>
      </c>
      <c r="O2291" s="36">
        <v>3</v>
      </c>
      <c r="P2291" s="36">
        <v>34</v>
      </c>
      <c r="Q2291" s="36">
        <v>1</v>
      </c>
      <c r="R2291" s="36">
        <v>1400</v>
      </c>
      <c r="S2291" s="36">
        <v>9</v>
      </c>
      <c r="T2291" s="36" t="s">
        <v>60</v>
      </c>
      <c r="U2291" s="36">
        <v>1</v>
      </c>
      <c r="V2291" s="36">
        <v>2</v>
      </c>
      <c r="W2291" s="36">
        <v>70</v>
      </c>
      <c r="X2291" s="36">
        <v>3</v>
      </c>
      <c r="Y2291" s="36">
        <v>2</v>
      </c>
      <c r="Z2291" s="36">
        <v>3</v>
      </c>
      <c r="AA2291" s="36">
        <v>5714</v>
      </c>
      <c r="AB2291" s="36">
        <v>5829</v>
      </c>
      <c r="AC2291" s="36">
        <v>1</v>
      </c>
      <c r="AD2291" s="36">
        <v>20</v>
      </c>
      <c r="AE2291" s="36">
        <v>4</v>
      </c>
      <c r="AF2291" s="36">
        <v>1</v>
      </c>
      <c r="AG2291" s="36">
        <v>80</v>
      </c>
      <c r="AH2291" s="36">
        <v>0</v>
      </c>
      <c r="AI2291" s="36">
        <v>6</v>
      </c>
      <c r="AJ2291" s="36">
        <v>2</v>
      </c>
      <c r="AK2291" s="36">
        <v>6</v>
      </c>
      <c r="AL2291" s="36">
        <v>5</v>
      </c>
      <c r="AM2291" s="36">
        <v>1</v>
      </c>
      <c r="AN2291" s="36">
        <v>3</v>
      </c>
      <c r="AO2291" s="36" t="s">
        <v>2472</v>
      </c>
      <c r="AP2291" s="36" t="s">
        <v>2473</v>
      </c>
      <c r="AQ2291" s="36" t="s">
        <v>2480</v>
      </c>
      <c r="AR2291" s="36" t="s">
        <v>2481</v>
      </c>
      <c r="AS2291" s="36" t="s">
        <v>2479</v>
      </c>
      <c r="AT2291" s="36" t="str">
        <f>IF(Table1_2[[#This Row],[Gender]]="male",$AW$12,$AW$11)</f>
        <v>👩</v>
      </c>
    </row>
    <row r="2292" spans="2:46" s="29" customFormat="1" ht="21" customHeight="1" x14ac:dyDescent="0.3">
      <c r="B2292" s="30"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29" customFormat="1" ht="21" customHeight="1" x14ac:dyDescent="0.3">
      <c r="B2293" s="33" t="s">
        <v>39</v>
      </c>
      <c r="C2293" s="36" t="s">
        <v>40</v>
      </c>
      <c r="D2293" s="36" t="s">
        <v>64</v>
      </c>
      <c r="E2293" s="36" t="s">
        <v>42</v>
      </c>
      <c r="F2293" s="36" t="s">
        <v>43</v>
      </c>
      <c r="G2293" s="36" t="s">
        <v>44</v>
      </c>
      <c r="H2293" s="36" t="s">
        <v>1829</v>
      </c>
      <c r="I2293" s="36">
        <v>2698</v>
      </c>
      <c r="J2293" s="36" t="s">
        <v>46</v>
      </c>
      <c r="K2293" s="36" t="s">
        <v>47</v>
      </c>
      <c r="L2293" s="36" t="s">
        <v>59</v>
      </c>
      <c r="M2293" s="36" t="s">
        <v>51</v>
      </c>
      <c r="N2293" s="36" t="s">
        <v>49</v>
      </c>
      <c r="O2293" s="36">
        <v>3</v>
      </c>
      <c r="P2293" s="36">
        <v>29</v>
      </c>
      <c r="Q2293" s="36">
        <v>0</v>
      </c>
      <c r="R2293" s="36">
        <v>408</v>
      </c>
      <c r="S2293" s="36">
        <v>23</v>
      </c>
      <c r="T2293" s="36" t="s">
        <v>60</v>
      </c>
      <c r="U2293" s="36">
        <v>1</v>
      </c>
      <c r="V2293" s="36">
        <v>4</v>
      </c>
      <c r="W2293" s="36">
        <v>45</v>
      </c>
      <c r="X2293" s="36">
        <v>2</v>
      </c>
      <c r="Y2293" s="36">
        <v>3</v>
      </c>
      <c r="Z2293" s="36">
        <v>1</v>
      </c>
      <c r="AA2293" s="36">
        <v>7336</v>
      </c>
      <c r="AB2293" s="36">
        <v>11162</v>
      </c>
      <c r="AC2293" s="36">
        <v>1</v>
      </c>
      <c r="AD2293" s="36">
        <v>13</v>
      </c>
      <c r="AE2293" s="36">
        <v>3</v>
      </c>
      <c r="AF2293" s="36">
        <v>1</v>
      </c>
      <c r="AG2293" s="36">
        <v>80</v>
      </c>
      <c r="AH2293" s="36">
        <v>1</v>
      </c>
      <c r="AI2293" s="36">
        <v>11</v>
      </c>
      <c r="AJ2293" s="36">
        <v>1</v>
      </c>
      <c r="AK2293" s="36">
        <v>11</v>
      </c>
      <c r="AL2293" s="36">
        <v>8</v>
      </c>
      <c r="AM2293" s="36">
        <v>3</v>
      </c>
      <c r="AN2293" s="36">
        <v>10</v>
      </c>
      <c r="AO2293" s="36" t="s">
        <v>2482</v>
      </c>
      <c r="AP2293" s="36" t="s">
        <v>2473</v>
      </c>
      <c r="AQ2293" s="36" t="s">
        <v>2483</v>
      </c>
      <c r="AR2293" s="36" t="s">
        <v>2481</v>
      </c>
      <c r="AS2293" s="36" t="s">
        <v>2476</v>
      </c>
      <c r="AT2293" s="36" t="str">
        <f>IF(Table1_2[[#This Row],[Gender]]="male",$AW$12,$AW$11)</f>
        <v>👩</v>
      </c>
    </row>
    <row r="2294" spans="2:46" s="29" customFormat="1" ht="21" customHeight="1" x14ac:dyDescent="0.3">
      <c r="B2294" s="30"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29" customFormat="1" ht="21" customHeight="1" x14ac:dyDescent="0.3">
      <c r="B2295" s="33" t="s">
        <v>39</v>
      </c>
      <c r="C2295" s="36" t="s">
        <v>52</v>
      </c>
      <c r="D2295" s="36" t="s">
        <v>41</v>
      </c>
      <c r="E2295" s="36" t="s">
        <v>42</v>
      </c>
      <c r="F2295" s="36" t="s">
        <v>43</v>
      </c>
      <c r="G2295" s="36" t="s">
        <v>44</v>
      </c>
      <c r="H2295" s="36" t="s">
        <v>1831</v>
      </c>
      <c r="I2295" s="36">
        <v>2700</v>
      </c>
      <c r="J2295" s="36" t="s">
        <v>57</v>
      </c>
      <c r="K2295" s="36" t="s">
        <v>47</v>
      </c>
      <c r="L2295" s="36" t="s">
        <v>48</v>
      </c>
      <c r="M2295" s="36" t="s">
        <v>39</v>
      </c>
      <c r="N2295" s="36" t="s">
        <v>49</v>
      </c>
      <c r="O2295" s="36">
        <v>2</v>
      </c>
      <c r="P2295" s="36">
        <v>42</v>
      </c>
      <c r="Q2295" s="36">
        <v>0</v>
      </c>
      <c r="R2295" s="36">
        <v>481</v>
      </c>
      <c r="S2295" s="36">
        <v>12</v>
      </c>
      <c r="T2295" s="36" t="s">
        <v>72</v>
      </c>
      <c r="U2295" s="36">
        <v>1</v>
      </c>
      <c r="V2295" s="36">
        <v>3</v>
      </c>
      <c r="W2295" s="36">
        <v>44</v>
      </c>
      <c r="X2295" s="36">
        <v>3</v>
      </c>
      <c r="Y2295" s="36">
        <v>4</v>
      </c>
      <c r="Z2295" s="36">
        <v>1</v>
      </c>
      <c r="AA2295" s="36">
        <v>13758</v>
      </c>
      <c r="AB2295" s="36">
        <v>2447</v>
      </c>
      <c r="AC2295" s="36">
        <v>0</v>
      </c>
      <c r="AD2295" s="36">
        <v>12</v>
      </c>
      <c r="AE2295" s="36">
        <v>3</v>
      </c>
      <c r="AF2295" s="36">
        <v>2</v>
      </c>
      <c r="AG2295" s="36">
        <v>80</v>
      </c>
      <c r="AH2295" s="36">
        <v>0</v>
      </c>
      <c r="AI2295" s="36">
        <v>22</v>
      </c>
      <c r="AJ2295" s="36">
        <v>2</v>
      </c>
      <c r="AK2295" s="36">
        <v>21</v>
      </c>
      <c r="AL2295" s="36">
        <v>9</v>
      </c>
      <c r="AM2295" s="36">
        <v>13</v>
      </c>
      <c r="AN2295" s="36">
        <v>14</v>
      </c>
      <c r="AO2295" s="36" t="s">
        <v>2486</v>
      </c>
      <c r="AP2295" s="36" t="s">
        <v>2473</v>
      </c>
      <c r="AQ2295" s="36" t="s">
        <v>2483</v>
      </c>
      <c r="AR2295" s="36" t="s">
        <v>2475</v>
      </c>
      <c r="AS2295" s="36" t="s">
        <v>2476</v>
      </c>
      <c r="AT2295" s="36" t="str">
        <f>IF(Table1_2[[#This Row],[Gender]]="male",$AW$12,$AW$11)</f>
        <v>🤴</v>
      </c>
    </row>
    <row r="2296" spans="2:46" s="29" customFormat="1" ht="21" customHeight="1" x14ac:dyDescent="0.3">
      <c r="B2296" s="30"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29" customFormat="1" ht="21" customHeight="1" x14ac:dyDescent="0.3">
      <c r="B2297" s="33" t="s">
        <v>51</v>
      </c>
      <c r="C2297" s="36" t="s">
        <v>40</v>
      </c>
      <c r="D2297" s="36" t="s">
        <v>41</v>
      </c>
      <c r="E2297" s="36" t="s">
        <v>54</v>
      </c>
      <c r="F2297" s="36" t="s">
        <v>55</v>
      </c>
      <c r="G2297" s="36" t="s">
        <v>67</v>
      </c>
      <c r="H2297" s="36" t="s">
        <v>1833</v>
      </c>
      <c r="I2297" s="36">
        <v>2702</v>
      </c>
      <c r="J2297" s="36" t="s">
        <v>57</v>
      </c>
      <c r="K2297" s="36" t="s">
        <v>63</v>
      </c>
      <c r="L2297" s="36" t="s">
        <v>59</v>
      </c>
      <c r="M2297" s="36" t="s">
        <v>51</v>
      </c>
      <c r="N2297" s="36" t="s">
        <v>49</v>
      </c>
      <c r="O2297" s="36">
        <v>2</v>
      </c>
      <c r="P2297" s="36">
        <v>35</v>
      </c>
      <c r="Q2297" s="36">
        <v>1</v>
      </c>
      <c r="R2297" s="36">
        <v>982</v>
      </c>
      <c r="S2297" s="36">
        <v>1</v>
      </c>
      <c r="T2297" s="36" t="s">
        <v>66</v>
      </c>
      <c r="U2297" s="36">
        <v>1</v>
      </c>
      <c r="V2297" s="36">
        <v>4</v>
      </c>
      <c r="W2297" s="36">
        <v>58</v>
      </c>
      <c r="X2297" s="36">
        <v>2</v>
      </c>
      <c r="Y2297" s="36">
        <v>1</v>
      </c>
      <c r="Z2297" s="36">
        <v>3</v>
      </c>
      <c r="AA2297" s="36">
        <v>2258</v>
      </c>
      <c r="AB2297" s="36">
        <v>16340</v>
      </c>
      <c r="AC2297" s="36">
        <v>6</v>
      </c>
      <c r="AD2297" s="36">
        <v>12</v>
      </c>
      <c r="AE2297" s="36">
        <v>3</v>
      </c>
      <c r="AF2297" s="36">
        <v>2</v>
      </c>
      <c r="AG2297" s="36">
        <v>80</v>
      </c>
      <c r="AH2297" s="36">
        <v>1</v>
      </c>
      <c r="AI2297" s="36">
        <v>10</v>
      </c>
      <c r="AJ2297" s="36">
        <v>3</v>
      </c>
      <c r="AK2297" s="36">
        <v>8</v>
      </c>
      <c r="AL2297" s="36">
        <v>0</v>
      </c>
      <c r="AM2297" s="36">
        <v>1</v>
      </c>
      <c r="AN2297" s="36">
        <v>7</v>
      </c>
      <c r="AO2297" s="36" t="s">
        <v>2472</v>
      </c>
      <c r="AP2297" s="36" t="s">
        <v>2473</v>
      </c>
      <c r="AQ2297" s="36" t="s">
        <v>2480</v>
      </c>
      <c r="AR2297" s="36" t="s">
        <v>2481</v>
      </c>
      <c r="AS2297" s="36" t="s">
        <v>2476</v>
      </c>
      <c r="AT2297" s="36" t="str">
        <f>IF(Table1_2[[#This Row],[Gender]]="male",$AW$12,$AW$11)</f>
        <v>🤴</v>
      </c>
    </row>
    <row r="2298" spans="2:46" s="29" customFormat="1" ht="21" customHeight="1" x14ac:dyDescent="0.3">
      <c r="B2298" s="30"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29" customFormat="1" ht="21" customHeight="1" x14ac:dyDescent="0.3">
      <c r="B2299" s="33" t="s">
        <v>39</v>
      </c>
      <c r="C2299" s="36" t="s">
        <v>40</v>
      </c>
      <c r="D2299" s="36" t="s">
        <v>64</v>
      </c>
      <c r="E2299" s="36" t="s">
        <v>42</v>
      </c>
      <c r="F2299" s="36" t="s">
        <v>55</v>
      </c>
      <c r="G2299" s="36" t="s">
        <v>44</v>
      </c>
      <c r="H2299" s="36" t="s">
        <v>1835</v>
      </c>
      <c r="I2299" s="36">
        <v>2704</v>
      </c>
      <c r="J2299" s="36" t="s">
        <v>46</v>
      </c>
      <c r="K2299" s="36" t="s">
        <v>63</v>
      </c>
      <c r="L2299" s="36" t="s">
        <v>59</v>
      </c>
      <c r="M2299" s="36" t="s">
        <v>39</v>
      </c>
      <c r="N2299" s="36" t="s">
        <v>49</v>
      </c>
      <c r="O2299" s="36">
        <v>4</v>
      </c>
      <c r="P2299" s="36">
        <v>28</v>
      </c>
      <c r="Q2299" s="36">
        <v>0</v>
      </c>
      <c r="R2299" s="36">
        <v>1485</v>
      </c>
      <c r="S2299" s="36">
        <v>12</v>
      </c>
      <c r="T2299" s="36" t="s">
        <v>60</v>
      </c>
      <c r="U2299" s="36">
        <v>1</v>
      </c>
      <c r="V2299" s="36">
        <v>3</v>
      </c>
      <c r="W2299" s="36">
        <v>79</v>
      </c>
      <c r="X2299" s="36">
        <v>3</v>
      </c>
      <c r="Y2299" s="36">
        <v>1</v>
      </c>
      <c r="Z2299" s="36">
        <v>4</v>
      </c>
      <c r="AA2299" s="36">
        <v>2515</v>
      </c>
      <c r="AB2299" s="36">
        <v>22955</v>
      </c>
      <c r="AC2299" s="36">
        <v>1</v>
      </c>
      <c r="AD2299" s="36">
        <v>11</v>
      </c>
      <c r="AE2299" s="36">
        <v>3</v>
      </c>
      <c r="AF2299" s="36">
        <v>4</v>
      </c>
      <c r="AG2299" s="36">
        <v>80</v>
      </c>
      <c r="AH2299" s="36">
        <v>0</v>
      </c>
      <c r="AI2299" s="36">
        <v>1</v>
      </c>
      <c r="AJ2299" s="36">
        <v>2</v>
      </c>
      <c r="AK2299" s="36">
        <v>1</v>
      </c>
      <c r="AL2299" s="36">
        <v>1</v>
      </c>
      <c r="AM2299" s="36">
        <v>0</v>
      </c>
      <c r="AN2299" s="36">
        <v>0</v>
      </c>
      <c r="AO2299" s="36" t="s">
        <v>2472</v>
      </c>
      <c r="AP2299" s="36" t="s">
        <v>2473</v>
      </c>
      <c r="AQ2299" s="36" t="s">
        <v>2474</v>
      </c>
      <c r="AR2299" s="36" t="s">
        <v>2481</v>
      </c>
      <c r="AS2299" s="36" t="s">
        <v>2476</v>
      </c>
      <c r="AT2299" s="36" t="str">
        <f>IF(Table1_2[[#This Row],[Gender]]="male",$AW$12,$AW$11)</f>
        <v>👩</v>
      </c>
    </row>
    <row r="2300" spans="2:46" s="29" customFormat="1" ht="21" customHeight="1" x14ac:dyDescent="0.3">
      <c r="B2300" s="30"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29" customFormat="1" ht="21" customHeight="1" x14ac:dyDescent="0.3">
      <c r="B2301" s="33" t="s">
        <v>51</v>
      </c>
      <c r="C2301" s="36" t="s">
        <v>40</v>
      </c>
      <c r="D2301" s="36" t="s">
        <v>64</v>
      </c>
      <c r="E2301" s="36" t="s">
        <v>54</v>
      </c>
      <c r="F2301" s="36" t="s">
        <v>43</v>
      </c>
      <c r="G2301" s="36" t="s">
        <v>101</v>
      </c>
      <c r="H2301" s="36" t="s">
        <v>1837</v>
      </c>
      <c r="I2301" s="36">
        <v>2706</v>
      </c>
      <c r="J2301" s="36" t="s">
        <v>57</v>
      </c>
      <c r="K2301" s="36" t="s">
        <v>47</v>
      </c>
      <c r="L2301" s="36" t="s">
        <v>59</v>
      </c>
      <c r="M2301" s="36" t="s">
        <v>51</v>
      </c>
      <c r="N2301" s="36" t="s">
        <v>49</v>
      </c>
      <c r="O2301" s="36">
        <v>3</v>
      </c>
      <c r="P2301" s="36">
        <v>30</v>
      </c>
      <c r="Q2301" s="36">
        <v>1</v>
      </c>
      <c r="R2301" s="36">
        <v>852</v>
      </c>
      <c r="S2301" s="36">
        <v>10</v>
      </c>
      <c r="T2301" s="36" t="s">
        <v>72</v>
      </c>
      <c r="U2301" s="36">
        <v>1</v>
      </c>
      <c r="V2301" s="36">
        <v>3</v>
      </c>
      <c r="W2301" s="36">
        <v>72</v>
      </c>
      <c r="X2301" s="36">
        <v>2</v>
      </c>
      <c r="Y2301" s="36">
        <v>2</v>
      </c>
      <c r="Z2301" s="36">
        <v>3</v>
      </c>
      <c r="AA2301" s="36">
        <v>6578</v>
      </c>
      <c r="AB2301" s="36">
        <v>2706</v>
      </c>
      <c r="AC2301" s="36">
        <v>1</v>
      </c>
      <c r="AD2301" s="36">
        <v>18</v>
      </c>
      <c r="AE2301" s="36">
        <v>3</v>
      </c>
      <c r="AF2301" s="36">
        <v>1</v>
      </c>
      <c r="AG2301" s="36">
        <v>80</v>
      </c>
      <c r="AH2301" s="36">
        <v>1</v>
      </c>
      <c r="AI2301" s="36">
        <v>10</v>
      </c>
      <c r="AJ2301" s="36">
        <v>3</v>
      </c>
      <c r="AK2301" s="36">
        <v>10</v>
      </c>
      <c r="AL2301" s="36">
        <v>3</v>
      </c>
      <c r="AM2301" s="36">
        <v>1</v>
      </c>
      <c r="AN2301" s="36">
        <v>4</v>
      </c>
      <c r="AO2301" s="36" t="s">
        <v>2472</v>
      </c>
      <c r="AP2301" s="36" t="s">
        <v>2487</v>
      </c>
      <c r="AQ2301" s="36" t="s">
        <v>2480</v>
      </c>
      <c r="AR2301" s="36" t="s">
        <v>2481</v>
      </c>
      <c r="AS2301" s="36" t="s">
        <v>2476</v>
      </c>
      <c r="AT2301" s="36" t="str">
        <f>IF(Table1_2[[#This Row],[Gender]]="male",$AW$12,$AW$11)</f>
        <v>🤴</v>
      </c>
    </row>
    <row r="2302" spans="2:46" s="29" customFormat="1" ht="21" customHeight="1" x14ac:dyDescent="0.3">
      <c r="B2302" s="30"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29" customFormat="1" ht="21" customHeight="1" x14ac:dyDescent="0.3">
      <c r="B2303" s="33" t="s">
        <v>51</v>
      </c>
      <c r="C2303" s="36" t="s">
        <v>40</v>
      </c>
      <c r="D2303" s="36" t="s">
        <v>41</v>
      </c>
      <c r="E2303" s="36" t="s">
        <v>54</v>
      </c>
      <c r="F2303" s="36" t="s">
        <v>55</v>
      </c>
      <c r="G2303" s="36" t="s">
        <v>44</v>
      </c>
      <c r="H2303" s="36" t="s">
        <v>1839</v>
      </c>
      <c r="I2303" s="36">
        <v>2708</v>
      </c>
      <c r="J2303" s="36" t="s">
        <v>57</v>
      </c>
      <c r="K2303" s="36" t="s">
        <v>76</v>
      </c>
      <c r="L2303" s="36" t="s">
        <v>74</v>
      </c>
      <c r="M2303" s="36" t="s">
        <v>51</v>
      </c>
      <c r="N2303" s="36" t="s">
        <v>49</v>
      </c>
      <c r="O2303" s="36">
        <v>2</v>
      </c>
      <c r="P2303" s="36">
        <v>35</v>
      </c>
      <c r="Q2303" s="36">
        <v>1</v>
      </c>
      <c r="R2303" s="36">
        <v>819</v>
      </c>
      <c r="S2303" s="36">
        <v>2</v>
      </c>
      <c r="T2303" s="36" t="s">
        <v>72</v>
      </c>
      <c r="U2303" s="36">
        <v>1</v>
      </c>
      <c r="V2303" s="36">
        <v>3</v>
      </c>
      <c r="W2303" s="36">
        <v>44</v>
      </c>
      <c r="X2303" s="36">
        <v>2</v>
      </c>
      <c r="Y2303" s="36">
        <v>3</v>
      </c>
      <c r="Z2303" s="36">
        <v>2</v>
      </c>
      <c r="AA2303" s="36">
        <v>10274</v>
      </c>
      <c r="AB2303" s="36">
        <v>19588</v>
      </c>
      <c r="AC2303" s="36">
        <v>2</v>
      </c>
      <c r="AD2303" s="36">
        <v>18</v>
      </c>
      <c r="AE2303" s="36">
        <v>3</v>
      </c>
      <c r="AF2303" s="36">
        <v>2</v>
      </c>
      <c r="AG2303" s="36">
        <v>80</v>
      </c>
      <c r="AH2303" s="36">
        <v>1</v>
      </c>
      <c r="AI2303" s="36">
        <v>15</v>
      </c>
      <c r="AJ2303" s="36">
        <v>4</v>
      </c>
      <c r="AK2303" s="36">
        <v>7</v>
      </c>
      <c r="AL2303" s="36">
        <v>7</v>
      </c>
      <c r="AM2303" s="36">
        <v>6</v>
      </c>
      <c r="AN2303" s="36">
        <v>4</v>
      </c>
      <c r="AO2303" s="36" t="s">
        <v>2482</v>
      </c>
      <c r="AP2303" s="36" t="s">
        <v>2473</v>
      </c>
      <c r="AQ2303" s="36" t="s">
        <v>2477</v>
      </c>
      <c r="AR2303" s="36" t="s">
        <v>2481</v>
      </c>
      <c r="AS2303" s="36" t="s">
        <v>2476</v>
      </c>
      <c r="AT2303" s="36" t="str">
        <f>IF(Table1_2[[#This Row],[Gender]]="male",$AW$12,$AW$11)</f>
        <v>🤴</v>
      </c>
    </row>
    <row r="2304" spans="2:46" s="29" customFormat="1" ht="21" customHeight="1" x14ac:dyDescent="0.3">
      <c r="B2304" s="30"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29" customFormat="1" ht="21" customHeight="1" x14ac:dyDescent="0.3">
      <c r="B2305" s="33" t="s">
        <v>51</v>
      </c>
      <c r="C2305" s="36" t="s">
        <v>52</v>
      </c>
      <c r="D2305" s="36" t="s">
        <v>41</v>
      </c>
      <c r="E2305" s="36" t="s">
        <v>54</v>
      </c>
      <c r="F2305" s="36" t="s">
        <v>55</v>
      </c>
      <c r="G2305" s="36" t="s">
        <v>61</v>
      </c>
      <c r="H2305" s="36" t="s">
        <v>1841</v>
      </c>
      <c r="I2305" s="36">
        <v>2710</v>
      </c>
      <c r="J2305" s="36" t="s">
        <v>57</v>
      </c>
      <c r="K2305" s="36" t="s">
        <v>63</v>
      </c>
      <c r="L2305" s="36" t="s">
        <v>59</v>
      </c>
      <c r="M2305" s="36" t="s">
        <v>51</v>
      </c>
      <c r="N2305" s="36" t="s">
        <v>49</v>
      </c>
      <c r="O2305" s="36">
        <v>2</v>
      </c>
      <c r="P2305" s="36">
        <v>35</v>
      </c>
      <c r="Q2305" s="36">
        <v>1</v>
      </c>
      <c r="R2305" s="36">
        <v>636</v>
      </c>
      <c r="S2305" s="36">
        <v>4</v>
      </c>
      <c r="T2305" s="36" t="s">
        <v>66</v>
      </c>
      <c r="U2305" s="36">
        <v>1</v>
      </c>
      <c r="V2305" s="36">
        <v>4</v>
      </c>
      <c r="W2305" s="36">
        <v>47</v>
      </c>
      <c r="X2305" s="36">
        <v>2</v>
      </c>
      <c r="Y2305" s="36">
        <v>1</v>
      </c>
      <c r="Z2305" s="36">
        <v>4</v>
      </c>
      <c r="AA2305" s="36">
        <v>2376</v>
      </c>
      <c r="AB2305" s="36">
        <v>26537</v>
      </c>
      <c r="AC2305" s="36">
        <v>1</v>
      </c>
      <c r="AD2305" s="36">
        <v>13</v>
      </c>
      <c r="AE2305" s="36">
        <v>3</v>
      </c>
      <c r="AF2305" s="36">
        <v>2</v>
      </c>
      <c r="AG2305" s="36">
        <v>80</v>
      </c>
      <c r="AH2305" s="36">
        <v>1</v>
      </c>
      <c r="AI2305" s="36">
        <v>2</v>
      </c>
      <c r="AJ2305" s="36">
        <v>4</v>
      </c>
      <c r="AK2305" s="36">
        <v>2</v>
      </c>
      <c r="AL2305" s="36">
        <v>2</v>
      </c>
      <c r="AM2305" s="36">
        <v>2</v>
      </c>
      <c r="AN2305" s="36">
        <v>2</v>
      </c>
      <c r="AO2305" s="36" t="s">
        <v>2472</v>
      </c>
      <c r="AP2305" s="36" t="s">
        <v>2473</v>
      </c>
      <c r="AQ2305" s="36" t="s">
        <v>2474</v>
      </c>
      <c r="AR2305" s="36" t="s">
        <v>2481</v>
      </c>
      <c r="AS2305" s="36" t="s">
        <v>2476</v>
      </c>
      <c r="AT2305" s="36" t="str">
        <f>IF(Table1_2[[#This Row],[Gender]]="male",$AW$12,$AW$11)</f>
        <v>🤴</v>
      </c>
    </row>
    <row r="2306" spans="2:46" s="29" customFormat="1" ht="21" customHeight="1" x14ac:dyDescent="0.3">
      <c r="B2306" s="30"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29" customFormat="1" ht="21" customHeight="1" x14ac:dyDescent="0.3">
      <c r="B2307" s="33" t="s">
        <v>51</v>
      </c>
      <c r="C2307" s="36" t="s">
        <v>86</v>
      </c>
      <c r="D2307" s="36" t="s">
        <v>64</v>
      </c>
      <c r="E2307" s="36" t="s">
        <v>54</v>
      </c>
      <c r="F2307" s="36" t="s">
        <v>43</v>
      </c>
      <c r="G2307" s="36" t="s">
        <v>44</v>
      </c>
      <c r="H2307" s="36" t="s">
        <v>1843</v>
      </c>
      <c r="I2307" s="36">
        <v>2712</v>
      </c>
      <c r="J2307" s="36" t="s">
        <v>46</v>
      </c>
      <c r="K2307" s="36" t="s">
        <v>94</v>
      </c>
      <c r="L2307" s="36" t="s">
        <v>74</v>
      </c>
      <c r="M2307" s="36" t="s">
        <v>51</v>
      </c>
      <c r="N2307" s="36" t="s">
        <v>49</v>
      </c>
      <c r="O2307" s="36">
        <v>3</v>
      </c>
      <c r="P2307" s="36">
        <v>32</v>
      </c>
      <c r="Q2307" s="36">
        <v>1</v>
      </c>
      <c r="R2307" s="36">
        <v>862</v>
      </c>
      <c r="S2307" s="36">
        <v>2</v>
      </c>
      <c r="T2307" s="36" t="s">
        <v>60</v>
      </c>
      <c r="U2307" s="36">
        <v>1</v>
      </c>
      <c r="V2307" s="36">
        <v>3</v>
      </c>
      <c r="W2307" s="36">
        <v>76</v>
      </c>
      <c r="X2307" s="36">
        <v>3</v>
      </c>
      <c r="Y2307" s="36">
        <v>1</v>
      </c>
      <c r="Z2307" s="36">
        <v>1</v>
      </c>
      <c r="AA2307" s="36">
        <v>2827</v>
      </c>
      <c r="AB2307" s="36">
        <v>14947</v>
      </c>
      <c r="AC2307" s="36">
        <v>1</v>
      </c>
      <c r="AD2307" s="36">
        <v>12</v>
      </c>
      <c r="AE2307" s="36">
        <v>3</v>
      </c>
      <c r="AF2307" s="36">
        <v>3</v>
      </c>
      <c r="AG2307" s="36">
        <v>80</v>
      </c>
      <c r="AH2307" s="36">
        <v>3</v>
      </c>
      <c r="AI2307" s="36">
        <v>1</v>
      </c>
      <c r="AJ2307" s="36">
        <v>3</v>
      </c>
      <c r="AK2307" s="36">
        <v>1</v>
      </c>
      <c r="AL2307" s="36">
        <v>0</v>
      </c>
      <c r="AM2307" s="36">
        <v>0</v>
      </c>
      <c r="AN2307" s="36">
        <v>0</v>
      </c>
      <c r="AO2307" s="36" t="s">
        <v>2472</v>
      </c>
      <c r="AP2307" s="36" t="s">
        <v>2473</v>
      </c>
      <c r="AQ2307" s="36" t="s">
        <v>2483</v>
      </c>
      <c r="AR2307" s="36" t="s">
        <v>2481</v>
      </c>
      <c r="AS2307" s="36" t="s">
        <v>2476</v>
      </c>
      <c r="AT2307" s="36" t="str">
        <f>IF(Table1_2[[#This Row],[Gender]]="male",$AW$12,$AW$11)</f>
        <v>👩</v>
      </c>
    </row>
    <row r="2308" spans="2:46" s="29" customFormat="1" ht="21" customHeight="1" x14ac:dyDescent="0.3">
      <c r="B2308" s="30"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29" customFormat="1" ht="21" customHeight="1" x14ac:dyDescent="0.3">
      <c r="B2309" s="33" t="s">
        <v>51</v>
      </c>
      <c r="C2309" s="36" t="s">
        <v>40</v>
      </c>
      <c r="D2309" s="36" t="s">
        <v>64</v>
      </c>
      <c r="E2309" s="36" t="s">
        <v>54</v>
      </c>
      <c r="F2309" s="36" t="s">
        <v>55</v>
      </c>
      <c r="G2309" s="36" t="s">
        <v>67</v>
      </c>
      <c r="H2309" s="36" t="s">
        <v>1845</v>
      </c>
      <c r="I2309" s="36">
        <v>2714</v>
      </c>
      <c r="J2309" s="36" t="s">
        <v>46</v>
      </c>
      <c r="K2309" s="36" t="s">
        <v>63</v>
      </c>
      <c r="L2309" s="36" t="s">
        <v>59</v>
      </c>
      <c r="M2309" s="36" t="s">
        <v>51</v>
      </c>
      <c r="N2309" s="36" t="s">
        <v>49</v>
      </c>
      <c r="O2309" s="36">
        <v>5</v>
      </c>
      <c r="P2309" s="36">
        <v>29</v>
      </c>
      <c r="Q2309" s="36">
        <v>1</v>
      </c>
      <c r="R2309" s="36">
        <v>1401</v>
      </c>
      <c r="S2309" s="36">
        <v>6</v>
      </c>
      <c r="T2309" s="36" t="s">
        <v>60</v>
      </c>
      <c r="U2309" s="36">
        <v>1</v>
      </c>
      <c r="V2309" s="36">
        <v>2</v>
      </c>
      <c r="W2309" s="36">
        <v>54</v>
      </c>
      <c r="X2309" s="36">
        <v>3</v>
      </c>
      <c r="Y2309" s="36">
        <v>1</v>
      </c>
      <c r="Z2309" s="36">
        <v>4</v>
      </c>
      <c r="AA2309" s="36">
        <v>3131</v>
      </c>
      <c r="AB2309" s="36">
        <v>26342</v>
      </c>
      <c r="AC2309" s="36">
        <v>1</v>
      </c>
      <c r="AD2309" s="36">
        <v>13</v>
      </c>
      <c r="AE2309" s="36">
        <v>3</v>
      </c>
      <c r="AF2309" s="36">
        <v>1</v>
      </c>
      <c r="AG2309" s="36">
        <v>80</v>
      </c>
      <c r="AH2309" s="36">
        <v>1</v>
      </c>
      <c r="AI2309" s="36">
        <v>10</v>
      </c>
      <c r="AJ2309" s="36">
        <v>3</v>
      </c>
      <c r="AK2309" s="36">
        <v>10</v>
      </c>
      <c r="AL2309" s="36">
        <v>8</v>
      </c>
      <c r="AM2309" s="36">
        <v>0</v>
      </c>
      <c r="AN2309" s="36">
        <v>8</v>
      </c>
      <c r="AO2309" s="36" t="s">
        <v>2472</v>
      </c>
      <c r="AP2309" s="36" t="s">
        <v>2473</v>
      </c>
      <c r="AQ2309" s="36" t="s">
        <v>2474</v>
      </c>
      <c r="AR2309" s="36" t="s">
        <v>2481</v>
      </c>
      <c r="AS2309" s="36" t="s">
        <v>2476</v>
      </c>
      <c r="AT2309" s="36" t="str">
        <f>IF(Table1_2[[#This Row],[Gender]]="male",$AW$12,$AW$11)</f>
        <v>👩</v>
      </c>
    </row>
    <row r="2310" spans="2:46" s="29" customFormat="1" ht="21" customHeight="1" x14ac:dyDescent="0.3">
      <c r="B2310" s="30"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29" customFormat="1" ht="21" customHeight="1" x14ac:dyDescent="0.3">
      <c r="B2311" s="33" t="s">
        <v>51</v>
      </c>
      <c r="C2311" s="36" t="s">
        <v>40</v>
      </c>
      <c r="D2311" s="36" t="s">
        <v>53</v>
      </c>
      <c r="E2311" s="36" t="s">
        <v>54</v>
      </c>
      <c r="F2311" s="36" t="s">
        <v>55</v>
      </c>
      <c r="G2311" s="36" t="s">
        <v>67</v>
      </c>
      <c r="H2311" s="36" t="s">
        <v>1847</v>
      </c>
      <c r="I2311" s="36">
        <v>2716</v>
      </c>
      <c r="J2311" s="36" t="s">
        <v>46</v>
      </c>
      <c r="K2311" s="36" t="s">
        <v>58</v>
      </c>
      <c r="L2311" s="36" t="s">
        <v>59</v>
      </c>
      <c r="M2311" s="36" t="s">
        <v>39</v>
      </c>
      <c r="N2311" s="36" t="s">
        <v>49</v>
      </c>
      <c r="O2311" s="36">
        <v>2</v>
      </c>
      <c r="P2311" s="36">
        <v>45</v>
      </c>
      <c r="Q2311" s="36">
        <v>1</v>
      </c>
      <c r="R2311" s="36">
        <v>1457</v>
      </c>
      <c r="S2311" s="36">
        <v>7</v>
      </c>
      <c r="T2311" s="36" t="s">
        <v>72</v>
      </c>
      <c r="U2311" s="36">
        <v>1</v>
      </c>
      <c r="V2311" s="36">
        <v>1</v>
      </c>
      <c r="W2311" s="36">
        <v>83</v>
      </c>
      <c r="X2311" s="36">
        <v>3</v>
      </c>
      <c r="Y2311" s="36">
        <v>1</v>
      </c>
      <c r="Z2311" s="36">
        <v>3</v>
      </c>
      <c r="AA2311" s="36">
        <v>4477</v>
      </c>
      <c r="AB2311" s="36">
        <v>20100</v>
      </c>
      <c r="AC2311" s="36">
        <v>4</v>
      </c>
      <c r="AD2311" s="36">
        <v>19</v>
      </c>
      <c r="AE2311" s="36">
        <v>3</v>
      </c>
      <c r="AF2311" s="36">
        <v>3</v>
      </c>
      <c r="AG2311" s="36">
        <v>80</v>
      </c>
      <c r="AH2311" s="36">
        <v>1</v>
      </c>
      <c r="AI2311" s="36">
        <v>7</v>
      </c>
      <c r="AJ2311" s="36">
        <v>2</v>
      </c>
      <c r="AK2311" s="36">
        <v>3</v>
      </c>
      <c r="AL2311" s="36">
        <v>2</v>
      </c>
      <c r="AM2311" s="36">
        <v>0</v>
      </c>
      <c r="AN2311" s="36">
        <v>2</v>
      </c>
      <c r="AO2311" s="36" t="s">
        <v>2472</v>
      </c>
      <c r="AP2311" s="36" t="s">
        <v>2473</v>
      </c>
      <c r="AQ2311" s="36" t="s">
        <v>2480</v>
      </c>
      <c r="AR2311" s="36" t="s">
        <v>2475</v>
      </c>
      <c r="AS2311" s="36" t="s">
        <v>2476</v>
      </c>
      <c r="AT2311" s="36" t="str">
        <f>IF(Table1_2[[#This Row],[Gender]]="male",$AW$12,$AW$11)</f>
        <v>👩</v>
      </c>
    </row>
    <row r="2312" spans="2:46" s="29" customFormat="1" ht="21" customHeight="1" x14ac:dyDescent="0.3">
      <c r="B2312" s="30"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29" customFormat="1" ht="21" customHeight="1" x14ac:dyDescent="0.3">
      <c r="B2313" s="33" t="s">
        <v>51</v>
      </c>
      <c r="C2313" s="36" t="s">
        <v>40</v>
      </c>
      <c r="D2313" s="36" t="s">
        <v>87</v>
      </c>
      <c r="E2313" s="36" t="s">
        <v>54</v>
      </c>
      <c r="F2313" s="36" t="s">
        <v>55</v>
      </c>
      <c r="G2313" s="36" t="s">
        <v>44</v>
      </c>
      <c r="H2313" s="36" t="s">
        <v>1849</v>
      </c>
      <c r="I2313" s="36">
        <v>2718</v>
      </c>
      <c r="J2313" s="36" t="s">
        <v>57</v>
      </c>
      <c r="K2313" s="36" t="s">
        <v>63</v>
      </c>
      <c r="L2313" s="36" t="s">
        <v>48</v>
      </c>
      <c r="M2313" s="36" t="s">
        <v>51</v>
      </c>
      <c r="N2313" s="36" t="s">
        <v>49</v>
      </c>
      <c r="O2313" s="36">
        <v>2</v>
      </c>
      <c r="P2313" s="36">
        <v>20</v>
      </c>
      <c r="Q2313" s="36">
        <v>1</v>
      </c>
      <c r="R2313" s="36">
        <v>805</v>
      </c>
      <c r="S2313" s="36">
        <v>3</v>
      </c>
      <c r="T2313" s="36" t="s">
        <v>72</v>
      </c>
      <c r="U2313" s="36">
        <v>1</v>
      </c>
      <c r="V2313" s="36">
        <v>1</v>
      </c>
      <c r="W2313" s="36">
        <v>87</v>
      </c>
      <c r="X2313" s="36">
        <v>2</v>
      </c>
      <c r="Y2313" s="36">
        <v>1</v>
      </c>
      <c r="Z2313" s="36">
        <v>3</v>
      </c>
      <c r="AA2313" s="36">
        <v>3033</v>
      </c>
      <c r="AB2313" s="36">
        <v>12828</v>
      </c>
      <c r="AC2313" s="36">
        <v>1</v>
      </c>
      <c r="AD2313" s="36">
        <v>12</v>
      </c>
      <c r="AE2313" s="36">
        <v>3</v>
      </c>
      <c r="AF2313" s="36">
        <v>1</v>
      </c>
      <c r="AG2313" s="36">
        <v>80</v>
      </c>
      <c r="AH2313" s="36">
        <v>0</v>
      </c>
      <c r="AI2313" s="36">
        <v>2</v>
      </c>
      <c r="AJ2313" s="36">
        <v>2</v>
      </c>
      <c r="AK2313" s="36">
        <v>2</v>
      </c>
      <c r="AL2313" s="36">
        <v>2</v>
      </c>
      <c r="AM2313" s="36">
        <v>1</v>
      </c>
      <c r="AN2313" s="36">
        <v>2</v>
      </c>
      <c r="AO2313" s="36" t="s">
        <v>2472</v>
      </c>
      <c r="AP2313" s="36" t="s">
        <v>2473</v>
      </c>
      <c r="AQ2313" s="36" t="s">
        <v>2480</v>
      </c>
      <c r="AR2313" s="36" t="s">
        <v>2484</v>
      </c>
      <c r="AS2313" s="36" t="s">
        <v>2476</v>
      </c>
      <c r="AT2313" s="36" t="str">
        <f>IF(Table1_2[[#This Row],[Gender]]="male",$AW$12,$AW$11)</f>
        <v>🤴</v>
      </c>
    </row>
    <row r="2314" spans="2:46" s="29" customFormat="1" ht="21" customHeight="1" x14ac:dyDescent="0.3">
      <c r="B2314" s="30"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29" customFormat="1" ht="21" customHeight="1" x14ac:dyDescent="0.3">
      <c r="B2315" s="33" t="s">
        <v>51</v>
      </c>
      <c r="C2315" s="36" t="s">
        <v>40</v>
      </c>
      <c r="D2315" s="36" t="s">
        <v>53</v>
      </c>
      <c r="E2315" s="36" t="s">
        <v>54</v>
      </c>
      <c r="F2315" s="36" t="s">
        <v>55</v>
      </c>
      <c r="G2315" s="36" t="s">
        <v>67</v>
      </c>
      <c r="H2315" s="36" t="s">
        <v>1851</v>
      </c>
      <c r="I2315" s="36">
        <v>2720</v>
      </c>
      <c r="J2315" s="36" t="s">
        <v>46</v>
      </c>
      <c r="K2315" s="36" t="s">
        <v>90</v>
      </c>
      <c r="L2315" s="36" t="s">
        <v>74</v>
      </c>
      <c r="M2315" s="36" t="s">
        <v>51</v>
      </c>
      <c r="N2315" s="36" t="s">
        <v>49</v>
      </c>
      <c r="O2315" s="36">
        <v>6</v>
      </c>
      <c r="P2315" s="36">
        <v>53</v>
      </c>
      <c r="Q2315" s="36">
        <v>1</v>
      </c>
      <c r="R2315" s="36">
        <v>1223</v>
      </c>
      <c r="S2315" s="36">
        <v>7</v>
      </c>
      <c r="T2315" s="36" t="s">
        <v>50</v>
      </c>
      <c r="U2315" s="36">
        <v>1</v>
      </c>
      <c r="V2315" s="36">
        <v>4</v>
      </c>
      <c r="W2315" s="36">
        <v>50</v>
      </c>
      <c r="X2315" s="36">
        <v>3</v>
      </c>
      <c r="Y2315" s="36">
        <v>5</v>
      </c>
      <c r="Z2315" s="36">
        <v>3</v>
      </c>
      <c r="AA2315" s="36">
        <v>18606</v>
      </c>
      <c r="AB2315" s="36">
        <v>18640</v>
      </c>
      <c r="AC2315" s="36">
        <v>3</v>
      </c>
      <c r="AD2315" s="36">
        <v>18</v>
      </c>
      <c r="AE2315" s="36">
        <v>3</v>
      </c>
      <c r="AF2315" s="36">
        <v>2</v>
      </c>
      <c r="AG2315" s="36">
        <v>80</v>
      </c>
      <c r="AH2315" s="36">
        <v>1</v>
      </c>
      <c r="AI2315" s="36">
        <v>26</v>
      </c>
      <c r="AJ2315" s="36">
        <v>3</v>
      </c>
      <c r="AK2315" s="36">
        <v>7</v>
      </c>
      <c r="AL2315" s="36">
        <v>7</v>
      </c>
      <c r="AM2315" s="36">
        <v>4</v>
      </c>
      <c r="AN2315" s="36">
        <v>7</v>
      </c>
      <c r="AO2315" s="36" t="s">
        <v>2486</v>
      </c>
      <c r="AP2315" s="36" t="s">
        <v>2473</v>
      </c>
      <c r="AQ2315" s="36" t="s">
        <v>2480</v>
      </c>
      <c r="AR2315" s="36" t="s">
        <v>2478</v>
      </c>
      <c r="AS2315" s="36" t="s">
        <v>2476</v>
      </c>
      <c r="AT2315" s="36" t="str">
        <f>IF(Table1_2[[#This Row],[Gender]]="male",$AW$12,$AW$11)</f>
        <v>👩</v>
      </c>
    </row>
    <row r="2316" spans="2:46" s="29" customFormat="1" ht="21" customHeight="1" x14ac:dyDescent="0.3">
      <c r="B2316" s="30"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29" customFormat="1" ht="21" customHeight="1" x14ac:dyDescent="0.3">
      <c r="B2317" s="33" t="s">
        <v>39</v>
      </c>
      <c r="C2317" s="36" t="s">
        <v>52</v>
      </c>
      <c r="D2317" s="36" t="s">
        <v>87</v>
      </c>
      <c r="E2317" s="36" t="s">
        <v>42</v>
      </c>
      <c r="F2317" s="36" t="s">
        <v>55</v>
      </c>
      <c r="G2317" s="36" t="s">
        <v>44</v>
      </c>
      <c r="H2317" s="36" t="s">
        <v>1853</v>
      </c>
      <c r="I2317" s="36">
        <v>2722</v>
      </c>
      <c r="J2317" s="36" t="s">
        <v>57</v>
      </c>
      <c r="K2317" s="36" t="s">
        <v>58</v>
      </c>
      <c r="L2317" s="36" t="s">
        <v>59</v>
      </c>
      <c r="M2317" s="36" t="s">
        <v>39</v>
      </c>
      <c r="N2317" s="36" t="s">
        <v>49</v>
      </c>
      <c r="O2317" s="36">
        <v>5</v>
      </c>
      <c r="P2317" s="36">
        <v>22</v>
      </c>
      <c r="Q2317" s="36">
        <v>0</v>
      </c>
      <c r="R2317" s="36">
        <v>1256</v>
      </c>
      <c r="S2317" s="36">
        <v>3</v>
      </c>
      <c r="T2317" s="36" t="s">
        <v>66</v>
      </c>
      <c r="U2317" s="36">
        <v>1</v>
      </c>
      <c r="V2317" s="36">
        <v>3</v>
      </c>
      <c r="W2317" s="36">
        <v>48</v>
      </c>
      <c r="X2317" s="36">
        <v>2</v>
      </c>
      <c r="Y2317" s="36">
        <v>1</v>
      </c>
      <c r="Z2317" s="36">
        <v>4</v>
      </c>
      <c r="AA2317" s="36">
        <v>2853</v>
      </c>
      <c r="AB2317" s="36">
        <v>4223</v>
      </c>
      <c r="AC2317" s="36">
        <v>0</v>
      </c>
      <c r="AD2317" s="36">
        <v>11</v>
      </c>
      <c r="AE2317" s="36">
        <v>3</v>
      </c>
      <c r="AF2317" s="36">
        <v>2</v>
      </c>
      <c r="AG2317" s="36">
        <v>80</v>
      </c>
      <c r="AH2317" s="36">
        <v>1</v>
      </c>
      <c r="AI2317" s="36">
        <v>1</v>
      </c>
      <c r="AJ2317" s="36">
        <v>3</v>
      </c>
      <c r="AK2317" s="36">
        <v>0</v>
      </c>
      <c r="AL2317" s="36">
        <v>0</v>
      </c>
      <c r="AM2317" s="36">
        <v>0</v>
      </c>
      <c r="AN2317" s="36">
        <v>0</v>
      </c>
      <c r="AO2317" s="36" t="s">
        <v>2472</v>
      </c>
      <c r="AP2317" s="36" t="s">
        <v>2473</v>
      </c>
      <c r="AQ2317" s="36" t="s">
        <v>2474</v>
      </c>
      <c r="AR2317" s="36" t="s">
        <v>2484</v>
      </c>
      <c r="AS2317" s="36" t="s">
        <v>2476</v>
      </c>
      <c r="AT2317" s="36" t="str">
        <f>IF(Table1_2[[#This Row],[Gender]]="male",$AW$12,$AW$11)</f>
        <v>🤴</v>
      </c>
    </row>
    <row r="2318" spans="2:46" s="29" customFormat="1" ht="21" customHeight="1" x14ac:dyDescent="0.3">
      <c r="B2318" s="30"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29" customFormat="1" ht="21" customHeight="1" x14ac:dyDescent="0.3">
      <c r="B2319" s="33" t="s">
        <v>51</v>
      </c>
      <c r="C2319" s="36" t="s">
        <v>86</v>
      </c>
      <c r="D2319" s="36" t="s">
        <v>41</v>
      </c>
      <c r="E2319" s="36" t="s">
        <v>54</v>
      </c>
      <c r="F2319" s="36" t="s">
        <v>55</v>
      </c>
      <c r="G2319" s="36" t="s">
        <v>44</v>
      </c>
      <c r="H2319" s="36" t="s">
        <v>1855</v>
      </c>
      <c r="I2319" s="36">
        <v>2724</v>
      </c>
      <c r="J2319" s="36" t="s">
        <v>57</v>
      </c>
      <c r="K2319" s="36" t="s">
        <v>58</v>
      </c>
      <c r="L2319" s="36" t="s">
        <v>48</v>
      </c>
      <c r="M2319" s="36" t="s">
        <v>51</v>
      </c>
      <c r="N2319" s="36" t="s">
        <v>49</v>
      </c>
      <c r="O2319" s="36">
        <v>3</v>
      </c>
      <c r="P2319" s="36">
        <v>44</v>
      </c>
      <c r="Q2319" s="36">
        <v>1</v>
      </c>
      <c r="R2319" s="36">
        <v>111</v>
      </c>
      <c r="S2319" s="36">
        <v>17</v>
      </c>
      <c r="T2319" s="36" t="s">
        <v>72</v>
      </c>
      <c r="U2319" s="36">
        <v>1</v>
      </c>
      <c r="V2319" s="36">
        <v>4</v>
      </c>
      <c r="W2319" s="36">
        <v>74</v>
      </c>
      <c r="X2319" s="36">
        <v>1</v>
      </c>
      <c r="Y2319" s="36">
        <v>1</v>
      </c>
      <c r="Z2319" s="36">
        <v>3</v>
      </c>
      <c r="AA2319" s="36">
        <v>2290</v>
      </c>
      <c r="AB2319" s="36">
        <v>4279</v>
      </c>
      <c r="AC2319" s="36">
        <v>2</v>
      </c>
      <c r="AD2319" s="36">
        <v>13</v>
      </c>
      <c r="AE2319" s="36">
        <v>3</v>
      </c>
      <c r="AF2319" s="36">
        <v>4</v>
      </c>
      <c r="AG2319" s="36">
        <v>80</v>
      </c>
      <c r="AH2319" s="36">
        <v>0</v>
      </c>
      <c r="AI2319" s="36">
        <v>6</v>
      </c>
      <c r="AJ2319" s="36">
        <v>3</v>
      </c>
      <c r="AK2319" s="36">
        <v>0</v>
      </c>
      <c r="AL2319" s="36">
        <v>0</v>
      </c>
      <c r="AM2319" s="36">
        <v>0</v>
      </c>
      <c r="AN2319" s="36">
        <v>0</v>
      </c>
      <c r="AO2319" s="36" t="s">
        <v>2472</v>
      </c>
      <c r="AP2319" s="36" t="s">
        <v>2473</v>
      </c>
      <c r="AQ2319" s="36" t="s">
        <v>2480</v>
      </c>
      <c r="AR2319" s="36" t="s">
        <v>2475</v>
      </c>
      <c r="AS2319" s="36" t="s">
        <v>2476</v>
      </c>
      <c r="AT2319" s="36" t="str">
        <f>IF(Table1_2[[#This Row],[Gender]]="male",$AW$12,$AW$11)</f>
        <v>🤴</v>
      </c>
    </row>
    <row r="2320" spans="2:46" s="29" customFormat="1" ht="21" customHeight="1" x14ac:dyDescent="0.3">
      <c r="B2320" s="30"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29" customFormat="1" ht="21" customHeight="1" x14ac:dyDescent="0.3">
      <c r="B2321" s="33" t="s">
        <v>39</v>
      </c>
      <c r="C2321" s="36" t="s">
        <v>86</v>
      </c>
      <c r="D2321" s="36" t="s">
        <v>41</v>
      </c>
      <c r="E2321" s="36" t="s">
        <v>42</v>
      </c>
      <c r="F2321" s="36" t="s">
        <v>55</v>
      </c>
      <c r="G2321" s="36" t="s">
        <v>44</v>
      </c>
      <c r="H2321" s="36" t="s">
        <v>1857</v>
      </c>
      <c r="I2321" s="36">
        <v>2726</v>
      </c>
      <c r="J2321" s="36" t="s">
        <v>57</v>
      </c>
      <c r="K2321" s="36" t="s">
        <v>58</v>
      </c>
      <c r="L2321" s="36" t="s">
        <v>74</v>
      </c>
      <c r="M2321" s="36" t="s">
        <v>51</v>
      </c>
      <c r="N2321" s="36" t="s">
        <v>49</v>
      </c>
      <c r="O2321" s="36">
        <v>2</v>
      </c>
      <c r="P2321" s="36">
        <v>41</v>
      </c>
      <c r="Q2321" s="36">
        <v>0</v>
      </c>
      <c r="R2321" s="36">
        <v>906</v>
      </c>
      <c r="S2321" s="36">
        <v>5</v>
      </c>
      <c r="T2321" s="36" t="s">
        <v>50</v>
      </c>
      <c r="U2321" s="36">
        <v>1</v>
      </c>
      <c r="V2321" s="36">
        <v>1</v>
      </c>
      <c r="W2321" s="36">
        <v>95</v>
      </c>
      <c r="X2321" s="36">
        <v>2</v>
      </c>
      <c r="Y2321" s="36">
        <v>1</v>
      </c>
      <c r="Z2321" s="36">
        <v>1</v>
      </c>
      <c r="AA2321" s="36">
        <v>2107</v>
      </c>
      <c r="AB2321" s="36">
        <v>20293</v>
      </c>
      <c r="AC2321" s="36">
        <v>6</v>
      </c>
      <c r="AD2321" s="36">
        <v>17</v>
      </c>
      <c r="AE2321" s="36">
        <v>3</v>
      </c>
      <c r="AF2321" s="36">
        <v>1</v>
      </c>
      <c r="AG2321" s="36">
        <v>80</v>
      </c>
      <c r="AH2321" s="36">
        <v>1</v>
      </c>
      <c r="AI2321" s="36">
        <v>5</v>
      </c>
      <c r="AJ2321" s="36">
        <v>1</v>
      </c>
      <c r="AK2321" s="36">
        <v>1</v>
      </c>
      <c r="AL2321" s="36">
        <v>0</v>
      </c>
      <c r="AM2321" s="36">
        <v>0</v>
      </c>
      <c r="AN2321" s="36">
        <v>0</v>
      </c>
      <c r="AO2321" s="36" t="s">
        <v>2472</v>
      </c>
      <c r="AP2321" s="36" t="s">
        <v>2473</v>
      </c>
      <c r="AQ2321" s="36" t="s">
        <v>2483</v>
      </c>
      <c r="AR2321" s="36" t="s">
        <v>2475</v>
      </c>
      <c r="AS2321" s="36" t="s">
        <v>2476</v>
      </c>
      <c r="AT2321" s="36" t="str">
        <f>IF(Table1_2[[#This Row],[Gender]]="male",$AW$12,$AW$11)</f>
        <v>🤴</v>
      </c>
    </row>
    <row r="2322" spans="2:46" s="29" customFormat="1" ht="21" customHeight="1" x14ac:dyDescent="0.3">
      <c r="B2322" s="30"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29" customFormat="1" ht="21" customHeight="1" x14ac:dyDescent="0.3">
      <c r="B2323" s="33" t="s">
        <v>51</v>
      </c>
      <c r="C2323" s="36" t="s">
        <v>52</v>
      </c>
      <c r="D2323" s="36" t="s">
        <v>41</v>
      </c>
      <c r="E2323" s="36" t="s">
        <v>54</v>
      </c>
      <c r="F2323" s="36" t="s">
        <v>43</v>
      </c>
      <c r="G2323" s="36" t="s">
        <v>67</v>
      </c>
      <c r="H2323" s="36" t="s">
        <v>1859</v>
      </c>
      <c r="I2323" s="36">
        <v>2728</v>
      </c>
      <c r="J2323" s="36" t="s">
        <v>57</v>
      </c>
      <c r="K2323" s="36" t="s">
        <v>47</v>
      </c>
      <c r="L2323" s="36" t="s">
        <v>59</v>
      </c>
      <c r="M2323" s="36" t="s">
        <v>51</v>
      </c>
      <c r="N2323" s="36" t="s">
        <v>49</v>
      </c>
      <c r="O2323" s="36">
        <v>2</v>
      </c>
      <c r="P2323" s="36">
        <v>40</v>
      </c>
      <c r="Q2323" s="36">
        <v>1</v>
      </c>
      <c r="R2323" s="36">
        <v>1184</v>
      </c>
      <c r="S2323" s="36">
        <v>2</v>
      </c>
      <c r="T2323" s="36" t="s">
        <v>66</v>
      </c>
      <c r="U2323" s="36">
        <v>1</v>
      </c>
      <c r="V2323" s="36">
        <v>2</v>
      </c>
      <c r="W2323" s="36">
        <v>62</v>
      </c>
      <c r="X2323" s="36">
        <v>3</v>
      </c>
      <c r="Y2323" s="36">
        <v>2</v>
      </c>
      <c r="Z2323" s="36">
        <v>2</v>
      </c>
      <c r="AA2323" s="36">
        <v>4327</v>
      </c>
      <c r="AB2323" s="36">
        <v>25440</v>
      </c>
      <c r="AC2323" s="36">
        <v>5</v>
      </c>
      <c r="AD2323" s="36">
        <v>12</v>
      </c>
      <c r="AE2323" s="36">
        <v>3</v>
      </c>
      <c r="AF2323" s="36">
        <v>4</v>
      </c>
      <c r="AG2323" s="36">
        <v>80</v>
      </c>
      <c r="AH2323" s="36">
        <v>3</v>
      </c>
      <c r="AI2323" s="36">
        <v>5</v>
      </c>
      <c r="AJ2323" s="36">
        <v>3</v>
      </c>
      <c r="AK2323" s="36">
        <v>0</v>
      </c>
      <c r="AL2323" s="36">
        <v>0</v>
      </c>
      <c r="AM2323" s="36">
        <v>0</v>
      </c>
      <c r="AN2323" s="36">
        <v>0</v>
      </c>
      <c r="AO2323" s="36" t="s">
        <v>2472</v>
      </c>
      <c r="AP2323" s="36" t="s">
        <v>2473</v>
      </c>
      <c r="AQ2323" s="36" t="s">
        <v>2477</v>
      </c>
      <c r="AR2323" s="36" t="s">
        <v>2475</v>
      </c>
      <c r="AS2323" s="36" t="s">
        <v>2476</v>
      </c>
      <c r="AT2323" s="36" t="str">
        <f>IF(Table1_2[[#This Row],[Gender]]="male",$AW$12,$AW$11)</f>
        <v>🤴</v>
      </c>
    </row>
    <row r="2324" spans="2:46" s="29" customFormat="1" ht="21" customHeight="1" x14ac:dyDescent="0.3">
      <c r="B2324" s="30"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29" customFormat="1" ht="21" customHeight="1" x14ac:dyDescent="0.3">
      <c r="B2325" s="33" t="s">
        <v>51</v>
      </c>
      <c r="C2325" s="36" t="s">
        <v>40</v>
      </c>
      <c r="D2325" s="36" t="s">
        <v>64</v>
      </c>
      <c r="E2325" s="36" t="s">
        <v>54</v>
      </c>
      <c r="F2325" s="36" t="s">
        <v>55</v>
      </c>
      <c r="G2325" s="36" t="s">
        <v>67</v>
      </c>
      <c r="H2325" s="36" t="s">
        <v>1861</v>
      </c>
      <c r="I2325" s="36">
        <v>2730</v>
      </c>
      <c r="J2325" s="36" t="s">
        <v>57</v>
      </c>
      <c r="K2325" s="36" t="s">
        <v>63</v>
      </c>
      <c r="L2325" s="36" t="s">
        <v>59</v>
      </c>
      <c r="M2325" s="36" t="s">
        <v>51</v>
      </c>
      <c r="N2325" s="36" t="s">
        <v>49</v>
      </c>
      <c r="O2325" s="36">
        <v>2</v>
      </c>
      <c r="P2325" s="36">
        <v>28</v>
      </c>
      <c r="Q2325" s="36">
        <v>1</v>
      </c>
      <c r="R2325" s="36">
        <v>1179</v>
      </c>
      <c r="S2325" s="36">
        <v>19</v>
      </c>
      <c r="T2325" s="36" t="s">
        <v>66</v>
      </c>
      <c r="U2325" s="36">
        <v>1</v>
      </c>
      <c r="V2325" s="36">
        <v>4</v>
      </c>
      <c r="W2325" s="36">
        <v>78</v>
      </c>
      <c r="X2325" s="36">
        <v>2</v>
      </c>
      <c r="Y2325" s="36">
        <v>1</v>
      </c>
      <c r="Z2325" s="36">
        <v>1</v>
      </c>
      <c r="AA2325" s="36">
        <v>3196</v>
      </c>
      <c r="AB2325" s="36">
        <v>12449</v>
      </c>
      <c r="AC2325" s="36">
        <v>1</v>
      </c>
      <c r="AD2325" s="36">
        <v>12</v>
      </c>
      <c r="AE2325" s="36">
        <v>3</v>
      </c>
      <c r="AF2325" s="36">
        <v>3</v>
      </c>
      <c r="AG2325" s="36">
        <v>80</v>
      </c>
      <c r="AH2325" s="36">
        <v>3</v>
      </c>
      <c r="AI2325" s="36">
        <v>6</v>
      </c>
      <c r="AJ2325" s="36">
        <v>3</v>
      </c>
      <c r="AK2325" s="36">
        <v>6</v>
      </c>
      <c r="AL2325" s="36">
        <v>5</v>
      </c>
      <c r="AM2325" s="36">
        <v>3</v>
      </c>
      <c r="AN2325" s="36">
        <v>3</v>
      </c>
      <c r="AO2325" s="36" t="s">
        <v>2472</v>
      </c>
      <c r="AP2325" s="36" t="s">
        <v>2473</v>
      </c>
      <c r="AQ2325" s="36" t="s">
        <v>2483</v>
      </c>
      <c r="AR2325" s="36" t="s">
        <v>2481</v>
      </c>
      <c r="AS2325" s="36" t="s">
        <v>2476</v>
      </c>
      <c r="AT2325" s="36" t="str">
        <f>IF(Table1_2[[#This Row],[Gender]]="male",$AW$12,$AW$11)</f>
        <v>🤴</v>
      </c>
    </row>
    <row r="2326" spans="2:46" s="29" customFormat="1" ht="21" customHeight="1" x14ac:dyDescent="0.3">
      <c r="B2326" s="30"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29" customFormat="1" ht="21" customHeight="1" x14ac:dyDescent="0.3">
      <c r="B2327" s="33" t="s">
        <v>51</v>
      </c>
      <c r="C2327" s="36" t="s">
        <v>40</v>
      </c>
      <c r="D2327" s="36" t="s">
        <v>41</v>
      </c>
      <c r="E2327" s="36" t="s">
        <v>54</v>
      </c>
      <c r="F2327" s="36" t="s">
        <v>43</v>
      </c>
      <c r="G2327" s="36" t="s">
        <v>44</v>
      </c>
      <c r="H2327" s="36" t="s">
        <v>1863</v>
      </c>
      <c r="I2327" s="36">
        <v>2732</v>
      </c>
      <c r="J2327" s="36" t="s">
        <v>57</v>
      </c>
      <c r="K2327" s="36" t="s">
        <v>47</v>
      </c>
      <c r="L2327" s="36" t="s">
        <v>59</v>
      </c>
      <c r="M2327" s="36" t="s">
        <v>39</v>
      </c>
      <c r="N2327" s="36" t="s">
        <v>49</v>
      </c>
      <c r="O2327" s="36">
        <v>2</v>
      </c>
      <c r="P2327" s="36">
        <v>35</v>
      </c>
      <c r="Q2327" s="36">
        <v>1</v>
      </c>
      <c r="R2327" s="36">
        <v>1361</v>
      </c>
      <c r="S2327" s="36">
        <v>17</v>
      </c>
      <c r="T2327" s="36" t="s">
        <v>66</v>
      </c>
      <c r="U2327" s="36">
        <v>1</v>
      </c>
      <c r="V2327" s="36">
        <v>3</v>
      </c>
      <c r="W2327" s="36">
        <v>94</v>
      </c>
      <c r="X2327" s="36">
        <v>3</v>
      </c>
      <c r="Y2327" s="36">
        <v>2</v>
      </c>
      <c r="Z2327" s="36">
        <v>1</v>
      </c>
      <c r="AA2327" s="36">
        <v>8966</v>
      </c>
      <c r="AB2327" s="36">
        <v>21026</v>
      </c>
      <c r="AC2327" s="36">
        <v>3</v>
      </c>
      <c r="AD2327" s="36">
        <v>15</v>
      </c>
      <c r="AE2327" s="36">
        <v>3</v>
      </c>
      <c r="AF2327" s="36">
        <v>4</v>
      </c>
      <c r="AG2327" s="36">
        <v>80</v>
      </c>
      <c r="AH2327" s="36">
        <v>3</v>
      </c>
      <c r="AI2327" s="36">
        <v>15</v>
      </c>
      <c r="AJ2327" s="36">
        <v>3</v>
      </c>
      <c r="AK2327" s="36">
        <v>7</v>
      </c>
      <c r="AL2327" s="36">
        <v>7</v>
      </c>
      <c r="AM2327" s="36">
        <v>1</v>
      </c>
      <c r="AN2327" s="36">
        <v>7</v>
      </c>
      <c r="AO2327" s="36" t="s">
        <v>2482</v>
      </c>
      <c r="AP2327" s="36" t="s">
        <v>2473</v>
      </c>
      <c r="AQ2327" s="36" t="s">
        <v>2483</v>
      </c>
      <c r="AR2327" s="36" t="s">
        <v>2481</v>
      </c>
      <c r="AS2327" s="36" t="s">
        <v>2476</v>
      </c>
      <c r="AT2327" s="36" t="str">
        <f>IF(Table1_2[[#This Row],[Gender]]="male",$AW$12,$AW$11)</f>
        <v>🤴</v>
      </c>
    </row>
    <row r="2328" spans="2:46" s="29" customFormat="1" ht="21" customHeight="1" x14ac:dyDescent="0.3">
      <c r="B2328" s="30"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29" customFormat="1" ht="21" customHeight="1" x14ac:dyDescent="0.3">
      <c r="B2329" s="33" t="s">
        <v>51</v>
      </c>
      <c r="C2329" s="36" t="s">
        <v>52</v>
      </c>
      <c r="D2329" s="36" t="s">
        <v>64</v>
      </c>
      <c r="E2329" s="36" t="s">
        <v>54</v>
      </c>
      <c r="F2329" s="36" t="s">
        <v>43</v>
      </c>
      <c r="G2329" s="36" t="s">
        <v>67</v>
      </c>
      <c r="H2329" s="36" t="s">
        <v>1865</v>
      </c>
      <c r="I2329" s="36">
        <v>2734</v>
      </c>
      <c r="J2329" s="36" t="s">
        <v>46</v>
      </c>
      <c r="K2329" s="36" t="s">
        <v>47</v>
      </c>
      <c r="L2329" s="36" t="s">
        <v>59</v>
      </c>
      <c r="M2329" s="36" t="s">
        <v>51</v>
      </c>
      <c r="N2329" s="36" t="s">
        <v>49</v>
      </c>
      <c r="O2329" s="36">
        <v>3</v>
      </c>
      <c r="P2329" s="36">
        <v>33</v>
      </c>
      <c r="Q2329" s="36">
        <v>1</v>
      </c>
      <c r="R2329" s="36">
        <v>1146</v>
      </c>
      <c r="S2329" s="36">
        <v>25</v>
      </c>
      <c r="T2329" s="36" t="s">
        <v>72</v>
      </c>
      <c r="U2329" s="36">
        <v>1</v>
      </c>
      <c r="V2329" s="36">
        <v>2</v>
      </c>
      <c r="W2329" s="36">
        <v>82</v>
      </c>
      <c r="X2329" s="36">
        <v>3</v>
      </c>
      <c r="Y2329" s="36">
        <v>2</v>
      </c>
      <c r="Z2329" s="36">
        <v>3</v>
      </c>
      <c r="AA2329" s="36">
        <v>4539</v>
      </c>
      <c r="AB2329" s="36">
        <v>4905</v>
      </c>
      <c r="AC2329" s="36">
        <v>1</v>
      </c>
      <c r="AD2329" s="36">
        <v>12</v>
      </c>
      <c r="AE2329" s="36">
        <v>3</v>
      </c>
      <c r="AF2329" s="36">
        <v>1</v>
      </c>
      <c r="AG2329" s="36">
        <v>80</v>
      </c>
      <c r="AH2329" s="36">
        <v>1</v>
      </c>
      <c r="AI2329" s="36">
        <v>10</v>
      </c>
      <c r="AJ2329" s="36">
        <v>2</v>
      </c>
      <c r="AK2329" s="36">
        <v>10</v>
      </c>
      <c r="AL2329" s="36">
        <v>7</v>
      </c>
      <c r="AM2329" s="36">
        <v>0</v>
      </c>
      <c r="AN2329" s="36">
        <v>1</v>
      </c>
      <c r="AO2329" s="36" t="s">
        <v>2472</v>
      </c>
      <c r="AP2329" s="36" t="s">
        <v>2473</v>
      </c>
      <c r="AQ2329" s="36" t="s">
        <v>2480</v>
      </c>
      <c r="AR2329" s="36" t="s">
        <v>2481</v>
      </c>
      <c r="AS2329" s="36" t="s">
        <v>2476</v>
      </c>
      <c r="AT2329" s="36" t="str">
        <f>IF(Table1_2[[#This Row],[Gender]]="male",$AW$12,$AW$11)</f>
        <v>👩</v>
      </c>
    </row>
    <row r="2330" spans="2:46" s="29" customFormat="1" ht="21" customHeight="1" x14ac:dyDescent="0.3">
      <c r="B2330" s="30"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29" customFormat="1" ht="21" customHeight="1" x14ac:dyDescent="0.3">
      <c r="B2331" s="33" t="s">
        <v>51</v>
      </c>
      <c r="C2331" s="36" t="s">
        <v>40</v>
      </c>
      <c r="D2331" s="36" t="s">
        <v>64</v>
      </c>
      <c r="E2331" s="36" t="s">
        <v>54</v>
      </c>
      <c r="F2331" s="36" t="s">
        <v>55</v>
      </c>
      <c r="G2331" s="36" t="s">
        <v>44</v>
      </c>
      <c r="H2331" s="36" t="s">
        <v>1867</v>
      </c>
      <c r="I2331" s="36">
        <v>2736</v>
      </c>
      <c r="J2331" s="36" t="s">
        <v>57</v>
      </c>
      <c r="K2331" s="36" t="s">
        <v>63</v>
      </c>
      <c r="L2331" s="36" t="s">
        <v>74</v>
      </c>
      <c r="M2331" s="36" t="s">
        <v>51</v>
      </c>
      <c r="N2331" s="36" t="s">
        <v>49</v>
      </c>
      <c r="O2331" s="36">
        <v>4</v>
      </c>
      <c r="P2331" s="36">
        <v>30</v>
      </c>
      <c r="Q2331" s="36">
        <v>1</v>
      </c>
      <c r="R2331" s="36">
        <v>853</v>
      </c>
      <c r="S2331" s="36">
        <v>7</v>
      </c>
      <c r="T2331" s="36" t="s">
        <v>66</v>
      </c>
      <c r="U2331" s="36">
        <v>1</v>
      </c>
      <c r="V2331" s="36">
        <v>3</v>
      </c>
      <c r="W2331" s="36">
        <v>49</v>
      </c>
      <c r="X2331" s="36">
        <v>3</v>
      </c>
      <c r="Y2331" s="36">
        <v>2</v>
      </c>
      <c r="Z2331" s="36">
        <v>3</v>
      </c>
      <c r="AA2331" s="36">
        <v>3491</v>
      </c>
      <c r="AB2331" s="36">
        <v>11309</v>
      </c>
      <c r="AC2331" s="36">
        <v>1</v>
      </c>
      <c r="AD2331" s="36">
        <v>13</v>
      </c>
      <c r="AE2331" s="36">
        <v>3</v>
      </c>
      <c r="AF2331" s="36">
        <v>1</v>
      </c>
      <c r="AG2331" s="36">
        <v>80</v>
      </c>
      <c r="AH2331" s="36">
        <v>3</v>
      </c>
      <c r="AI2331" s="36">
        <v>10</v>
      </c>
      <c r="AJ2331" s="36">
        <v>2</v>
      </c>
      <c r="AK2331" s="36">
        <v>10</v>
      </c>
      <c r="AL2331" s="36">
        <v>7</v>
      </c>
      <c r="AM2331" s="36">
        <v>8</v>
      </c>
      <c r="AN2331" s="36">
        <v>9</v>
      </c>
      <c r="AO2331" s="36" t="s">
        <v>2472</v>
      </c>
      <c r="AP2331" s="36" t="s">
        <v>2473</v>
      </c>
      <c r="AQ2331" s="36" t="s">
        <v>2480</v>
      </c>
      <c r="AR2331" s="36" t="s">
        <v>2481</v>
      </c>
      <c r="AS2331" s="36" t="s">
        <v>2476</v>
      </c>
      <c r="AT2331" s="36" t="str">
        <f>IF(Table1_2[[#This Row],[Gender]]="male",$AW$12,$AW$11)</f>
        <v>🤴</v>
      </c>
    </row>
    <row r="2332" spans="2:46" s="29" customFormat="1" ht="21" customHeight="1" x14ac:dyDescent="0.3">
      <c r="B2332" s="30"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29" customFormat="1" ht="21" customHeight="1" x14ac:dyDescent="0.3">
      <c r="B2333" s="33" t="s">
        <v>51</v>
      </c>
      <c r="C2333" s="36" t="s">
        <v>40</v>
      </c>
      <c r="D2333" s="36" t="s">
        <v>87</v>
      </c>
      <c r="E2333" s="36" t="s">
        <v>54</v>
      </c>
      <c r="F2333" s="36" t="s">
        <v>43</v>
      </c>
      <c r="G2333" s="36" t="s">
        <v>101</v>
      </c>
      <c r="H2333" s="36" t="s">
        <v>1869</v>
      </c>
      <c r="I2333" s="36">
        <v>2738</v>
      </c>
      <c r="J2333" s="36" t="s">
        <v>57</v>
      </c>
      <c r="K2333" s="36" t="s">
        <v>94</v>
      </c>
      <c r="L2333" s="36" t="s">
        <v>48</v>
      </c>
      <c r="M2333" s="36" t="s">
        <v>51</v>
      </c>
      <c r="N2333" s="36" t="s">
        <v>49</v>
      </c>
      <c r="O2333" s="36">
        <v>2</v>
      </c>
      <c r="P2333" s="36">
        <v>20</v>
      </c>
      <c r="Q2333" s="36">
        <v>1</v>
      </c>
      <c r="R2333" s="36">
        <v>654</v>
      </c>
      <c r="S2333" s="36">
        <v>21</v>
      </c>
      <c r="T2333" s="36" t="s">
        <v>72</v>
      </c>
      <c r="U2333" s="36">
        <v>1</v>
      </c>
      <c r="V2333" s="36">
        <v>3</v>
      </c>
      <c r="W2333" s="36">
        <v>43</v>
      </c>
      <c r="X2333" s="36">
        <v>4</v>
      </c>
      <c r="Y2333" s="36">
        <v>1</v>
      </c>
      <c r="Z2333" s="36">
        <v>4</v>
      </c>
      <c r="AA2333" s="36">
        <v>2678</v>
      </c>
      <c r="AB2333" s="36">
        <v>5050</v>
      </c>
      <c r="AC2333" s="36">
        <v>1</v>
      </c>
      <c r="AD2333" s="36">
        <v>17</v>
      </c>
      <c r="AE2333" s="36">
        <v>3</v>
      </c>
      <c r="AF2333" s="36">
        <v>4</v>
      </c>
      <c r="AG2333" s="36">
        <v>80</v>
      </c>
      <c r="AH2333" s="36">
        <v>0</v>
      </c>
      <c r="AI2333" s="36">
        <v>2</v>
      </c>
      <c r="AJ2333" s="36">
        <v>3</v>
      </c>
      <c r="AK2333" s="36">
        <v>2</v>
      </c>
      <c r="AL2333" s="36">
        <v>1</v>
      </c>
      <c r="AM2333" s="36">
        <v>2</v>
      </c>
      <c r="AN2333" s="36">
        <v>2</v>
      </c>
      <c r="AO2333" s="36" t="s">
        <v>2472</v>
      </c>
      <c r="AP2333" s="36" t="s">
        <v>2473</v>
      </c>
      <c r="AQ2333" s="36" t="s">
        <v>2474</v>
      </c>
      <c r="AR2333" s="36" t="s">
        <v>2484</v>
      </c>
      <c r="AS2333" s="36" t="s">
        <v>2476</v>
      </c>
      <c r="AT2333" s="36" t="str">
        <f>IF(Table1_2[[#This Row],[Gender]]="male",$AW$12,$AW$11)</f>
        <v>🤴</v>
      </c>
    </row>
    <row r="2334" spans="2:46" s="29" customFormat="1" ht="21" customHeight="1" x14ac:dyDescent="0.3">
      <c r="B2334" s="30"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29" customFormat="1" ht="21" customHeight="1" x14ac:dyDescent="0.3">
      <c r="B2335" s="33" t="s">
        <v>51</v>
      </c>
      <c r="C2335" s="36" t="s">
        <v>86</v>
      </c>
      <c r="D2335" s="36" t="s">
        <v>41</v>
      </c>
      <c r="E2335" s="36" t="s">
        <v>54</v>
      </c>
      <c r="F2335" s="36" t="s">
        <v>156</v>
      </c>
      <c r="G2335" s="36" t="s">
        <v>67</v>
      </c>
      <c r="H2335" s="36" t="s">
        <v>1871</v>
      </c>
      <c r="I2335" s="36">
        <v>2740</v>
      </c>
      <c r="J2335" s="36" t="s">
        <v>57</v>
      </c>
      <c r="K2335" s="36" t="s">
        <v>158</v>
      </c>
      <c r="L2335" s="36" t="s">
        <v>59</v>
      </c>
      <c r="M2335" s="36" t="s">
        <v>51</v>
      </c>
      <c r="N2335" s="36" t="s">
        <v>49</v>
      </c>
      <c r="O2335" s="36">
        <v>3</v>
      </c>
      <c r="P2335" s="36">
        <v>42</v>
      </c>
      <c r="Q2335" s="36">
        <v>1</v>
      </c>
      <c r="R2335" s="36">
        <v>179</v>
      </c>
      <c r="S2335" s="36">
        <v>2</v>
      </c>
      <c r="T2335" s="36" t="s">
        <v>129</v>
      </c>
      <c r="U2335" s="36">
        <v>1</v>
      </c>
      <c r="V2335" s="36">
        <v>4</v>
      </c>
      <c r="W2335" s="36">
        <v>79</v>
      </c>
      <c r="X2335" s="36">
        <v>4</v>
      </c>
      <c r="Y2335" s="36">
        <v>2</v>
      </c>
      <c r="Z2335" s="36">
        <v>1</v>
      </c>
      <c r="AA2335" s="36">
        <v>6272</v>
      </c>
      <c r="AB2335" s="36">
        <v>12858</v>
      </c>
      <c r="AC2335" s="36">
        <v>7</v>
      </c>
      <c r="AD2335" s="36">
        <v>16</v>
      </c>
      <c r="AE2335" s="36">
        <v>3</v>
      </c>
      <c r="AF2335" s="36">
        <v>1</v>
      </c>
      <c r="AG2335" s="36">
        <v>80</v>
      </c>
      <c r="AH2335" s="36">
        <v>1</v>
      </c>
      <c r="AI2335" s="36">
        <v>10</v>
      </c>
      <c r="AJ2335" s="36">
        <v>4</v>
      </c>
      <c r="AK2335" s="36">
        <v>4</v>
      </c>
      <c r="AL2335" s="36">
        <v>3</v>
      </c>
      <c r="AM2335" s="36">
        <v>0</v>
      </c>
      <c r="AN2335" s="36">
        <v>3</v>
      </c>
      <c r="AO2335" s="36" t="s">
        <v>2472</v>
      </c>
      <c r="AP2335" s="36" t="s">
        <v>2473</v>
      </c>
      <c r="AQ2335" s="36" t="s">
        <v>2483</v>
      </c>
      <c r="AR2335" s="36" t="s">
        <v>2475</v>
      </c>
      <c r="AS2335" s="36" t="s">
        <v>2476</v>
      </c>
      <c r="AT2335" s="36" t="str">
        <f>IF(Table1_2[[#This Row],[Gender]]="male",$AW$12,$AW$11)</f>
        <v>🤴</v>
      </c>
    </row>
    <row r="2336" spans="2:46" s="29" customFormat="1" ht="21" customHeight="1" x14ac:dyDescent="0.3">
      <c r="B2336" s="30"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29" customFormat="1" ht="21" customHeight="1" x14ac:dyDescent="0.3">
      <c r="B2337" s="33" t="s">
        <v>51</v>
      </c>
      <c r="C2337" s="36" t="s">
        <v>52</v>
      </c>
      <c r="D2337" s="36" t="s">
        <v>64</v>
      </c>
      <c r="E2337" s="36" t="s">
        <v>54</v>
      </c>
      <c r="F2337" s="36" t="s">
        <v>55</v>
      </c>
      <c r="G2337" s="36" t="s">
        <v>61</v>
      </c>
      <c r="H2337" s="36" t="s">
        <v>1873</v>
      </c>
      <c r="I2337" s="36">
        <v>2742</v>
      </c>
      <c r="J2337" s="36" t="s">
        <v>46</v>
      </c>
      <c r="K2337" s="36" t="s">
        <v>63</v>
      </c>
      <c r="L2337" s="36" t="s">
        <v>59</v>
      </c>
      <c r="M2337" s="36" t="s">
        <v>51</v>
      </c>
      <c r="N2337" s="36" t="s">
        <v>49</v>
      </c>
      <c r="O2337" s="36">
        <v>2</v>
      </c>
      <c r="P2337" s="36">
        <v>32</v>
      </c>
      <c r="Q2337" s="36">
        <v>1</v>
      </c>
      <c r="R2337" s="36">
        <v>116</v>
      </c>
      <c r="S2337" s="36">
        <v>13</v>
      </c>
      <c r="T2337" s="36" t="s">
        <v>72</v>
      </c>
      <c r="U2337" s="36">
        <v>1</v>
      </c>
      <c r="V2337" s="36">
        <v>3</v>
      </c>
      <c r="W2337" s="36">
        <v>77</v>
      </c>
      <c r="X2337" s="36">
        <v>2</v>
      </c>
      <c r="Y2337" s="36">
        <v>1</v>
      </c>
      <c r="Z2337" s="36">
        <v>2</v>
      </c>
      <c r="AA2337" s="36">
        <v>2743</v>
      </c>
      <c r="AB2337" s="36">
        <v>7331</v>
      </c>
      <c r="AC2337" s="36">
        <v>1</v>
      </c>
      <c r="AD2337" s="36">
        <v>20</v>
      </c>
      <c r="AE2337" s="36">
        <v>4</v>
      </c>
      <c r="AF2337" s="36">
        <v>3</v>
      </c>
      <c r="AG2337" s="36">
        <v>80</v>
      </c>
      <c r="AH2337" s="36">
        <v>1</v>
      </c>
      <c r="AI2337" s="36">
        <v>2</v>
      </c>
      <c r="AJ2337" s="36">
        <v>3</v>
      </c>
      <c r="AK2337" s="36">
        <v>2</v>
      </c>
      <c r="AL2337" s="36">
        <v>2</v>
      </c>
      <c r="AM2337" s="36">
        <v>2</v>
      </c>
      <c r="AN2337" s="36">
        <v>2</v>
      </c>
      <c r="AO2337" s="36" t="s">
        <v>2472</v>
      </c>
      <c r="AP2337" s="36" t="s">
        <v>2473</v>
      </c>
      <c r="AQ2337" s="36" t="s">
        <v>2477</v>
      </c>
      <c r="AR2337" s="36" t="s">
        <v>2481</v>
      </c>
      <c r="AS2337" s="36" t="s">
        <v>2479</v>
      </c>
      <c r="AT2337" s="36" t="str">
        <f>IF(Table1_2[[#This Row],[Gender]]="male",$AW$12,$AW$11)</f>
        <v>👩</v>
      </c>
    </row>
    <row r="2338" spans="2:46" s="29" customFormat="1" ht="21" customHeight="1" x14ac:dyDescent="0.3">
      <c r="B2338" s="30"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29" customFormat="1" ht="21" customHeight="1" x14ac:dyDescent="0.3">
      <c r="B2339" s="33" t="s">
        <v>51</v>
      </c>
      <c r="C2339" s="36" t="s">
        <v>40</v>
      </c>
      <c r="D2339" s="36" t="s">
        <v>41</v>
      </c>
      <c r="E2339" s="36" t="s">
        <v>54</v>
      </c>
      <c r="F2339" s="36" t="s">
        <v>55</v>
      </c>
      <c r="G2339" s="36" t="s">
        <v>108</v>
      </c>
      <c r="H2339" s="36" t="s">
        <v>1875</v>
      </c>
      <c r="I2339" s="36">
        <v>2744</v>
      </c>
      <c r="J2339" s="36" t="s">
        <v>46</v>
      </c>
      <c r="K2339" s="36" t="s">
        <v>76</v>
      </c>
      <c r="L2339" s="36" t="s">
        <v>74</v>
      </c>
      <c r="M2339" s="36" t="s">
        <v>39</v>
      </c>
      <c r="N2339" s="36" t="s">
        <v>49</v>
      </c>
      <c r="O2339" s="36">
        <v>2</v>
      </c>
      <c r="P2339" s="36">
        <v>36</v>
      </c>
      <c r="Q2339" s="36">
        <v>1</v>
      </c>
      <c r="R2339" s="36">
        <v>363</v>
      </c>
      <c r="S2339" s="36">
        <v>1</v>
      </c>
      <c r="T2339" s="36" t="s">
        <v>72</v>
      </c>
      <c r="U2339" s="36">
        <v>1</v>
      </c>
      <c r="V2339" s="36">
        <v>3</v>
      </c>
      <c r="W2339" s="36">
        <v>77</v>
      </c>
      <c r="X2339" s="36">
        <v>1</v>
      </c>
      <c r="Y2339" s="36">
        <v>3</v>
      </c>
      <c r="Z2339" s="36">
        <v>1</v>
      </c>
      <c r="AA2339" s="36">
        <v>10252</v>
      </c>
      <c r="AB2339" s="36">
        <v>4235</v>
      </c>
      <c r="AC2339" s="36">
        <v>2</v>
      </c>
      <c r="AD2339" s="36">
        <v>21</v>
      </c>
      <c r="AE2339" s="36">
        <v>4</v>
      </c>
      <c r="AF2339" s="36">
        <v>3</v>
      </c>
      <c r="AG2339" s="36">
        <v>80</v>
      </c>
      <c r="AH2339" s="36">
        <v>1</v>
      </c>
      <c r="AI2339" s="36">
        <v>17</v>
      </c>
      <c r="AJ2339" s="36">
        <v>3</v>
      </c>
      <c r="AK2339" s="36">
        <v>7</v>
      </c>
      <c r="AL2339" s="36">
        <v>7</v>
      </c>
      <c r="AM2339" s="36">
        <v>7</v>
      </c>
      <c r="AN2339" s="36">
        <v>7</v>
      </c>
      <c r="AO2339" s="36" t="s">
        <v>2482</v>
      </c>
      <c r="AP2339" s="36" t="s">
        <v>2473</v>
      </c>
      <c r="AQ2339" s="36" t="s">
        <v>2483</v>
      </c>
      <c r="AR2339" s="36" t="s">
        <v>2475</v>
      </c>
      <c r="AS2339" s="36" t="s">
        <v>2479</v>
      </c>
      <c r="AT2339" s="36" t="str">
        <f>IF(Table1_2[[#This Row],[Gender]]="male",$AW$12,$AW$11)</f>
        <v>👩</v>
      </c>
    </row>
    <row r="2340" spans="2:46" s="29" customFormat="1" ht="21" customHeight="1" x14ac:dyDescent="0.3">
      <c r="B2340" s="30"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29" customFormat="1" ht="21" customHeight="1" x14ac:dyDescent="0.3">
      <c r="B2341" s="33" t="s">
        <v>51</v>
      </c>
      <c r="C2341" s="36" t="s">
        <v>40</v>
      </c>
      <c r="D2341" s="36" t="s">
        <v>41</v>
      </c>
      <c r="E2341" s="36" t="s">
        <v>54</v>
      </c>
      <c r="F2341" s="36" t="s">
        <v>43</v>
      </c>
      <c r="G2341" s="36" t="s">
        <v>108</v>
      </c>
      <c r="H2341" s="36" t="s">
        <v>1877</v>
      </c>
      <c r="I2341" s="36">
        <v>2746</v>
      </c>
      <c r="J2341" s="36" t="s">
        <v>46</v>
      </c>
      <c r="K2341" s="36" t="s">
        <v>47</v>
      </c>
      <c r="L2341" s="36" t="s">
        <v>74</v>
      </c>
      <c r="M2341" s="36" t="s">
        <v>51</v>
      </c>
      <c r="N2341" s="36" t="s">
        <v>49</v>
      </c>
      <c r="O2341" s="36">
        <v>2</v>
      </c>
      <c r="P2341" s="36">
        <v>40</v>
      </c>
      <c r="Q2341" s="36">
        <v>1</v>
      </c>
      <c r="R2341" s="36">
        <v>107</v>
      </c>
      <c r="S2341" s="36">
        <v>10</v>
      </c>
      <c r="T2341" s="36" t="s">
        <v>72</v>
      </c>
      <c r="U2341" s="36">
        <v>1</v>
      </c>
      <c r="V2341" s="36">
        <v>2</v>
      </c>
      <c r="W2341" s="36">
        <v>84</v>
      </c>
      <c r="X2341" s="36">
        <v>2</v>
      </c>
      <c r="Y2341" s="36">
        <v>2</v>
      </c>
      <c r="Z2341" s="36">
        <v>2</v>
      </c>
      <c r="AA2341" s="36">
        <v>6852</v>
      </c>
      <c r="AB2341" s="36">
        <v>11591</v>
      </c>
      <c r="AC2341" s="36">
        <v>7</v>
      </c>
      <c r="AD2341" s="36">
        <v>12</v>
      </c>
      <c r="AE2341" s="36">
        <v>3</v>
      </c>
      <c r="AF2341" s="36">
        <v>2</v>
      </c>
      <c r="AG2341" s="36">
        <v>80</v>
      </c>
      <c r="AH2341" s="36">
        <v>1</v>
      </c>
      <c r="AI2341" s="36">
        <v>7</v>
      </c>
      <c r="AJ2341" s="36">
        <v>4</v>
      </c>
      <c r="AK2341" s="36">
        <v>5</v>
      </c>
      <c r="AL2341" s="36">
        <v>1</v>
      </c>
      <c r="AM2341" s="36">
        <v>1</v>
      </c>
      <c r="AN2341" s="36">
        <v>3</v>
      </c>
      <c r="AO2341" s="36" t="s">
        <v>2472</v>
      </c>
      <c r="AP2341" s="36" t="s">
        <v>2487</v>
      </c>
      <c r="AQ2341" s="36" t="s">
        <v>2477</v>
      </c>
      <c r="AR2341" s="36" t="s">
        <v>2475</v>
      </c>
      <c r="AS2341" s="36" t="s">
        <v>2476</v>
      </c>
      <c r="AT2341" s="36" t="str">
        <f>IF(Table1_2[[#This Row],[Gender]]="male",$AW$12,$AW$11)</f>
        <v>👩</v>
      </c>
    </row>
    <row r="2342" spans="2:46" s="29" customFormat="1" ht="21" customHeight="1" x14ac:dyDescent="0.3">
      <c r="B2342" s="30"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29" customFormat="1" ht="21" customHeight="1" x14ac:dyDescent="0.3">
      <c r="B2343" s="33" t="s">
        <v>51</v>
      </c>
      <c r="C2343" s="36" t="s">
        <v>40</v>
      </c>
      <c r="D2343" s="36" t="s">
        <v>64</v>
      </c>
      <c r="E2343" s="36" t="s">
        <v>54</v>
      </c>
      <c r="F2343" s="36" t="s">
        <v>55</v>
      </c>
      <c r="G2343" s="36" t="s">
        <v>67</v>
      </c>
      <c r="H2343" s="36" t="s">
        <v>1879</v>
      </c>
      <c r="I2343" s="36">
        <v>2748</v>
      </c>
      <c r="J2343" s="36" t="s">
        <v>57</v>
      </c>
      <c r="K2343" s="36" t="s">
        <v>58</v>
      </c>
      <c r="L2343" s="36" t="s">
        <v>59</v>
      </c>
      <c r="M2343" s="36" t="s">
        <v>39</v>
      </c>
      <c r="N2343" s="36" t="s">
        <v>49</v>
      </c>
      <c r="O2343" s="36">
        <v>2</v>
      </c>
      <c r="P2343" s="36">
        <v>30</v>
      </c>
      <c r="Q2343" s="36">
        <v>1</v>
      </c>
      <c r="R2343" s="36">
        <v>1465</v>
      </c>
      <c r="S2343" s="36">
        <v>1</v>
      </c>
      <c r="T2343" s="36" t="s">
        <v>72</v>
      </c>
      <c r="U2343" s="36">
        <v>1</v>
      </c>
      <c r="V2343" s="36">
        <v>4</v>
      </c>
      <c r="W2343" s="36">
        <v>63</v>
      </c>
      <c r="X2343" s="36">
        <v>3</v>
      </c>
      <c r="Y2343" s="36">
        <v>1</v>
      </c>
      <c r="Z2343" s="36">
        <v>2</v>
      </c>
      <c r="AA2343" s="36">
        <v>3579</v>
      </c>
      <c r="AB2343" s="36">
        <v>9369</v>
      </c>
      <c r="AC2343" s="36">
        <v>0</v>
      </c>
      <c r="AD2343" s="36">
        <v>21</v>
      </c>
      <c r="AE2343" s="36">
        <v>4</v>
      </c>
      <c r="AF2343" s="36">
        <v>1</v>
      </c>
      <c r="AG2343" s="36">
        <v>80</v>
      </c>
      <c r="AH2343" s="36">
        <v>1</v>
      </c>
      <c r="AI2343" s="36">
        <v>12</v>
      </c>
      <c r="AJ2343" s="36">
        <v>3</v>
      </c>
      <c r="AK2343" s="36">
        <v>11</v>
      </c>
      <c r="AL2343" s="36">
        <v>9</v>
      </c>
      <c r="AM2343" s="36">
        <v>5</v>
      </c>
      <c r="AN2343" s="36">
        <v>7</v>
      </c>
      <c r="AO2343" s="36" t="s">
        <v>2482</v>
      </c>
      <c r="AP2343" s="36" t="s">
        <v>2473</v>
      </c>
      <c r="AQ2343" s="36" t="s">
        <v>2477</v>
      </c>
      <c r="AR2343" s="36" t="s">
        <v>2481</v>
      </c>
      <c r="AS2343" s="36" t="s">
        <v>2479</v>
      </c>
      <c r="AT2343" s="36" t="str">
        <f>IF(Table1_2[[#This Row],[Gender]]="male",$AW$12,$AW$11)</f>
        <v>🤴</v>
      </c>
    </row>
    <row r="2344" spans="2:46" s="29" customFormat="1" ht="21" customHeight="1" x14ac:dyDescent="0.3">
      <c r="B2344" s="30"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29" customFormat="1" ht="21" customHeight="1" x14ac:dyDescent="0.3">
      <c r="B2345" s="33" t="s">
        <v>51</v>
      </c>
      <c r="C2345" s="36" t="s">
        <v>86</v>
      </c>
      <c r="D2345" s="36" t="s">
        <v>41</v>
      </c>
      <c r="E2345" s="36" t="s">
        <v>54</v>
      </c>
      <c r="F2345" s="36" t="s">
        <v>43</v>
      </c>
      <c r="G2345" s="36" t="s">
        <v>101</v>
      </c>
      <c r="H2345" s="36" t="s">
        <v>1881</v>
      </c>
      <c r="I2345" s="36">
        <v>2750</v>
      </c>
      <c r="J2345" s="36" t="s">
        <v>46</v>
      </c>
      <c r="K2345" s="36" t="s">
        <v>47</v>
      </c>
      <c r="L2345" s="36" t="s">
        <v>59</v>
      </c>
      <c r="M2345" s="36" t="s">
        <v>39</v>
      </c>
      <c r="N2345" s="36" t="s">
        <v>49</v>
      </c>
      <c r="O2345" s="36">
        <v>6</v>
      </c>
      <c r="P2345" s="36">
        <v>35</v>
      </c>
      <c r="Q2345" s="36">
        <v>1</v>
      </c>
      <c r="R2345" s="36">
        <v>1212</v>
      </c>
      <c r="S2345" s="36">
        <v>8</v>
      </c>
      <c r="T2345" s="36" t="s">
        <v>50</v>
      </c>
      <c r="U2345" s="36">
        <v>1</v>
      </c>
      <c r="V2345" s="36">
        <v>3</v>
      </c>
      <c r="W2345" s="36">
        <v>78</v>
      </c>
      <c r="X2345" s="36">
        <v>2</v>
      </c>
      <c r="Y2345" s="36">
        <v>3</v>
      </c>
      <c r="Z2345" s="36">
        <v>4</v>
      </c>
      <c r="AA2345" s="36">
        <v>10377</v>
      </c>
      <c r="AB2345" s="36">
        <v>13755</v>
      </c>
      <c r="AC2345" s="36">
        <v>4</v>
      </c>
      <c r="AD2345" s="36">
        <v>11</v>
      </c>
      <c r="AE2345" s="36">
        <v>3</v>
      </c>
      <c r="AF2345" s="36">
        <v>2</v>
      </c>
      <c r="AG2345" s="36">
        <v>80</v>
      </c>
      <c r="AH2345" s="36">
        <v>1</v>
      </c>
      <c r="AI2345" s="36">
        <v>16</v>
      </c>
      <c r="AJ2345" s="36">
        <v>2</v>
      </c>
      <c r="AK2345" s="36">
        <v>13</v>
      </c>
      <c r="AL2345" s="36">
        <v>2</v>
      </c>
      <c r="AM2345" s="36">
        <v>4</v>
      </c>
      <c r="AN2345" s="36">
        <v>12</v>
      </c>
      <c r="AO2345" s="36" t="s">
        <v>2482</v>
      </c>
      <c r="AP2345" s="36" t="s">
        <v>2473</v>
      </c>
      <c r="AQ2345" s="36" t="s">
        <v>2474</v>
      </c>
      <c r="AR2345" s="36" t="s">
        <v>2481</v>
      </c>
      <c r="AS2345" s="36" t="s">
        <v>2476</v>
      </c>
      <c r="AT2345" s="36" t="str">
        <f>IF(Table1_2[[#This Row],[Gender]]="male",$AW$12,$AW$11)</f>
        <v>👩</v>
      </c>
    </row>
    <row r="2346" spans="2:46" s="29" customFormat="1" ht="21" customHeight="1" x14ac:dyDescent="0.3">
      <c r="B2346" s="30"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29" customFormat="1" ht="21" customHeight="1" x14ac:dyDescent="0.3">
      <c r="B2347" s="33" t="s">
        <v>51</v>
      </c>
      <c r="C2347" s="36" t="s">
        <v>52</v>
      </c>
      <c r="D2347" s="36" t="s">
        <v>53</v>
      </c>
      <c r="E2347" s="36" t="s">
        <v>54</v>
      </c>
      <c r="F2347" s="36" t="s">
        <v>55</v>
      </c>
      <c r="G2347" s="36" t="s">
        <v>44</v>
      </c>
      <c r="H2347" s="36" t="s">
        <v>1883</v>
      </c>
      <c r="I2347" s="36">
        <v>2752</v>
      </c>
      <c r="J2347" s="36" t="s">
        <v>46</v>
      </c>
      <c r="K2347" s="36" t="s">
        <v>76</v>
      </c>
      <c r="L2347" s="36" t="s">
        <v>74</v>
      </c>
      <c r="M2347" s="36" t="s">
        <v>51</v>
      </c>
      <c r="N2347" s="36" t="s">
        <v>49</v>
      </c>
      <c r="O2347" s="36">
        <v>2</v>
      </c>
      <c r="P2347" s="36">
        <v>54</v>
      </c>
      <c r="Q2347" s="36">
        <v>1</v>
      </c>
      <c r="R2347" s="36">
        <v>966</v>
      </c>
      <c r="S2347" s="36">
        <v>1</v>
      </c>
      <c r="T2347" s="36" t="s">
        <v>66</v>
      </c>
      <c r="U2347" s="36">
        <v>1</v>
      </c>
      <c r="V2347" s="36">
        <v>4</v>
      </c>
      <c r="W2347" s="36">
        <v>53</v>
      </c>
      <c r="X2347" s="36">
        <v>3</v>
      </c>
      <c r="Y2347" s="36">
        <v>3</v>
      </c>
      <c r="Z2347" s="36">
        <v>3</v>
      </c>
      <c r="AA2347" s="36">
        <v>10502</v>
      </c>
      <c r="AB2347" s="36">
        <v>9659</v>
      </c>
      <c r="AC2347" s="36">
        <v>7</v>
      </c>
      <c r="AD2347" s="36">
        <v>17</v>
      </c>
      <c r="AE2347" s="36">
        <v>3</v>
      </c>
      <c r="AF2347" s="36">
        <v>1</v>
      </c>
      <c r="AG2347" s="36">
        <v>80</v>
      </c>
      <c r="AH2347" s="36">
        <v>1</v>
      </c>
      <c r="AI2347" s="36">
        <v>33</v>
      </c>
      <c r="AJ2347" s="36">
        <v>1</v>
      </c>
      <c r="AK2347" s="36">
        <v>5</v>
      </c>
      <c r="AL2347" s="36">
        <v>4</v>
      </c>
      <c r="AM2347" s="36">
        <v>1</v>
      </c>
      <c r="AN2347" s="36">
        <v>4</v>
      </c>
      <c r="AO2347" s="36" t="s">
        <v>2485</v>
      </c>
      <c r="AP2347" s="36" t="s">
        <v>2473</v>
      </c>
      <c r="AQ2347" s="36" t="s">
        <v>2480</v>
      </c>
      <c r="AR2347" s="36" t="s">
        <v>2478</v>
      </c>
      <c r="AS2347" s="36" t="s">
        <v>2476</v>
      </c>
      <c r="AT2347" s="36" t="str">
        <f>IF(Table1_2[[#This Row],[Gender]]="male",$AW$12,$AW$11)</f>
        <v>👩</v>
      </c>
    </row>
    <row r="2348" spans="2:46" s="29" customFormat="1" ht="21" customHeight="1" x14ac:dyDescent="0.3">
      <c r="B2348" s="30"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29" customFormat="1" ht="21" customHeight="1" x14ac:dyDescent="0.3">
      <c r="B2349" s="33" t="s">
        <v>39</v>
      </c>
      <c r="C2349" s="36" t="s">
        <v>86</v>
      </c>
      <c r="D2349" s="36" t="s">
        <v>87</v>
      </c>
      <c r="E2349" s="36" t="s">
        <v>42</v>
      </c>
      <c r="F2349" s="36" t="s">
        <v>55</v>
      </c>
      <c r="G2349" s="36" t="s">
        <v>67</v>
      </c>
      <c r="H2349" s="36" t="s">
        <v>1885</v>
      </c>
      <c r="I2349" s="36">
        <v>2754</v>
      </c>
      <c r="J2349" s="36" t="s">
        <v>46</v>
      </c>
      <c r="K2349" s="36" t="s">
        <v>58</v>
      </c>
      <c r="L2349" s="36" t="s">
        <v>48</v>
      </c>
      <c r="M2349" s="36" t="s">
        <v>39</v>
      </c>
      <c r="N2349" s="36" t="s">
        <v>49</v>
      </c>
      <c r="O2349" s="36">
        <v>2</v>
      </c>
      <c r="P2349" s="36">
        <v>19</v>
      </c>
      <c r="Q2349" s="36">
        <v>0</v>
      </c>
      <c r="R2349" s="36">
        <v>504</v>
      </c>
      <c r="S2349" s="36">
        <v>10</v>
      </c>
      <c r="T2349" s="36" t="s">
        <v>72</v>
      </c>
      <c r="U2349" s="36">
        <v>1</v>
      </c>
      <c r="V2349" s="36">
        <v>1</v>
      </c>
      <c r="W2349" s="36">
        <v>96</v>
      </c>
      <c r="X2349" s="36">
        <v>2</v>
      </c>
      <c r="Y2349" s="36">
        <v>1</v>
      </c>
      <c r="Z2349" s="36">
        <v>2</v>
      </c>
      <c r="AA2349" s="36">
        <v>1859</v>
      </c>
      <c r="AB2349" s="36">
        <v>6148</v>
      </c>
      <c r="AC2349" s="36">
        <v>1</v>
      </c>
      <c r="AD2349" s="36">
        <v>25</v>
      </c>
      <c r="AE2349" s="36">
        <v>4</v>
      </c>
      <c r="AF2349" s="36">
        <v>2</v>
      </c>
      <c r="AG2349" s="36">
        <v>80</v>
      </c>
      <c r="AH2349" s="36">
        <v>0</v>
      </c>
      <c r="AI2349" s="36">
        <v>1</v>
      </c>
      <c r="AJ2349" s="36">
        <v>4</v>
      </c>
      <c r="AK2349" s="36">
        <v>1</v>
      </c>
      <c r="AL2349" s="36">
        <v>1</v>
      </c>
      <c r="AM2349" s="36">
        <v>0</v>
      </c>
      <c r="AN2349" s="36">
        <v>0</v>
      </c>
      <c r="AO2349" s="36" t="s">
        <v>2472</v>
      </c>
      <c r="AP2349" s="36" t="s">
        <v>2487</v>
      </c>
      <c r="AQ2349" s="36" t="s">
        <v>2477</v>
      </c>
      <c r="AR2349" s="36" t="s">
        <v>2484</v>
      </c>
      <c r="AS2349" s="36" t="s">
        <v>2479</v>
      </c>
      <c r="AT2349" s="36" t="str">
        <f>IF(Table1_2[[#This Row],[Gender]]="male",$AW$12,$AW$11)</f>
        <v>👩</v>
      </c>
    </row>
    <row r="2350" spans="2:46" s="29" customFormat="1" ht="21" customHeight="1" x14ac:dyDescent="0.3">
      <c r="B2350" s="30"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29" customFormat="1" ht="21" customHeight="1" x14ac:dyDescent="0.3">
      <c r="B2351" s="33" t="s">
        <v>51</v>
      </c>
      <c r="C2351" s="36" t="s">
        <v>40</v>
      </c>
      <c r="D2351" s="36" t="s">
        <v>53</v>
      </c>
      <c r="E2351" s="36" t="s">
        <v>54</v>
      </c>
      <c r="F2351" s="36" t="s">
        <v>55</v>
      </c>
      <c r="G2351" s="36" t="s">
        <v>44</v>
      </c>
      <c r="H2351" s="36" t="s">
        <v>1887</v>
      </c>
      <c r="I2351" s="36">
        <v>2756</v>
      </c>
      <c r="J2351" s="36" t="s">
        <v>57</v>
      </c>
      <c r="K2351" s="36" t="s">
        <v>96</v>
      </c>
      <c r="L2351" s="36" t="s">
        <v>59</v>
      </c>
      <c r="M2351" s="36" t="s">
        <v>51</v>
      </c>
      <c r="N2351" s="36" t="s">
        <v>49</v>
      </c>
      <c r="O2351" s="36">
        <v>2</v>
      </c>
      <c r="P2351" s="36">
        <v>54</v>
      </c>
      <c r="Q2351" s="36">
        <v>1</v>
      </c>
      <c r="R2351" s="36">
        <v>685</v>
      </c>
      <c r="S2351" s="36">
        <v>3</v>
      </c>
      <c r="T2351" s="36" t="s">
        <v>72</v>
      </c>
      <c r="U2351" s="36">
        <v>1</v>
      </c>
      <c r="V2351" s="36">
        <v>4</v>
      </c>
      <c r="W2351" s="36">
        <v>85</v>
      </c>
      <c r="X2351" s="36">
        <v>3</v>
      </c>
      <c r="Y2351" s="36">
        <v>4</v>
      </c>
      <c r="Z2351" s="36">
        <v>4</v>
      </c>
      <c r="AA2351" s="36">
        <v>17779</v>
      </c>
      <c r="AB2351" s="36">
        <v>23474</v>
      </c>
      <c r="AC2351" s="36">
        <v>3</v>
      </c>
      <c r="AD2351" s="36">
        <v>14</v>
      </c>
      <c r="AE2351" s="36">
        <v>3</v>
      </c>
      <c r="AF2351" s="36">
        <v>1</v>
      </c>
      <c r="AG2351" s="36">
        <v>80</v>
      </c>
      <c r="AH2351" s="36">
        <v>0</v>
      </c>
      <c r="AI2351" s="36">
        <v>36</v>
      </c>
      <c r="AJ2351" s="36">
        <v>3</v>
      </c>
      <c r="AK2351" s="36">
        <v>10</v>
      </c>
      <c r="AL2351" s="36">
        <v>9</v>
      </c>
      <c r="AM2351" s="36">
        <v>0</v>
      </c>
      <c r="AN2351" s="36">
        <v>9</v>
      </c>
      <c r="AO2351" s="36" t="s">
        <v>2485</v>
      </c>
      <c r="AP2351" s="36" t="s">
        <v>2473</v>
      </c>
      <c r="AQ2351" s="36" t="s">
        <v>2474</v>
      </c>
      <c r="AR2351" s="36" t="s">
        <v>2478</v>
      </c>
      <c r="AS2351" s="36" t="s">
        <v>2476</v>
      </c>
      <c r="AT2351" s="36" t="str">
        <f>IF(Table1_2[[#This Row],[Gender]]="male",$AW$12,$AW$11)</f>
        <v>🤴</v>
      </c>
    </row>
    <row r="2352" spans="2:46" s="29" customFormat="1" ht="21" customHeight="1" x14ac:dyDescent="0.3">
      <c r="B2352" s="30"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29" customFormat="1" ht="21" customHeight="1" x14ac:dyDescent="0.3">
      <c r="B2353" s="33" t="s">
        <v>51</v>
      </c>
      <c r="C2353" s="36" t="s">
        <v>40</v>
      </c>
      <c r="D2353" s="36" t="s">
        <v>64</v>
      </c>
      <c r="E2353" s="36" t="s">
        <v>54</v>
      </c>
      <c r="F2353" s="36" t="s">
        <v>55</v>
      </c>
      <c r="G2353" s="36" t="s">
        <v>67</v>
      </c>
      <c r="H2353" s="36" t="s">
        <v>1889</v>
      </c>
      <c r="I2353" s="36">
        <v>2758</v>
      </c>
      <c r="J2353" s="36" t="s">
        <v>46</v>
      </c>
      <c r="K2353" s="36" t="s">
        <v>78</v>
      </c>
      <c r="L2353" s="36" t="s">
        <v>48</v>
      </c>
      <c r="M2353" s="36" t="s">
        <v>51</v>
      </c>
      <c r="N2353" s="36" t="s">
        <v>49</v>
      </c>
      <c r="O2353" s="36">
        <v>2</v>
      </c>
      <c r="P2353" s="36">
        <v>31</v>
      </c>
      <c r="Q2353" s="36">
        <v>1</v>
      </c>
      <c r="R2353" s="36">
        <v>1062</v>
      </c>
      <c r="S2353" s="36">
        <v>24</v>
      </c>
      <c r="T2353" s="36" t="s">
        <v>72</v>
      </c>
      <c r="U2353" s="36">
        <v>1</v>
      </c>
      <c r="V2353" s="36">
        <v>3</v>
      </c>
      <c r="W2353" s="36">
        <v>96</v>
      </c>
      <c r="X2353" s="36">
        <v>2</v>
      </c>
      <c r="Y2353" s="36">
        <v>2</v>
      </c>
      <c r="Z2353" s="36">
        <v>1</v>
      </c>
      <c r="AA2353" s="36">
        <v>6812</v>
      </c>
      <c r="AB2353" s="36">
        <v>17198</v>
      </c>
      <c r="AC2353" s="36">
        <v>1</v>
      </c>
      <c r="AD2353" s="36">
        <v>19</v>
      </c>
      <c r="AE2353" s="36">
        <v>3</v>
      </c>
      <c r="AF2353" s="36">
        <v>2</v>
      </c>
      <c r="AG2353" s="36">
        <v>80</v>
      </c>
      <c r="AH2353" s="36">
        <v>0</v>
      </c>
      <c r="AI2353" s="36">
        <v>10</v>
      </c>
      <c r="AJ2353" s="36">
        <v>3</v>
      </c>
      <c r="AK2353" s="36">
        <v>10</v>
      </c>
      <c r="AL2353" s="36">
        <v>9</v>
      </c>
      <c r="AM2353" s="36">
        <v>1</v>
      </c>
      <c r="AN2353" s="36">
        <v>8</v>
      </c>
      <c r="AO2353" s="36" t="s">
        <v>2472</v>
      </c>
      <c r="AP2353" s="36" t="s">
        <v>2473</v>
      </c>
      <c r="AQ2353" s="36" t="s">
        <v>2483</v>
      </c>
      <c r="AR2353" s="36" t="s">
        <v>2481</v>
      </c>
      <c r="AS2353" s="36" t="s">
        <v>2476</v>
      </c>
      <c r="AT2353" s="36" t="str">
        <f>IF(Table1_2[[#This Row],[Gender]]="male",$AW$12,$AW$11)</f>
        <v>👩</v>
      </c>
    </row>
    <row r="2354" spans="2:46" s="29" customFormat="1" ht="21" customHeight="1" x14ac:dyDescent="0.3">
      <c r="B2354" s="30"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29" customFormat="1" ht="21" customHeight="1" x14ac:dyDescent="0.3">
      <c r="B2355" s="33" t="s">
        <v>51</v>
      </c>
      <c r="C2355" s="36" t="s">
        <v>40</v>
      </c>
      <c r="D2355" s="36" t="s">
        <v>41</v>
      </c>
      <c r="E2355" s="36" t="s">
        <v>54</v>
      </c>
      <c r="F2355" s="36" t="s">
        <v>55</v>
      </c>
      <c r="G2355" s="36" t="s">
        <v>44</v>
      </c>
      <c r="H2355" s="36" t="s">
        <v>1891</v>
      </c>
      <c r="I2355" s="36">
        <v>2760</v>
      </c>
      <c r="J2355" s="36" t="s">
        <v>57</v>
      </c>
      <c r="K2355" s="36" t="s">
        <v>96</v>
      </c>
      <c r="L2355" s="36" t="s">
        <v>59</v>
      </c>
      <c r="M2355" s="36" t="s">
        <v>51</v>
      </c>
      <c r="N2355" s="36" t="s">
        <v>49</v>
      </c>
      <c r="O2355" s="36">
        <v>2</v>
      </c>
      <c r="P2355" s="36">
        <v>43</v>
      </c>
      <c r="Q2355" s="36">
        <v>1</v>
      </c>
      <c r="R2355" s="36">
        <v>920</v>
      </c>
      <c r="S2355" s="36">
        <v>3</v>
      </c>
      <c r="T2355" s="36" t="s">
        <v>72</v>
      </c>
      <c r="U2355" s="36">
        <v>1</v>
      </c>
      <c r="V2355" s="36">
        <v>3</v>
      </c>
      <c r="W2355" s="36">
        <v>96</v>
      </c>
      <c r="X2355" s="36">
        <v>1</v>
      </c>
      <c r="Y2355" s="36">
        <v>5</v>
      </c>
      <c r="Z2355" s="36">
        <v>4</v>
      </c>
      <c r="AA2355" s="36">
        <v>19740</v>
      </c>
      <c r="AB2355" s="36">
        <v>18625</v>
      </c>
      <c r="AC2355" s="36">
        <v>3</v>
      </c>
      <c r="AD2355" s="36">
        <v>14</v>
      </c>
      <c r="AE2355" s="36">
        <v>3</v>
      </c>
      <c r="AF2355" s="36">
        <v>2</v>
      </c>
      <c r="AG2355" s="36">
        <v>80</v>
      </c>
      <c r="AH2355" s="36">
        <v>1</v>
      </c>
      <c r="AI2355" s="36">
        <v>25</v>
      </c>
      <c r="AJ2355" s="36">
        <v>3</v>
      </c>
      <c r="AK2355" s="36">
        <v>8</v>
      </c>
      <c r="AL2355" s="36">
        <v>7</v>
      </c>
      <c r="AM2355" s="36">
        <v>0</v>
      </c>
      <c r="AN2355" s="36">
        <v>7</v>
      </c>
      <c r="AO2355" s="36" t="s">
        <v>2486</v>
      </c>
      <c r="AP2355" s="36" t="s">
        <v>2473</v>
      </c>
      <c r="AQ2355" s="36" t="s">
        <v>2474</v>
      </c>
      <c r="AR2355" s="36" t="s">
        <v>2475</v>
      </c>
      <c r="AS2355" s="36" t="s">
        <v>2476</v>
      </c>
      <c r="AT2355" s="36" t="str">
        <f>IF(Table1_2[[#This Row],[Gender]]="male",$AW$12,$AW$11)</f>
        <v>🤴</v>
      </c>
    </row>
    <row r="2356" spans="2:46" s="29" customFormat="1" ht="21" customHeight="1" x14ac:dyDescent="0.3">
      <c r="B2356" s="30"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29" customFormat="1" ht="21" customHeight="1" x14ac:dyDescent="0.3">
      <c r="B2357" s="33" t="s">
        <v>51</v>
      </c>
      <c r="C2357" s="36" t="s">
        <v>52</v>
      </c>
      <c r="D2357" s="36" t="s">
        <v>41</v>
      </c>
      <c r="E2357" s="36" t="s">
        <v>54</v>
      </c>
      <c r="F2357" s="36" t="s">
        <v>55</v>
      </c>
      <c r="G2357" s="36" t="s">
        <v>108</v>
      </c>
      <c r="H2357" s="36" t="s">
        <v>1893</v>
      </c>
      <c r="I2357" s="36">
        <v>2762</v>
      </c>
      <c r="J2357" s="36" t="s">
        <v>57</v>
      </c>
      <c r="K2357" s="36" t="s">
        <v>58</v>
      </c>
      <c r="L2357" s="36" t="s">
        <v>59</v>
      </c>
      <c r="M2357" s="36" t="s">
        <v>51</v>
      </c>
      <c r="N2357" s="36" t="s">
        <v>49</v>
      </c>
      <c r="O2357" s="36">
        <v>2</v>
      </c>
      <c r="P2357" s="36">
        <v>36</v>
      </c>
      <c r="Q2357" s="36">
        <v>1</v>
      </c>
      <c r="R2357" s="36">
        <v>469</v>
      </c>
      <c r="S2357" s="36">
        <v>3</v>
      </c>
      <c r="T2357" s="36" t="s">
        <v>72</v>
      </c>
      <c r="U2357" s="36">
        <v>1</v>
      </c>
      <c r="V2357" s="36">
        <v>3</v>
      </c>
      <c r="W2357" s="36">
        <v>46</v>
      </c>
      <c r="X2357" s="36">
        <v>3</v>
      </c>
      <c r="Y2357" s="36">
        <v>1</v>
      </c>
      <c r="Z2357" s="36">
        <v>2</v>
      </c>
      <c r="AA2357" s="36">
        <v>3692</v>
      </c>
      <c r="AB2357" s="36">
        <v>9256</v>
      </c>
      <c r="AC2357" s="36">
        <v>1</v>
      </c>
      <c r="AD2357" s="36">
        <v>12</v>
      </c>
      <c r="AE2357" s="36">
        <v>3</v>
      </c>
      <c r="AF2357" s="36">
        <v>3</v>
      </c>
      <c r="AG2357" s="36">
        <v>80</v>
      </c>
      <c r="AH2357" s="36">
        <v>0</v>
      </c>
      <c r="AI2357" s="36">
        <v>12</v>
      </c>
      <c r="AJ2357" s="36">
        <v>2</v>
      </c>
      <c r="AK2357" s="36">
        <v>11</v>
      </c>
      <c r="AL2357" s="36">
        <v>10</v>
      </c>
      <c r="AM2357" s="36">
        <v>0</v>
      </c>
      <c r="AN2357" s="36">
        <v>7</v>
      </c>
      <c r="AO2357" s="36" t="s">
        <v>2482</v>
      </c>
      <c r="AP2357" s="36" t="s">
        <v>2473</v>
      </c>
      <c r="AQ2357" s="36" t="s">
        <v>2477</v>
      </c>
      <c r="AR2357" s="36" t="s">
        <v>2475</v>
      </c>
      <c r="AS2357" s="36" t="s">
        <v>2476</v>
      </c>
      <c r="AT2357" s="36" t="str">
        <f>IF(Table1_2[[#This Row],[Gender]]="male",$AW$12,$AW$11)</f>
        <v>🤴</v>
      </c>
    </row>
    <row r="2358" spans="2:46" s="29" customFormat="1" ht="21" customHeight="1" x14ac:dyDescent="0.3">
      <c r="B2358" s="30"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29" customFormat="1" ht="21" customHeight="1" x14ac:dyDescent="0.3">
      <c r="B2359" s="33" t="s">
        <v>51</v>
      </c>
      <c r="C2359" s="36" t="s">
        <v>40</v>
      </c>
      <c r="D2359" s="36" t="s">
        <v>64</v>
      </c>
      <c r="E2359" s="36" t="s">
        <v>54</v>
      </c>
      <c r="F2359" s="36" t="s">
        <v>55</v>
      </c>
      <c r="G2359" s="36" t="s">
        <v>44</v>
      </c>
      <c r="H2359" s="36" t="s">
        <v>1895</v>
      </c>
      <c r="I2359" s="36">
        <v>2764</v>
      </c>
      <c r="J2359" s="36" t="s">
        <v>57</v>
      </c>
      <c r="K2359" s="36" t="s">
        <v>58</v>
      </c>
      <c r="L2359" s="36" t="s">
        <v>74</v>
      </c>
      <c r="M2359" s="36" t="s">
        <v>51</v>
      </c>
      <c r="N2359" s="36" t="s">
        <v>49</v>
      </c>
      <c r="O2359" s="36">
        <v>2</v>
      </c>
      <c r="P2359" s="36">
        <v>27</v>
      </c>
      <c r="Q2359" s="36">
        <v>1</v>
      </c>
      <c r="R2359" s="36">
        <v>1167</v>
      </c>
      <c r="S2359" s="36">
        <v>4</v>
      </c>
      <c r="T2359" s="36" t="s">
        <v>50</v>
      </c>
      <c r="U2359" s="36">
        <v>1</v>
      </c>
      <c r="V2359" s="36">
        <v>1</v>
      </c>
      <c r="W2359" s="36">
        <v>76</v>
      </c>
      <c r="X2359" s="36">
        <v>3</v>
      </c>
      <c r="Y2359" s="36">
        <v>1</v>
      </c>
      <c r="Z2359" s="36">
        <v>3</v>
      </c>
      <c r="AA2359" s="36">
        <v>2517</v>
      </c>
      <c r="AB2359" s="36">
        <v>3208</v>
      </c>
      <c r="AC2359" s="36">
        <v>1</v>
      </c>
      <c r="AD2359" s="36">
        <v>11</v>
      </c>
      <c r="AE2359" s="36">
        <v>3</v>
      </c>
      <c r="AF2359" s="36">
        <v>2</v>
      </c>
      <c r="AG2359" s="36">
        <v>80</v>
      </c>
      <c r="AH2359" s="36">
        <v>3</v>
      </c>
      <c r="AI2359" s="36">
        <v>5</v>
      </c>
      <c r="AJ2359" s="36">
        <v>3</v>
      </c>
      <c r="AK2359" s="36">
        <v>5</v>
      </c>
      <c r="AL2359" s="36">
        <v>3</v>
      </c>
      <c r="AM2359" s="36">
        <v>0</v>
      </c>
      <c r="AN2359" s="36">
        <v>3</v>
      </c>
      <c r="AO2359" s="36" t="s">
        <v>2472</v>
      </c>
      <c r="AP2359" s="36" t="s">
        <v>2473</v>
      </c>
      <c r="AQ2359" s="36" t="s">
        <v>2480</v>
      </c>
      <c r="AR2359" s="36" t="s">
        <v>2481</v>
      </c>
      <c r="AS2359" s="36" t="s">
        <v>2476</v>
      </c>
      <c r="AT2359" s="36" t="str">
        <f>IF(Table1_2[[#This Row],[Gender]]="male",$AW$12,$AW$11)</f>
        <v>🤴</v>
      </c>
    </row>
    <row r="2360" spans="2:46" s="29" customFormat="1" ht="21" customHeight="1" x14ac:dyDescent="0.3">
      <c r="B2360" s="30"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29" customFormat="1" ht="21" customHeight="1" x14ac:dyDescent="0.3">
      <c r="B2361" s="33" t="s">
        <v>51</v>
      </c>
      <c r="C2361" s="36" t="s">
        <v>40</v>
      </c>
      <c r="D2361" s="36" t="s">
        <v>53</v>
      </c>
      <c r="E2361" s="36" t="s">
        <v>54</v>
      </c>
      <c r="F2361" s="36" t="s">
        <v>55</v>
      </c>
      <c r="G2361" s="36" t="s">
        <v>44</v>
      </c>
      <c r="H2361" s="36" t="s">
        <v>1897</v>
      </c>
      <c r="I2361" s="36">
        <v>2766</v>
      </c>
      <c r="J2361" s="36" t="s">
        <v>57</v>
      </c>
      <c r="K2361" s="36" t="s">
        <v>96</v>
      </c>
      <c r="L2361" s="36" t="s">
        <v>48</v>
      </c>
      <c r="M2361" s="36" t="s">
        <v>51</v>
      </c>
      <c r="N2361" s="36" t="s">
        <v>49</v>
      </c>
      <c r="O2361" s="36">
        <v>3</v>
      </c>
      <c r="P2361" s="36">
        <v>48</v>
      </c>
      <c r="Q2361" s="36">
        <v>1</v>
      </c>
      <c r="R2361" s="36">
        <v>715</v>
      </c>
      <c r="S2361" s="36">
        <v>1</v>
      </c>
      <c r="T2361" s="36" t="s">
        <v>72</v>
      </c>
      <c r="U2361" s="36">
        <v>1</v>
      </c>
      <c r="V2361" s="36">
        <v>4</v>
      </c>
      <c r="W2361" s="36">
        <v>76</v>
      </c>
      <c r="X2361" s="36">
        <v>2</v>
      </c>
      <c r="Y2361" s="36">
        <v>5</v>
      </c>
      <c r="Z2361" s="36">
        <v>4</v>
      </c>
      <c r="AA2361" s="36">
        <v>18265</v>
      </c>
      <c r="AB2361" s="36">
        <v>8733</v>
      </c>
      <c r="AC2361" s="36">
        <v>6</v>
      </c>
      <c r="AD2361" s="36">
        <v>12</v>
      </c>
      <c r="AE2361" s="36">
        <v>3</v>
      </c>
      <c r="AF2361" s="36">
        <v>3</v>
      </c>
      <c r="AG2361" s="36">
        <v>80</v>
      </c>
      <c r="AH2361" s="36">
        <v>0</v>
      </c>
      <c r="AI2361" s="36">
        <v>25</v>
      </c>
      <c r="AJ2361" s="36">
        <v>4</v>
      </c>
      <c r="AK2361" s="36">
        <v>1</v>
      </c>
      <c r="AL2361" s="36">
        <v>0</v>
      </c>
      <c r="AM2361" s="36">
        <v>0</v>
      </c>
      <c r="AN2361" s="36">
        <v>0</v>
      </c>
      <c r="AO2361" s="36" t="s">
        <v>2486</v>
      </c>
      <c r="AP2361" s="36" t="s">
        <v>2473</v>
      </c>
      <c r="AQ2361" s="36" t="s">
        <v>2474</v>
      </c>
      <c r="AR2361" s="36" t="s">
        <v>2478</v>
      </c>
      <c r="AS2361" s="36" t="s">
        <v>2476</v>
      </c>
      <c r="AT2361" s="36" t="str">
        <f>IF(Table1_2[[#This Row],[Gender]]="male",$AW$12,$AW$11)</f>
        <v>🤴</v>
      </c>
    </row>
    <row r="2362" spans="2:46" s="29" customFormat="1" ht="21" customHeight="1" x14ac:dyDescent="0.3">
      <c r="B2362" s="30"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29" customFormat="1" ht="21" customHeight="1" x14ac:dyDescent="0.3">
      <c r="B2363" s="33" t="s">
        <v>51</v>
      </c>
      <c r="C2363" s="36" t="s">
        <v>40</v>
      </c>
      <c r="D2363" s="36" t="s">
        <v>64</v>
      </c>
      <c r="E2363" s="36" t="s">
        <v>54</v>
      </c>
      <c r="F2363" s="36" t="s">
        <v>55</v>
      </c>
      <c r="G2363" s="36" t="s">
        <v>108</v>
      </c>
      <c r="H2363" s="36" t="s">
        <v>1899</v>
      </c>
      <c r="I2363" s="36">
        <v>2768</v>
      </c>
      <c r="J2363" s="36" t="s">
        <v>46</v>
      </c>
      <c r="K2363" s="36" t="s">
        <v>58</v>
      </c>
      <c r="L2363" s="36" t="s">
        <v>59</v>
      </c>
      <c r="M2363" s="36" t="s">
        <v>51</v>
      </c>
      <c r="N2363" s="36" t="s">
        <v>49</v>
      </c>
      <c r="O2363" s="36">
        <v>5</v>
      </c>
      <c r="P2363" s="36">
        <v>34</v>
      </c>
      <c r="Q2363" s="36">
        <v>1</v>
      </c>
      <c r="R2363" s="36">
        <v>1320</v>
      </c>
      <c r="S2363" s="36">
        <v>20</v>
      </c>
      <c r="T2363" s="36" t="s">
        <v>72</v>
      </c>
      <c r="U2363" s="36">
        <v>1</v>
      </c>
      <c r="V2363" s="36">
        <v>3</v>
      </c>
      <c r="W2363" s="36">
        <v>89</v>
      </c>
      <c r="X2363" s="36">
        <v>4</v>
      </c>
      <c r="Y2363" s="36">
        <v>1</v>
      </c>
      <c r="Z2363" s="36">
        <v>3</v>
      </c>
      <c r="AA2363" s="36">
        <v>2585</v>
      </c>
      <c r="AB2363" s="36">
        <v>21643</v>
      </c>
      <c r="AC2363" s="36">
        <v>0</v>
      </c>
      <c r="AD2363" s="36">
        <v>17</v>
      </c>
      <c r="AE2363" s="36">
        <v>3</v>
      </c>
      <c r="AF2363" s="36">
        <v>4</v>
      </c>
      <c r="AG2363" s="36">
        <v>80</v>
      </c>
      <c r="AH2363" s="36">
        <v>0</v>
      </c>
      <c r="AI2363" s="36">
        <v>2</v>
      </c>
      <c r="AJ2363" s="36">
        <v>2</v>
      </c>
      <c r="AK2363" s="36">
        <v>1</v>
      </c>
      <c r="AL2363" s="36">
        <v>0</v>
      </c>
      <c r="AM2363" s="36">
        <v>0</v>
      </c>
      <c r="AN2363" s="36">
        <v>0</v>
      </c>
      <c r="AO2363" s="36" t="s">
        <v>2472</v>
      </c>
      <c r="AP2363" s="36" t="s">
        <v>2488</v>
      </c>
      <c r="AQ2363" s="36" t="s">
        <v>2480</v>
      </c>
      <c r="AR2363" s="36" t="s">
        <v>2481</v>
      </c>
      <c r="AS2363" s="36" t="s">
        <v>2476</v>
      </c>
      <c r="AT2363" s="36" t="str">
        <f>IF(Table1_2[[#This Row],[Gender]]="male",$AW$12,$AW$11)</f>
        <v>👩</v>
      </c>
    </row>
    <row r="2364" spans="2:46" s="29" customFormat="1" ht="21" customHeight="1" x14ac:dyDescent="0.3">
      <c r="B2364" s="30"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29" customFormat="1" ht="21" customHeight="1" x14ac:dyDescent="0.3">
      <c r="B2365" s="33" t="s">
        <v>51</v>
      </c>
      <c r="C2365" s="36" t="s">
        <v>40</v>
      </c>
      <c r="D2365" s="36" t="s">
        <v>64</v>
      </c>
      <c r="E2365" s="36" t="s">
        <v>54</v>
      </c>
      <c r="F2365" s="36" t="s">
        <v>43</v>
      </c>
      <c r="G2365" s="36" t="s">
        <v>101</v>
      </c>
      <c r="H2365" s="36" t="s">
        <v>1901</v>
      </c>
      <c r="I2365" s="36">
        <v>2770</v>
      </c>
      <c r="J2365" s="36" t="s">
        <v>57</v>
      </c>
      <c r="K2365" s="36" t="s">
        <v>47</v>
      </c>
      <c r="L2365" s="36" t="s">
        <v>74</v>
      </c>
      <c r="M2365" s="36" t="s">
        <v>39</v>
      </c>
      <c r="N2365" s="36" t="s">
        <v>49</v>
      </c>
      <c r="O2365" s="36">
        <v>3</v>
      </c>
      <c r="P2365" s="36">
        <v>33</v>
      </c>
      <c r="Q2365" s="36">
        <v>1</v>
      </c>
      <c r="R2365" s="36">
        <v>536</v>
      </c>
      <c r="S2365" s="36">
        <v>10</v>
      </c>
      <c r="T2365" s="36" t="s">
        <v>129</v>
      </c>
      <c r="U2365" s="36">
        <v>1</v>
      </c>
      <c r="V2365" s="36">
        <v>4</v>
      </c>
      <c r="W2365" s="36">
        <v>82</v>
      </c>
      <c r="X2365" s="36">
        <v>4</v>
      </c>
      <c r="Y2365" s="36">
        <v>3</v>
      </c>
      <c r="Z2365" s="36">
        <v>3</v>
      </c>
      <c r="AA2365" s="36">
        <v>8380</v>
      </c>
      <c r="AB2365" s="36">
        <v>21708</v>
      </c>
      <c r="AC2365" s="36">
        <v>0</v>
      </c>
      <c r="AD2365" s="36">
        <v>14</v>
      </c>
      <c r="AE2365" s="36">
        <v>3</v>
      </c>
      <c r="AF2365" s="36">
        <v>4</v>
      </c>
      <c r="AG2365" s="36">
        <v>80</v>
      </c>
      <c r="AH2365" s="36">
        <v>2</v>
      </c>
      <c r="AI2365" s="36">
        <v>10</v>
      </c>
      <c r="AJ2365" s="36">
        <v>3</v>
      </c>
      <c r="AK2365" s="36">
        <v>9</v>
      </c>
      <c r="AL2365" s="36">
        <v>8</v>
      </c>
      <c r="AM2365" s="36">
        <v>0</v>
      </c>
      <c r="AN2365" s="36">
        <v>8</v>
      </c>
      <c r="AO2365" s="36" t="s">
        <v>2472</v>
      </c>
      <c r="AP2365" s="36" t="s">
        <v>2487</v>
      </c>
      <c r="AQ2365" s="36" t="s">
        <v>2480</v>
      </c>
      <c r="AR2365" s="36" t="s">
        <v>2481</v>
      </c>
      <c r="AS2365" s="36" t="s">
        <v>2476</v>
      </c>
      <c r="AT2365" s="36" t="str">
        <f>IF(Table1_2[[#This Row],[Gender]]="male",$AW$12,$AW$11)</f>
        <v>🤴</v>
      </c>
    </row>
    <row r="2366" spans="2:46" s="29" customFormat="1" ht="21" customHeight="1" x14ac:dyDescent="0.3">
      <c r="B2366" s="30"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29" customFormat="1" ht="21" customHeight="1" x14ac:dyDescent="0.3">
      <c r="B2367" s="33" t="s">
        <v>51</v>
      </c>
      <c r="C2367" s="36" t="s">
        <v>40</v>
      </c>
      <c r="D2367" s="36" t="s">
        <v>87</v>
      </c>
      <c r="E2367" s="36" t="s">
        <v>54</v>
      </c>
      <c r="F2367" s="36" t="s">
        <v>55</v>
      </c>
      <c r="G2367" s="36" t="s">
        <v>44</v>
      </c>
      <c r="H2367" s="36" t="s">
        <v>1903</v>
      </c>
      <c r="I2367" s="36">
        <v>2772</v>
      </c>
      <c r="J2367" s="36" t="s">
        <v>57</v>
      </c>
      <c r="K2367" s="36" t="s">
        <v>58</v>
      </c>
      <c r="L2367" s="36" t="s">
        <v>59</v>
      </c>
      <c r="M2367" s="36" t="s">
        <v>51</v>
      </c>
      <c r="N2367" s="36" t="s">
        <v>49</v>
      </c>
      <c r="O2367" s="36">
        <v>2</v>
      </c>
      <c r="P2367" s="36">
        <v>23</v>
      </c>
      <c r="Q2367" s="36">
        <v>1</v>
      </c>
      <c r="R2367" s="36">
        <v>373</v>
      </c>
      <c r="S2367" s="36">
        <v>1</v>
      </c>
      <c r="T2367" s="36" t="s">
        <v>50</v>
      </c>
      <c r="U2367" s="36">
        <v>1</v>
      </c>
      <c r="V2367" s="36">
        <v>4</v>
      </c>
      <c r="W2367" s="36">
        <v>47</v>
      </c>
      <c r="X2367" s="36">
        <v>3</v>
      </c>
      <c r="Y2367" s="36">
        <v>1</v>
      </c>
      <c r="Z2367" s="36">
        <v>3</v>
      </c>
      <c r="AA2367" s="36">
        <v>1223</v>
      </c>
      <c r="AB2367" s="36">
        <v>16901</v>
      </c>
      <c r="AC2367" s="36">
        <v>1</v>
      </c>
      <c r="AD2367" s="36">
        <v>22</v>
      </c>
      <c r="AE2367" s="36">
        <v>4</v>
      </c>
      <c r="AF2367" s="36">
        <v>4</v>
      </c>
      <c r="AG2367" s="36">
        <v>80</v>
      </c>
      <c r="AH2367" s="36">
        <v>1</v>
      </c>
      <c r="AI2367" s="36">
        <v>1</v>
      </c>
      <c r="AJ2367" s="36">
        <v>3</v>
      </c>
      <c r="AK2367" s="36">
        <v>1</v>
      </c>
      <c r="AL2367" s="36">
        <v>0</v>
      </c>
      <c r="AM2367" s="36">
        <v>0</v>
      </c>
      <c r="AN2367" s="36">
        <v>1</v>
      </c>
      <c r="AO2367" s="36" t="s">
        <v>2472</v>
      </c>
      <c r="AP2367" s="36" t="s">
        <v>2473</v>
      </c>
      <c r="AQ2367" s="36" t="s">
        <v>2480</v>
      </c>
      <c r="AR2367" s="36" t="s">
        <v>2484</v>
      </c>
      <c r="AS2367" s="36" t="s">
        <v>2479</v>
      </c>
      <c r="AT2367" s="36" t="str">
        <f>IF(Table1_2[[#This Row],[Gender]]="male",$AW$12,$AW$11)</f>
        <v>🤴</v>
      </c>
    </row>
    <row r="2368" spans="2:46" s="29" customFormat="1" ht="21" customHeight="1" x14ac:dyDescent="0.3">
      <c r="B2368" s="30"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29" customFormat="1" ht="21" customHeight="1" x14ac:dyDescent="0.3">
      <c r="B2369" s="33" t="s">
        <v>51</v>
      </c>
      <c r="C2369" s="36" t="s">
        <v>40</v>
      </c>
      <c r="D2369" s="36" t="s">
        <v>64</v>
      </c>
      <c r="E2369" s="36" t="s">
        <v>54</v>
      </c>
      <c r="F2369" s="36" t="s">
        <v>55</v>
      </c>
      <c r="G2369" s="36" t="s">
        <v>44</v>
      </c>
      <c r="H2369" s="36" t="s">
        <v>1905</v>
      </c>
      <c r="I2369" s="36">
        <v>2774</v>
      </c>
      <c r="J2369" s="36" t="s">
        <v>57</v>
      </c>
      <c r="K2369" s="36" t="s">
        <v>58</v>
      </c>
      <c r="L2369" s="36" t="s">
        <v>48</v>
      </c>
      <c r="M2369" s="36" t="s">
        <v>39</v>
      </c>
      <c r="N2369" s="36" t="s">
        <v>49</v>
      </c>
      <c r="O2369" s="36">
        <v>2</v>
      </c>
      <c r="P2369" s="36">
        <v>26</v>
      </c>
      <c r="Q2369" s="36">
        <v>1</v>
      </c>
      <c r="R2369" s="36">
        <v>583</v>
      </c>
      <c r="S2369" s="36">
        <v>4</v>
      </c>
      <c r="T2369" s="36" t="s">
        <v>50</v>
      </c>
      <c r="U2369" s="36">
        <v>1</v>
      </c>
      <c r="V2369" s="36">
        <v>3</v>
      </c>
      <c r="W2369" s="36">
        <v>53</v>
      </c>
      <c r="X2369" s="36">
        <v>3</v>
      </c>
      <c r="Y2369" s="36">
        <v>1</v>
      </c>
      <c r="Z2369" s="36">
        <v>4</v>
      </c>
      <c r="AA2369" s="36">
        <v>2875</v>
      </c>
      <c r="AB2369" s="36">
        <v>9973</v>
      </c>
      <c r="AC2369" s="36">
        <v>1</v>
      </c>
      <c r="AD2369" s="36">
        <v>20</v>
      </c>
      <c r="AE2369" s="36">
        <v>4</v>
      </c>
      <c r="AF2369" s="36">
        <v>2</v>
      </c>
      <c r="AG2369" s="36">
        <v>80</v>
      </c>
      <c r="AH2369" s="36">
        <v>0</v>
      </c>
      <c r="AI2369" s="36">
        <v>8</v>
      </c>
      <c r="AJ2369" s="36">
        <v>2</v>
      </c>
      <c r="AK2369" s="36">
        <v>8</v>
      </c>
      <c r="AL2369" s="36">
        <v>5</v>
      </c>
      <c r="AM2369" s="36">
        <v>2</v>
      </c>
      <c r="AN2369" s="36">
        <v>2</v>
      </c>
      <c r="AO2369" s="36" t="s">
        <v>2472</v>
      </c>
      <c r="AP2369" s="36" t="s">
        <v>2473</v>
      </c>
      <c r="AQ2369" s="36" t="s">
        <v>2474</v>
      </c>
      <c r="AR2369" s="36" t="s">
        <v>2481</v>
      </c>
      <c r="AS2369" s="36" t="s">
        <v>2479</v>
      </c>
      <c r="AT2369" s="36" t="str">
        <f>IF(Table1_2[[#This Row],[Gender]]="male",$AW$12,$AW$11)</f>
        <v>🤴</v>
      </c>
    </row>
    <row r="2370" spans="2:46" s="29" customFormat="1" ht="21" customHeight="1" x14ac:dyDescent="0.3">
      <c r="B2370" s="30"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29" customFormat="1" ht="21" customHeight="1" x14ac:dyDescent="0.3">
      <c r="B2371" s="33" t="s">
        <v>51</v>
      </c>
      <c r="C2371" s="36" t="s">
        <v>86</v>
      </c>
      <c r="D2371" s="36" t="s">
        <v>70</v>
      </c>
      <c r="E2371" s="36" t="s">
        <v>54</v>
      </c>
      <c r="F2371" s="36" t="s">
        <v>55</v>
      </c>
      <c r="G2371" s="36" t="s">
        <v>67</v>
      </c>
      <c r="H2371" s="36" t="s">
        <v>1907</v>
      </c>
      <c r="I2371" s="36">
        <v>2776</v>
      </c>
      <c r="J2371" s="36" t="s">
        <v>57</v>
      </c>
      <c r="K2371" s="36" t="s">
        <v>78</v>
      </c>
      <c r="L2371" s="36" t="s">
        <v>74</v>
      </c>
      <c r="M2371" s="36" t="s">
        <v>39</v>
      </c>
      <c r="N2371" s="36" t="s">
        <v>49</v>
      </c>
      <c r="O2371" s="36">
        <v>3</v>
      </c>
      <c r="P2371" s="36">
        <v>55</v>
      </c>
      <c r="Q2371" s="36">
        <v>1</v>
      </c>
      <c r="R2371" s="36">
        <v>177</v>
      </c>
      <c r="S2371" s="36">
        <v>8</v>
      </c>
      <c r="T2371" s="36" t="s">
        <v>60</v>
      </c>
      <c r="U2371" s="36">
        <v>1</v>
      </c>
      <c r="V2371" s="36">
        <v>4</v>
      </c>
      <c r="W2371" s="36">
        <v>37</v>
      </c>
      <c r="X2371" s="36">
        <v>2</v>
      </c>
      <c r="Y2371" s="36">
        <v>4</v>
      </c>
      <c r="Z2371" s="36">
        <v>2</v>
      </c>
      <c r="AA2371" s="36">
        <v>13577</v>
      </c>
      <c r="AB2371" s="36">
        <v>25592</v>
      </c>
      <c r="AC2371" s="36">
        <v>1</v>
      </c>
      <c r="AD2371" s="36">
        <v>15</v>
      </c>
      <c r="AE2371" s="36">
        <v>3</v>
      </c>
      <c r="AF2371" s="36">
        <v>4</v>
      </c>
      <c r="AG2371" s="36">
        <v>80</v>
      </c>
      <c r="AH2371" s="36">
        <v>1</v>
      </c>
      <c r="AI2371" s="36">
        <v>34</v>
      </c>
      <c r="AJ2371" s="36">
        <v>3</v>
      </c>
      <c r="AK2371" s="36">
        <v>33</v>
      </c>
      <c r="AL2371" s="36">
        <v>9</v>
      </c>
      <c r="AM2371" s="36">
        <v>15</v>
      </c>
      <c r="AN2371" s="36">
        <v>0</v>
      </c>
      <c r="AO2371" s="36" t="s">
        <v>2485</v>
      </c>
      <c r="AP2371" s="36" t="s">
        <v>2473</v>
      </c>
      <c r="AQ2371" s="36" t="s">
        <v>2477</v>
      </c>
      <c r="AR2371" s="36" t="s">
        <v>2478</v>
      </c>
      <c r="AS2371" s="36" t="s">
        <v>2476</v>
      </c>
      <c r="AT2371" s="36" t="str">
        <f>IF(Table1_2[[#This Row],[Gender]]="male",$AW$12,$AW$11)</f>
        <v>🤴</v>
      </c>
    </row>
    <row r="2372" spans="2:46" s="29" customFormat="1" ht="21" customHeight="1" x14ac:dyDescent="0.3">
      <c r="B2372" s="30"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29" customFormat="1" ht="21" customHeight="1" x14ac:dyDescent="0.3">
      <c r="B2373" s="33" t="s">
        <v>51</v>
      </c>
      <c r="C2373" s="36" t="s">
        <v>40</v>
      </c>
      <c r="D2373" s="36" t="s">
        <v>53</v>
      </c>
      <c r="E2373" s="36" t="s">
        <v>54</v>
      </c>
      <c r="F2373" s="36" t="s">
        <v>43</v>
      </c>
      <c r="G2373" s="36" t="s">
        <v>101</v>
      </c>
      <c r="H2373" s="36" t="s">
        <v>1909</v>
      </c>
      <c r="I2373" s="36">
        <v>2778</v>
      </c>
      <c r="J2373" s="36" t="s">
        <v>46</v>
      </c>
      <c r="K2373" s="36" t="s">
        <v>90</v>
      </c>
      <c r="L2373" s="36" t="s">
        <v>59</v>
      </c>
      <c r="M2373" s="36" t="s">
        <v>51</v>
      </c>
      <c r="N2373" s="36" t="s">
        <v>49</v>
      </c>
      <c r="O2373" s="36">
        <v>2</v>
      </c>
      <c r="P2373" s="36">
        <v>46</v>
      </c>
      <c r="Q2373" s="36">
        <v>1</v>
      </c>
      <c r="R2373" s="36">
        <v>168</v>
      </c>
      <c r="S2373" s="36">
        <v>4</v>
      </c>
      <c r="T2373" s="36" t="s">
        <v>50</v>
      </c>
      <c r="U2373" s="36">
        <v>1</v>
      </c>
      <c r="V2373" s="36">
        <v>4</v>
      </c>
      <c r="W2373" s="36">
        <v>33</v>
      </c>
      <c r="X2373" s="36">
        <v>2</v>
      </c>
      <c r="Y2373" s="36">
        <v>5</v>
      </c>
      <c r="Z2373" s="36">
        <v>2</v>
      </c>
      <c r="AA2373" s="36">
        <v>18789</v>
      </c>
      <c r="AB2373" s="36">
        <v>9946</v>
      </c>
      <c r="AC2373" s="36">
        <v>2</v>
      </c>
      <c r="AD2373" s="36">
        <v>14</v>
      </c>
      <c r="AE2373" s="36">
        <v>3</v>
      </c>
      <c r="AF2373" s="36">
        <v>3</v>
      </c>
      <c r="AG2373" s="36">
        <v>80</v>
      </c>
      <c r="AH2373" s="36">
        <v>1</v>
      </c>
      <c r="AI2373" s="36">
        <v>26</v>
      </c>
      <c r="AJ2373" s="36">
        <v>3</v>
      </c>
      <c r="AK2373" s="36">
        <v>11</v>
      </c>
      <c r="AL2373" s="36">
        <v>4</v>
      </c>
      <c r="AM2373" s="36">
        <v>0</v>
      </c>
      <c r="AN2373" s="36">
        <v>8</v>
      </c>
      <c r="AO2373" s="36" t="s">
        <v>2486</v>
      </c>
      <c r="AP2373" s="36" t="s">
        <v>2473</v>
      </c>
      <c r="AQ2373" s="36" t="s">
        <v>2477</v>
      </c>
      <c r="AR2373" s="36" t="s">
        <v>2478</v>
      </c>
      <c r="AS2373" s="36" t="s">
        <v>2476</v>
      </c>
      <c r="AT2373" s="36" t="str">
        <f>IF(Table1_2[[#This Row],[Gender]]="male",$AW$12,$AW$11)</f>
        <v>👩</v>
      </c>
    </row>
    <row r="2374" spans="2:46" s="29" customFormat="1" ht="21" customHeight="1" x14ac:dyDescent="0.3">
      <c r="B2374" s="30"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29" customFormat="1" ht="21" customHeight="1" x14ac:dyDescent="0.3">
      <c r="B2375" s="33" t="s">
        <v>51</v>
      </c>
      <c r="C2375" s="36" t="s">
        <v>52</v>
      </c>
      <c r="D2375" s="36" t="s">
        <v>53</v>
      </c>
      <c r="E2375" s="36" t="s">
        <v>54</v>
      </c>
      <c r="F2375" s="36" t="s">
        <v>43</v>
      </c>
      <c r="G2375" s="36" t="s">
        <v>44</v>
      </c>
      <c r="H2375" s="36" t="s">
        <v>1911</v>
      </c>
      <c r="I2375" s="36">
        <v>2780</v>
      </c>
      <c r="J2375" s="36" t="s">
        <v>57</v>
      </c>
      <c r="K2375" s="36" t="s">
        <v>90</v>
      </c>
      <c r="L2375" s="36" t="s">
        <v>74</v>
      </c>
      <c r="M2375" s="36" t="s">
        <v>39</v>
      </c>
      <c r="N2375" s="36" t="s">
        <v>49</v>
      </c>
      <c r="O2375" s="36">
        <v>5</v>
      </c>
      <c r="P2375" s="36">
        <v>51</v>
      </c>
      <c r="Q2375" s="36">
        <v>1</v>
      </c>
      <c r="R2375" s="36">
        <v>237</v>
      </c>
      <c r="S2375" s="36">
        <v>9</v>
      </c>
      <c r="T2375" s="36" t="s">
        <v>72</v>
      </c>
      <c r="U2375" s="36">
        <v>1</v>
      </c>
      <c r="V2375" s="36">
        <v>4</v>
      </c>
      <c r="W2375" s="36">
        <v>83</v>
      </c>
      <c r="X2375" s="36">
        <v>3</v>
      </c>
      <c r="Y2375" s="36">
        <v>5</v>
      </c>
      <c r="Z2375" s="36">
        <v>2</v>
      </c>
      <c r="AA2375" s="36">
        <v>19847</v>
      </c>
      <c r="AB2375" s="36">
        <v>19196</v>
      </c>
      <c r="AC2375" s="36">
        <v>4</v>
      </c>
      <c r="AD2375" s="36">
        <v>24</v>
      </c>
      <c r="AE2375" s="36">
        <v>4</v>
      </c>
      <c r="AF2375" s="36">
        <v>1</v>
      </c>
      <c r="AG2375" s="36">
        <v>80</v>
      </c>
      <c r="AH2375" s="36">
        <v>1</v>
      </c>
      <c r="AI2375" s="36">
        <v>31</v>
      </c>
      <c r="AJ2375" s="36">
        <v>2</v>
      </c>
      <c r="AK2375" s="36">
        <v>29</v>
      </c>
      <c r="AL2375" s="36">
        <v>10</v>
      </c>
      <c r="AM2375" s="36">
        <v>11</v>
      </c>
      <c r="AN2375" s="36">
        <v>10</v>
      </c>
      <c r="AO2375" s="36" t="s">
        <v>2485</v>
      </c>
      <c r="AP2375" s="36" t="s">
        <v>2473</v>
      </c>
      <c r="AQ2375" s="36" t="s">
        <v>2477</v>
      </c>
      <c r="AR2375" s="36" t="s">
        <v>2478</v>
      </c>
      <c r="AS2375" s="36" t="s">
        <v>2479</v>
      </c>
      <c r="AT2375" s="36" t="str">
        <f>IF(Table1_2[[#This Row],[Gender]]="male",$AW$12,$AW$11)</f>
        <v>🤴</v>
      </c>
    </row>
    <row r="2376" spans="2:46" s="29" customFormat="1" ht="21" customHeight="1" x14ac:dyDescent="0.3">
      <c r="B2376" s="30"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29" customFormat="1" ht="21" customHeight="1" x14ac:dyDescent="0.3">
      <c r="B2377" s="33" t="s">
        <v>51</v>
      </c>
      <c r="C2377" s="36" t="s">
        <v>52</v>
      </c>
      <c r="D2377" s="36" t="s">
        <v>64</v>
      </c>
      <c r="E2377" s="36" t="s">
        <v>54</v>
      </c>
      <c r="F2377" s="36" t="s">
        <v>55</v>
      </c>
      <c r="G2377" s="36" t="s">
        <v>67</v>
      </c>
      <c r="H2377" s="36" t="s">
        <v>1913</v>
      </c>
      <c r="I2377" s="36">
        <v>2782</v>
      </c>
      <c r="J2377" s="36" t="s">
        <v>46</v>
      </c>
      <c r="K2377" s="36" t="s">
        <v>63</v>
      </c>
      <c r="L2377" s="36" t="s">
        <v>74</v>
      </c>
      <c r="M2377" s="36" t="s">
        <v>51</v>
      </c>
      <c r="N2377" s="36" t="s">
        <v>49</v>
      </c>
      <c r="O2377" s="36">
        <v>2</v>
      </c>
      <c r="P2377" s="36">
        <v>34</v>
      </c>
      <c r="Q2377" s="36">
        <v>1</v>
      </c>
      <c r="R2377" s="36">
        <v>135</v>
      </c>
      <c r="S2377" s="36">
        <v>19</v>
      </c>
      <c r="T2377" s="36" t="s">
        <v>72</v>
      </c>
      <c r="U2377" s="36">
        <v>1</v>
      </c>
      <c r="V2377" s="36">
        <v>3</v>
      </c>
      <c r="W2377" s="36">
        <v>46</v>
      </c>
      <c r="X2377" s="36">
        <v>3</v>
      </c>
      <c r="Y2377" s="36">
        <v>2</v>
      </c>
      <c r="Z2377" s="36">
        <v>2</v>
      </c>
      <c r="AA2377" s="36">
        <v>4444</v>
      </c>
      <c r="AB2377" s="36">
        <v>22534</v>
      </c>
      <c r="AC2377" s="36">
        <v>4</v>
      </c>
      <c r="AD2377" s="36">
        <v>13</v>
      </c>
      <c r="AE2377" s="36">
        <v>3</v>
      </c>
      <c r="AF2377" s="36">
        <v>3</v>
      </c>
      <c r="AG2377" s="36">
        <v>80</v>
      </c>
      <c r="AH2377" s="36">
        <v>2</v>
      </c>
      <c r="AI2377" s="36">
        <v>15</v>
      </c>
      <c r="AJ2377" s="36">
        <v>4</v>
      </c>
      <c r="AK2377" s="36">
        <v>11</v>
      </c>
      <c r="AL2377" s="36">
        <v>8</v>
      </c>
      <c r="AM2377" s="36">
        <v>5</v>
      </c>
      <c r="AN2377" s="36">
        <v>10</v>
      </c>
      <c r="AO2377" s="36" t="s">
        <v>2482</v>
      </c>
      <c r="AP2377" s="36" t="s">
        <v>2473</v>
      </c>
      <c r="AQ2377" s="36" t="s">
        <v>2477</v>
      </c>
      <c r="AR2377" s="36" t="s">
        <v>2481</v>
      </c>
      <c r="AS2377" s="36" t="s">
        <v>2476</v>
      </c>
      <c r="AT2377" s="36" t="str">
        <f>IF(Table1_2[[#This Row],[Gender]]="male",$AW$12,$AW$11)</f>
        <v>👩</v>
      </c>
    </row>
    <row r="2378" spans="2:46" s="29" customFormat="1" ht="21" customHeight="1" x14ac:dyDescent="0.3">
      <c r="B2378" s="30"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29" customFormat="1" ht="21" customHeight="1" x14ac:dyDescent="0.3">
      <c r="B2379" s="33" t="s">
        <v>51</v>
      </c>
      <c r="C2379" s="36" t="s">
        <v>40</v>
      </c>
      <c r="D2379" s="36" t="s">
        <v>41</v>
      </c>
      <c r="E2379" s="36" t="s">
        <v>54</v>
      </c>
      <c r="F2379" s="36" t="s">
        <v>55</v>
      </c>
      <c r="G2379" s="36" t="s">
        <v>44</v>
      </c>
      <c r="H2379" s="36" t="s">
        <v>1915</v>
      </c>
      <c r="I2379" s="36">
        <v>2784</v>
      </c>
      <c r="J2379" s="36" t="s">
        <v>57</v>
      </c>
      <c r="K2379" s="36" t="s">
        <v>90</v>
      </c>
      <c r="L2379" s="36" t="s">
        <v>74</v>
      </c>
      <c r="M2379" s="36" t="s">
        <v>51</v>
      </c>
      <c r="N2379" s="36" t="s">
        <v>49</v>
      </c>
      <c r="O2379" s="36">
        <v>4</v>
      </c>
      <c r="P2379" s="36">
        <v>44</v>
      </c>
      <c r="Q2379" s="36">
        <v>1</v>
      </c>
      <c r="R2379" s="36">
        <v>1199</v>
      </c>
      <c r="S2379" s="36">
        <v>4</v>
      </c>
      <c r="T2379" s="36" t="s">
        <v>50</v>
      </c>
      <c r="U2379" s="36">
        <v>1</v>
      </c>
      <c r="V2379" s="36">
        <v>3</v>
      </c>
      <c r="W2379" s="36">
        <v>92</v>
      </c>
      <c r="X2379" s="36">
        <v>4</v>
      </c>
      <c r="Y2379" s="36">
        <v>5</v>
      </c>
      <c r="Z2379" s="36">
        <v>1</v>
      </c>
      <c r="AA2379" s="36">
        <v>19190</v>
      </c>
      <c r="AB2379" s="36">
        <v>17477</v>
      </c>
      <c r="AC2379" s="36">
        <v>1</v>
      </c>
      <c r="AD2379" s="36">
        <v>14</v>
      </c>
      <c r="AE2379" s="36">
        <v>3</v>
      </c>
      <c r="AF2379" s="36">
        <v>4</v>
      </c>
      <c r="AG2379" s="36">
        <v>80</v>
      </c>
      <c r="AH2379" s="36">
        <v>2</v>
      </c>
      <c r="AI2379" s="36">
        <v>26</v>
      </c>
      <c r="AJ2379" s="36">
        <v>2</v>
      </c>
      <c r="AK2379" s="36">
        <v>25</v>
      </c>
      <c r="AL2379" s="36">
        <v>9</v>
      </c>
      <c r="AM2379" s="36">
        <v>14</v>
      </c>
      <c r="AN2379" s="36">
        <v>13</v>
      </c>
      <c r="AO2379" s="36" t="s">
        <v>2486</v>
      </c>
      <c r="AP2379" s="36" t="s">
        <v>2473</v>
      </c>
      <c r="AQ2379" s="36" t="s">
        <v>2483</v>
      </c>
      <c r="AR2379" s="36" t="s">
        <v>2475</v>
      </c>
      <c r="AS2379" s="36" t="s">
        <v>2476</v>
      </c>
      <c r="AT2379" s="36" t="str">
        <f>IF(Table1_2[[#This Row],[Gender]]="male",$AW$12,$AW$11)</f>
        <v>🤴</v>
      </c>
    </row>
    <row r="2380" spans="2:46" s="29" customFormat="1" ht="21" customHeight="1" x14ac:dyDescent="0.3">
      <c r="B2380" s="30"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29" customFormat="1" ht="21" customHeight="1" x14ac:dyDescent="0.3">
      <c r="B2381" s="33" t="s">
        <v>51</v>
      </c>
      <c r="C2381" s="36" t="s">
        <v>40</v>
      </c>
      <c r="D2381" s="36" t="s">
        <v>41</v>
      </c>
      <c r="E2381" s="36" t="s">
        <v>54</v>
      </c>
      <c r="F2381" s="36" t="s">
        <v>55</v>
      </c>
      <c r="G2381" s="36" t="s">
        <v>44</v>
      </c>
      <c r="H2381" s="36" t="s">
        <v>1917</v>
      </c>
      <c r="I2381" s="36">
        <v>2786</v>
      </c>
      <c r="J2381" s="36" t="s">
        <v>57</v>
      </c>
      <c r="K2381" s="36" t="s">
        <v>58</v>
      </c>
      <c r="L2381" s="36" t="s">
        <v>59</v>
      </c>
      <c r="M2381" s="36" t="s">
        <v>39</v>
      </c>
      <c r="N2381" s="36" t="s">
        <v>49</v>
      </c>
      <c r="O2381" s="36">
        <v>3</v>
      </c>
      <c r="P2381" s="36">
        <v>35</v>
      </c>
      <c r="Q2381" s="36">
        <v>1</v>
      </c>
      <c r="R2381" s="36">
        <v>735</v>
      </c>
      <c r="S2381" s="36">
        <v>6</v>
      </c>
      <c r="T2381" s="36" t="s">
        <v>60</v>
      </c>
      <c r="U2381" s="36">
        <v>1</v>
      </c>
      <c r="V2381" s="36">
        <v>3</v>
      </c>
      <c r="W2381" s="36">
        <v>66</v>
      </c>
      <c r="X2381" s="36">
        <v>3</v>
      </c>
      <c r="Y2381" s="36">
        <v>1</v>
      </c>
      <c r="Z2381" s="36">
        <v>3</v>
      </c>
      <c r="AA2381" s="36">
        <v>3506</v>
      </c>
      <c r="AB2381" s="36">
        <v>6020</v>
      </c>
      <c r="AC2381" s="36">
        <v>0</v>
      </c>
      <c r="AD2381" s="36">
        <v>14</v>
      </c>
      <c r="AE2381" s="36">
        <v>3</v>
      </c>
      <c r="AF2381" s="36">
        <v>4</v>
      </c>
      <c r="AG2381" s="36">
        <v>80</v>
      </c>
      <c r="AH2381" s="36">
        <v>0</v>
      </c>
      <c r="AI2381" s="36">
        <v>4</v>
      </c>
      <c r="AJ2381" s="36">
        <v>3</v>
      </c>
      <c r="AK2381" s="36">
        <v>3</v>
      </c>
      <c r="AL2381" s="36">
        <v>2</v>
      </c>
      <c r="AM2381" s="36">
        <v>2</v>
      </c>
      <c r="AN2381" s="36">
        <v>2</v>
      </c>
      <c r="AO2381" s="36" t="s">
        <v>2472</v>
      </c>
      <c r="AP2381" s="36" t="s">
        <v>2473</v>
      </c>
      <c r="AQ2381" s="36" t="s">
        <v>2480</v>
      </c>
      <c r="AR2381" s="36" t="s">
        <v>2481</v>
      </c>
      <c r="AS2381" s="36" t="s">
        <v>2476</v>
      </c>
      <c r="AT2381" s="36" t="str">
        <f>IF(Table1_2[[#This Row],[Gender]]="male",$AW$12,$AW$11)</f>
        <v>🤴</v>
      </c>
    </row>
    <row r="2382" spans="2:46" s="29" customFormat="1" ht="21" customHeight="1" x14ac:dyDescent="0.3">
      <c r="B2382" s="30"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29" customFormat="1" ht="21" customHeight="1" x14ac:dyDescent="0.3">
      <c r="B2383" s="33" t="s">
        <v>51</v>
      </c>
      <c r="C2383" s="36" t="s">
        <v>40</v>
      </c>
      <c r="D2383" s="36" t="s">
        <v>41</v>
      </c>
      <c r="E2383" s="36" t="s">
        <v>54</v>
      </c>
      <c r="F2383" s="36" t="s">
        <v>43</v>
      </c>
      <c r="G2383" s="36" t="s">
        <v>101</v>
      </c>
      <c r="H2383" s="36" t="s">
        <v>1919</v>
      </c>
      <c r="I2383" s="36">
        <v>2788</v>
      </c>
      <c r="J2383" s="36" t="s">
        <v>46</v>
      </c>
      <c r="K2383" s="36" t="s">
        <v>47</v>
      </c>
      <c r="L2383" s="36" t="s">
        <v>48</v>
      </c>
      <c r="M2383" s="36" t="s">
        <v>51</v>
      </c>
      <c r="N2383" s="36" t="s">
        <v>49</v>
      </c>
      <c r="O2383" s="36">
        <v>3</v>
      </c>
      <c r="P2383" s="36">
        <v>43</v>
      </c>
      <c r="Q2383" s="36">
        <v>1</v>
      </c>
      <c r="R2383" s="36">
        <v>531</v>
      </c>
      <c r="S2383" s="36">
        <v>4</v>
      </c>
      <c r="T2383" s="36" t="s">
        <v>66</v>
      </c>
      <c r="U2383" s="36">
        <v>1</v>
      </c>
      <c r="V2383" s="36">
        <v>4</v>
      </c>
      <c r="W2383" s="36">
        <v>56</v>
      </c>
      <c r="X2383" s="36">
        <v>2</v>
      </c>
      <c r="Y2383" s="36">
        <v>3</v>
      </c>
      <c r="Z2383" s="36">
        <v>4</v>
      </c>
      <c r="AA2383" s="36">
        <v>10231</v>
      </c>
      <c r="AB2383" s="36">
        <v>20364</v>
      </c>
      <c r="AC2383" s="36">
        <v>3</v>
      </c>
      <c r="AD2383" s="36">
        <v>14</v>
      </c>
      <c r="AE2383" s="36">
        <v>3</v>
      </c>
      <c r="AF2383" s="36">
        <v>4</v>
      </c>
      <c r="AG2383" s="36">
        <v>80</v>
      </c>
      <c r="AH2383" s="36">
        <v>0</v>
      </c>
      <c r="AI2383" s="36">
        <v>23</v>
      </c>
      <c r="AJ2383" s="36">
        <v>4</v>
      </c>
      <c r="AK2383" s="36">
        <v>21</v>
      </c>
      <c r="AL2383" s="36">
        <v>7</v>
      </c>
      <c r="AM2383" s="36">
        <v>15</v>
      </c>
      <c r="AN2383" s="36">
        <v>17</v>
      </c>
      <c r="AO2383" s="36" t="s">
        <v>2486</v>
      </c>
      <c r="AP2383" s="36" t="s">
        <v>2473</v>
      </c>
      <c r="AQ2383" s="36" t="s">
        <v>2474</v>
      </c>
      <c r="AR2383" s="36" t="s">
        <v>2475</v>
      </c>
      <c r="AS2383" s="36" t="s">
        <v>2476</v>
      </c>
      <c r="AT2383" s="36" t="str">
        <f>IF(Table1_2[[#This Row],[Gender]]="male",$AW$12,$AW$11)</f>
        <v>👩</v>
      </c>
    </row>
    <row r="2384" spans="2:46" s="29" customFormat="1" ht="21" customHeight="1" x14ac:dyDescent="0.3">
      <c r="B2384" s="30"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29" customFormat="1" ht="21" customHeight="1" x14ac:dyDescent="0.3">
      <c r="B2385" s="33" t="s">
        <v>39</v>
      </c>
      <c r="C2385" s="36" t="s">
        <v>40</v>
      </c>
      <c r="D2385" s="36" t="s">
        <v>41</v>
      </c>
      <c r="E2385" s="36" t="s">
        <v>42</v>
      </c>
      <c r="F2385" s="36" t="s">
        <v>55</v>
      </c>
      <c r="G2385" s="36" t="s">
        <v>67</v>
      </c>
      <c r="H2385" s="36" t="s">
        <v>1921</v>
      </c>
      <c r="I2385" s="36">
        <v>2790</v>
      </c>
      <c r="J2385" s="36" t="s">
        <v>46</v>
      </c>
      <c r="K2385" s="36" t="s">
        <v>78</v>
      </c>
      <c r="L2385" s="36" t="s">
        <v>59</v>
      </c>
      <c r="M2385" s="36" t="s">
        <v>51</v>
      </c>
      <c r="N2385" s="36" t="s">
        <v>49</v>
      </c>
      <c r="O2385" s="36">
        <v>2</v>
      </c>
      <c r="P2385" s="36">
        <v>44</v>
      </c>
      <c r="Q2385" s="36">
        <v>0</v>
      </c>
      <c r="R2385" s="36">
        <v>621</v>
      </c>
      <c r="S2385" s="36">
        <v>15</v>
      </c>
      <c r="T2385" s="36" t="s">
        <v>72</v>
      </c>
      <c r="U2385" s="36">
        <v>1</v>
      </c>
      <c r="V2385" s="36">
        <v>1</v>
      </c>
      <c r="W2385" s="36">
        <v>73</v>
      </c>
      <c r="X2385" s="36">
        <v>3</v>
      </c>
      <c r="Y2385" s="36">
        <v>3</v>
      </c>
      <c r="Z2385" s="36">
        <v>4</v>
      </c>
      <c r="AA2385" s="36">
        <v>7978</v>
      </c>
      <c r="AB2385" s="36">
        <v>14075</v>
      </c>
      <c r="AC2385" s="36">
        <v>1</v>
      </c>
      <c r="AD2385" s="36">
        <v>11</v>
      </c>
      <c r="AE2385" s="36">
        <v>3</v>
      </c>
      <c r="AF2385" s="36">
        <v>4</v>
      </c>
      <c r="AG2385" s="36">
        <v>80</v>
      </c>
      <c r="AH2385" s="36">
        <v>1</v>
      </c>
      <c r="AI2385" s="36">
        <v>10</v>
      </c>
      <c r="AJ2385" s="36">
        <v>3</v>
      </c>
      <c r="AK2385" s="36">
        <v>10</v>
      </c>
      <c r="AL2385" s="36">
        <v>7</v>
      </c>
      <c r="AM2385" s="36">
        <v>0</v>
      </c>
      <c r="AN2385" s="36">
        <v>5</v>
      </c>
      <c r="AO2385" s="36" t="s">
        <v>2472</v>
      </c>
      <c r="AP2385" s="36" t="s">
        <v>2473</v>
      </c>
      <c r="AQ2385" s="36" t="s">
        <v>2474</v>
      </c>
      <c r="AR2385" s="36" t="s">
        <v>2475</v>
      </c>
      <c r="AS2385" s="36" t="s">
        <v>2476</v>
      </c>
      <c r="AT2385" s="36" t="str">
        <f>IF(Table1_2[[#This Row],[Gender]]="male",$AW$12,$AW$11)</f>
        <v>👩</v>
      </c>
    </row>
    <row r="2386" spans="2:46" s="29" customFormat="1" ht="21" customHeight="1" x14ac:dyDescent="0.3">
      <c r="B2386" s="30"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29" customFormat="1" ht="21" customHeight="1" x14ac:dyDescent="0.3">
      <c r="B2387" s="33" t="s">
        <v>51</v>
      </c>
      <c r="C2387" s="36" t="s">
        <v>52</v>
      </c>
      <c r="D2387" s="36" t="s">
        <v>53</v>
      </c>
      <c r="E2387" s="36" t="s">
        <v>54</v>
      </c>
      <c r="F2387" s="36" t="s">
        <v>55</v>
      </c>
      <c r="G2387" s="36" t="s">
        <v>67</v>
      </c>
      <c r="H2387" s="36" t="s">
        <v>1923</v>
      </c>
      <c r="I2387" s="36">
        <v>2792</v>
      </c>
      <c r="J2387" s="36" t="s">
        <v>46</v>
      </c>
      <c r="K2387" s="36" t="s">
        <v>63</v>
      </c>
      <c r="L2387" s="36" t="s">
        <v>48</v>
      </c>
      <c r="M2387" s="36" t="s">
        <v>51</v>
      </c>
      <c r="N2387" s="36" t="s">
        <v>49</v>
      </c>
      <c r="O2387" s="36">
        <v>6</v>
      </c>
      <c r="P2387" s="36">
        <v>51</v>
      </c>
      <c r="Q2387" s="36">
        <v>1</v>
      </c>
      <c r="R2387" s="36">
        <v>968</v>
      </c>
      <c r="S2387" s="36">
        <v>6</v>
      </c>
      <c r="T2387" s="36" t="s">
        <v>50</v>
      </c>
      <c r="U2387" s="36">
        <v>1</v>
      </c>
      <c r="V2387" s="36">
        <v>2</v>
      </c>
      <c r="W2387" s="36">
        <v>40</v>
      </c>
      <c r="X2387" s="36">
        <v>2</v>
      </c>
      <c r="Y2387" s="36">
        <v>1</v>
      </c>
      <c r="Z2387" s="36">
        <v>3</v>
      </c>
      <c r="AA2387" s="36">
        <v>2838</v>
      </c>
      <c r="AB2387" s="36">
        <v>4257</v>
      </c>
      <c r="AC2387" s="36">
        <v>0</v>
      </c>
      <c r="AD2387" s="36">
        <v>14</v>
      </c>
      <c r="AE2387" s="36">
        <v>3</v>
      </c>
      <c r="AF2387" s="36">
        <v>2</v>
      </c>
      <c r="AG2387" s="36">
        <v>80</v>
      </c>
      <c r="AH2387" s="36">
        <v>0</v>
      </c>
      <c r="AI2387" s="36">
        <v>8</v>
      </c>
      <c r="AJ2387" s="36">
        <v>2</v>
      </c>
      <c r="AK2387" s="36">
        <v>7</v>
      </c>
      <c r="AL2387" s="36">
        <v>0</v>
      </c>
      <c r="AM2387" s="36">
        <v>7</v>
      </c>
      <c r="AN2387" s="36">
        <v>7</v>
      </c>
      <c r="AO2387" s="36" t="s">
        <v>2472</v>
      </c>
      <c r="AP2387" s="36" t="s">
        <v>2473</v>
      </c>
      <c r="AQ2387" s="36" t="s">
        <v>2480</v>
      </c>
      <c r="AR2387" s="36" t="s">
        <v>2478</v>
      </c>
      <c r="AS2387" s="36" t="s">
        <v>2476</v>
      </c>
      <c r="AT2387" s="36" t="str">
        <f>IF(Table1_2[[#This Row],[Gender]]="male",$AW$12,$AW$11)</f>
        <v>👩</v>
      </c>
    </row>
    <row r="2388" spans="2:46" s="29" customFormat="1" ht="21" customHeight="1" x14ac:dyDescent="0.3">
      <c r="B2388" s="30"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29" customFormat="1" ht="21" customHeight="1" x14ac:dyDescent="0.3">
      <c r="B2389" s="33" t="s">
        <v>39</v>
      </c>
      <c r="C2389" s="36" t="s">
        <v>40</v>
      </c>
      <c r="D2389" s="36" t="s">
        <v>64</v>
      </c>
      <c r="E2389" s="36" t="s">
        <v>42</v>
      </c>
      <c r="F2389" s="36" t="s">
        <v>55</v>
      </c>
      <c r="G2389" s="36" t="s">
        <v>108</v>
      </c>
      <c r="H2389" s="36" t="s">
        <v>1925</v>
      </c>
      <c r="I2389" s="36">
        <v>2794</v>
      </c>
      <c r="J2389" s="36" t="s">
        <v>46</v>
      </c>
      <c r="K2389" s="36" t="s">
        <v>63</v>
      </c>
      <c r="L2389" s="36" t="s">
        <v>74</v>
      </c>
      <c r="M2389" s="36" t="s">
        <v>39</v>
      </c>
      <c r="N2389" s="36" t="s">
        <v>49</v>
      </c>
      <c r="O2389" s="36">
        <v>2</v>
      </c>
      <c r="P2389" s="36">
        <v>29</v>
      </c>
      <c r="Q2389" s="36">
        <v>0</v>
      </c>
      <c r="R2389" s="36">
        <v>806</v>
      </c>
      <c r="S2389" s="36">
        <v>7</v>
      </c>
      <c r="T2389" s="36" t="s">
        <v>72</v>
      </c>
      <c r="U2389" s="36">
        <v>1</v>
      </c>
      <c r="V2389" s="36">
        <v>2</v>
      </c>
      <c r="W2389" s="36">
        <v>39</v>
      </c>
      <c r="X2389" s="36">
        <v>3</v>
      </c>
      <c r="Y2389" s="36">
        <v>1</v>
      </c>
      <c r="Z2389" s="36">
        <v>3</v>
      </c>
      <c r="AA2389" s="36">
        <v>3339</v>
      </c>
      <c r="AB2389" s="36">
        <v>17285</v>
      </c>
      <c r="AC2389" s="36">
        <v>3</v>
      </c>
      <c r="AD2389" s="36">
        <v>13</v>
      </c>
      <c r="AE2389" s="36">
        <v>3</v>
      </c>
      <c r="AF2389" s="36">
        <v>1</v>
      </c>
      <c r="AG2389" s="36">
        <v>80</v>
      </c>
      <c r="AH2389" s="36">
        <v>2</v>
      </c>
      <c r="AI2389" s="36">
        <v>10</v>
      </c>
      <c r="AJ2389" s="36">
        <v>3</v>
      </c>
      <c r="AK2389" s="36">
        <v>7</v>
      </c>
      <c r="AL2389" s="36">
        <v>7</v>
      </c>
      <c r="AM2389" s="36">
        <v>7</v>
      </c>
      <c r="AN2389" s="36">
        <v>7</v>
      </c>
      <c r="AO2389" s="36" t="s">
        <v>2472</v>
      </c>
      <c r="AP2389" s="36" t="s">
        <v>2473</v>
      </c>
      <c r="AQ2389" s="36" t="s">
        <v>2480</v>
      </c>
      <c r="AR2389" s="36" t="s">
        <v>2481</v>
      </c>
      <c r="AS2389" s="36" t="s">
        <v>2476</v>
      </c>
      <c r="AT2389" s="36" t="str">
        <f>IF(Table1_2[[#This Row],[Gender]]="male",$AW$12,$AW$11)</f>
        <v>👩</v>
      </c>
    </row>
    <row r="2390" spans="2:46" s="29" customFormat="1" ht="21" customHeight="1" x14ac:dyDescent="0.3">
      <c r="B2390" s="30"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29" customFormat="1" ht="21" customHeight="1" x14ac:dyDescent="0.3">
      <c r="B2391" s="33" t="s">
        <v>51</v>
      </c>
      <c r="C2391" s="36" t="s">
        <v>40</v>
      </c>
      <c r="D2391" s="36" t="s">
        <v>64</v>
      </c>
      <c r="E2391" s="36" t="s">
        <v>54</v>
      </c>
      <c r="F2391" s="36" t="s">
        <v>55</v>
      </c>
      <c r="G2391" s="36" t="s">
        <v>67</v>
      </c>
      <c r="H2391" s="36" t="s">
        <v>1927</v>
      </c>
      <c r="I2391" s="36">
        <v>2796</v>
      </c>
      <c r="J2391" s="36" t="s">
        <v>46</v>
      </c>
      <c r="K2391" s="36" t="s">
        <v>58</v>
      </c>
      <c r="L2391" s="36" t="s">
        <v>48</v>
      </c>
      <c r="M2391" s="36" t="s">
        <v>51</v>
      </c>
      <c r="N2391" s="36" t="s">
        <v>49</v>
      </c>
      <c r="O2391" s="36">
        <v>3</v>
      </c>
      <c r="P2391" s="36">
        <v>25</v>
      </c>
      <c r="Q2391" s="36">
        <v>1</v>
      </c>
      <c r="R2391" s="36">
        <v>266</v>
      </c>
      <c r="S2391" s="36">
        <v>1</v>
      </c>
      <c r="T2391" s="36" t="s">
        <v>72</v>
      </c>
      <c r="U2391" s="36">
        <v>1</v>
      </c>
      <c r="V2391" s="36">
        <v>4</v>
      </c>
      <c r="W2391" s="36">
        <v>40</v>
      </c>
      <c r="X2391" s="36">
        <v>3</v>
      </c>
      <c r="Y2391" s="36">
        <v>1</v>
      </c>
      <c r="Z2391" s="36">
        <v>2</v>
      </c>
      <c r="AA2391" s="36">
        <v>2096</v>
      </c>
      <c r="AB2391" s="36">
        <v>18830</v>
      </c>
      <c r="AC2391" s="36">
        <v>1</v>
      </c>
      <c r="AD2391" s="36">
        <v>18</v>
      </c>
      <c r="AE2391" s="36">
        <v>3</v>
      </c>
      <c r="AF2391" s="36">
        <v>4</v>
      </c>
      <c r="AG2391" s="36">
        <v>80</v>
      </c>
      <c r="AH2391" s="36">
        <v>0</v>
      </c>
      <c r="AI2391" s="36">
        <v>2</v>
      </c>
      <c r="AJ2391" s="36">
        <v>2</v>
      </c>
      <c r="AK2391" s="36">
        <v>2</v>
      </c>
      <c r="AL2391" s="36">
        <v>2</v>
      </c>
      <c r="AM2391" s="36">
        <v>2</v>
      </c>
      <c r="AN2391" s="36">
        <v>1</v>
      </c>
      <c r="AO2391" s="36" t="s">
        <v>2472</v>
      </c>
      <c r="AP2391" s="36" t="s">
        <v>2473</v>
      </c>
      <c r="AQ2391" s="36" t="s">
        <v>2477</v>
      </c>
      <c r="AR2391" s="36" t="s">
        <v>2484</v>
      </c>
      <c r="AS2391" s="36" t="s">
        <v>2476</v>
      </c>
      <c r="AT2391" s="36" t="str">
        <f>IF(Table1_2[[#This Row],[Gender]]="male",$AW$12,$AW$11)</f>
        <v>👩</v>
      </c>
    </row>
    <row r="2392" spans="2:46" s="29" customFormat="1" ht="21" customHeight="1" x14ac:dyDescent="0.3">
      <c r="B2392" s="30"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29" customFormat="1" ht="21" customHeight="1" x14ac:dyDescent="0.3">
      <c r="B2393" s="33" t="s">
        <v>51</v>
      </c>
      <c r="C2393" s="36" t="s">
        <v>52</v>
      </c>
      <c r="D2393" s="36" t="s">
        <v>53</v>
      </c>
      <c r="E2393" s="36" t="s">
        <v>54</v>
      </c>
      <c r="F2393" s="36" t="s">
        <v>55</v>
      </c>
      <c r="G2393" s="36" t="s">
        <v>67</v>
      </c>
      <c r="H2393" s="36" t="s">
        <v>1929</v>
      </c>
      <c r="I2393" s="36">
        <v>2798</v>
      </c>
      <c r="J2393" s="36" t="s">
        <v>46</v>
      </c>
      <c r="K2393" s="36" t="s">
        <v>90</v>
      </c>
      <c r="L2393" s="36" t="s">
        <v>48</v>
      </c>
      <c r="M2393" s="36" t="s">
        <v>51</v>
      </c>
      <c r="N2393" s="36" t="s">
        <v>49</v>
      </c>
      <c r="O2393" s="36">
        <v>4</v>
      </c>
      <c r="P2393" s="36">
        <v>45</v>
      </c>
      <c r="Q2393" s="36">
        <v>1</v>
      </c>
      <c r="R2393" s="36">
        <v>364</v>
      </c>
      <c r="S2393" s="36">
        <v>25</v>
      </c>
      <c r="T2393" s="36" t="s">
        <v>72</v>
      </c>
      <c r="U2393" s="36">
        <v>1</v>
      </c>
      <c r="V2393" s="36">
        <v>2</v>
      </c>
      <c r="W2393" s="36">
        <v>83</v>
      </c>
      <c r="X2393" s="36">
        <v>3</v>
      </c>
      <c r="Y2393" s="36">
        <v>5</v>
      </c>
      <c r="Z2393" s="36">
        <v>2</v>
      </c>
      <c r="AA2393" s="36">
        <v>18061</v>
      </c>
      <c r="AB2393" s="36">
        <v>13035</v>
      </c>
      <c r="AC2393" s="36">
        <v>3</v>
      </c>
      <c r="AD2393" s="36">
        <v>22</v>
      </c>
      <c r="AE2393" s="36">
        <v>4</v>
      </c>
      <c r="AF2393" s="36">
        <v>3</v>
      </c>
      <c r="AG2393" s="36">
        <v>80</v>
      </c>
      <c r="AH2393" s="36">
        <v>0</v>
      </c>
      <c r="AI2393" s="36">
        <v>22</v>
      </c>
      <c r="AJ2393" s="36">
        <v>3</v>
      </c>
      <c r="AK2393" s="36">
        <v>0</v>
      </c>
      <c r="AL2393" s="36">
        <v>0</v>
      </c>
      <c r="AM2393" s="36">
        <v>0</v>
      </c>
      <c r="AN2393" s="36">
        <v>0</v>
      </c>
      <c r="AO2393" s="36" t="s">
        <v>2486</v>
      </c>
      <c r="AP2393" s="36" t="s">
        <v>2473</v>
      </c>
      <c r="AQ2393" s="36" t="s">
        <v>2477</v>
      </c>
      <c r="AR2393" s="36" t="s">
        <v>2475</v>
      </c>
      <c r="AS2393" s="36" t="s">
        <v>2479</v>
      </c>
      <c r="AT2393" s="36" t="str">
        <f>IF(Table1_2[[#This Row],[Gender]]="male",$AW$12,$AW$11)</f>
        <v>👩</v>
      </c>
    </row>
    <row r="2394" spans="2:46" s="29" customFormat="1" ht="21" customHeight="1" x14ac:dyDescent="0.3">
      <c r="B2394" s="30"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29" customFormat="1" ht="21" customHeight="1" x14ac:dyDescent="0.3">
      <c r="B2395" s="33" t="s">
        <v>51</v>
      </c>
      <c r="C2395" s="36" t="s">
        <v>40</v>
      </c>
      <c r="D2395" s="36" t="s">
        <v>70</v>
      </c>
      <c r="E2395" s="36" t="s">
        <v>54</v>
      </c>
      <c r="F2395" s="36" t="s">
        <v>55</v>
      </c>
      <c r="G2395" s="36" t="s">
        <v>44</v>
      </c>
      <c r="H2395" s="36" t="s">
        <v>1931</v>
      </c>
      <c r="I2395" s="36">
        <v>2800</v>
      </c>
      <c r="J2395" s="36" t="s">
        <v>57</v>
      </c>
      <c r="K2395" s="36" t="s">
        <v>58</v>
      </c>
      <c r="L2395" s="36" t="s">
        <v>74</v>
      </c>
      <c r="M2395" s="36" t="s">
        <v>51</v>
      </c>
      <c r="N2395" s="36" t="s">
        <v>49</v>
      </c>
      <c r="O2395" s="36">
        <v>3</v>
      </c>
      <c r="P2395" s="36">
        <v>58</v>
      </c>
      <c r="Q2395" s="36">
        <v>1</v>
      </c>
      <c r="R2395" s="36">
        <v>848</v>
      </c>
      <c r="S2395" s="36">
        <v>23</v>
      </c>
      <c r="T2395" s="36" t="s">
        <v>66</v>
      </c>
      <c r="U2395" s="36">
        <v>1</v>
      </c>
      <c r="V2395" s="36">
        <v>1</v>
      </c>
      <c r="W2395" s="36">
        <v>88</v>
      </c>
      <c r="X2395" s="36">
        <v>3</v>
      </c>
      <c r="Y2395" s="36">
        <v>1</v>
      </c>
      <c r="Z2395" s="36">
        <v>3</v>
      </c>
      <c r="AA2395" s="36">
        <v>2372</v>
      </c>
      <c r="AB2395" s="36">
        <v>26076</v>
      </c>
      <c r="AC2395" s="36">
        <v>1</v>
      </c>
      <c r="AD2395" s="36">
        <v>12</v>
      </c>
      <c r="AE2395" s="36">
        <v>3</v>
      </c>
      <c r="AF2395" s="36">
        <v>4</v>
      </c>
      <c r="AG2395" s="36">
        <v>80</v>
      </c>
      <c r="AH2395" s="36">
        <v>2</v>
      </c>
      <c r="AI2395" s="36">
        <v>2</v>
      </c>
      <c r="AJ2395" s="36">
        <v>3</v>
      </c>
      <c r="AK2395" s="36">
        <v>2</v>
      </c>
      <c r="AL2395" s="36">
        <v>2</v>
      </c>
      <c r="AM2395" s="36">
        <v>2</v>
      </c>
      <c r="AN2395" s="36">
        <v>2</v>
      </c>
      <c r="AO2395" s="36" t="s">
        <v>2472</v>
      </c>
      <c r="AP2395" s="36" t="s">
        <v>2473</v>
      </c>
      <c r="AQ2395" s="36" t="s">
        <v>2480</v>
      </c>
      <c r="AR2395" s="36" t="s">
        <v>2496</v>
      </c>
      <c r="AS2395" s="36" t="s">
        <v>2476</v>
      </c>
      <c r="AT2395" s="36" t="str">
        <f>IF(Table1_2[[#This Row],[Gender]]="male",$AW$12,$AW$11)</f>
        <v>🤴</v>
      </c>
    </row>
    <row r="2396" spans="2:46" s="29" customFormat="1" ht="21" customHeight="1" x14ac:dyDescent="0.3">
      <c r="B2396" s="30"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29" customFormat="1" ht="21" customHeight="1" x14ac:dyDescent="0.3">
      <c r="B2397" s="33" t="s">
        <v>39</v>
      </c>
      <c r="C2397" s="36" t="s">
        <v>40</v>
      </c>
      <c r="D2397" s="36" t="s">
        <v>41</v>
      </c>
      <c r="E2397" s="36" t="s">
        <v>42</v>
      </c>
      <c r="F2397" s="36" t="s">
        <v>55</v>
      </c>
      <c r="G2397" s="36" t="s">
        <v>67</v>
      </c>
      <c r="H2397" s="36" t="s">
        <v>1933</v>
      </c>
      <c r="I2397" s="36">
        <v>2802</v>
      </c>
      <c r="J2397" s="36" t="s">
        <v>57</v>
      </c>
      <c r="K2397" s="36" t="s">
        <v>58</v>
      </c>
      <c r="L2397" s="36" t="s">
        <v>48</v>
      </c>
      <c r="M2397" s="36" t="s">
        <v>51</v>
      </c>
      <c r="N2397" s="36" t="s">
        <v>49</v>
      </c>
      <c r="O2397" s="36">
        <v>2</v>
      </c>
      <c r="P2397" s="36">
        <v>39</v>
      </c>
      <c r="Q2397" s="36">
        <v>0</v>
      </c>
      <c r="R2397" s="36">
        <v>360</v>
      </c>
      <c r="S2397" s="36">
        <v>23</v>
      </c>
      <c r="T2397" s="36" t="s">
        <v>72</v>
      </c>
      <c r="U2397" s="36">
        <v>1</v>
      </c>
      <c r="V2397" s="36">
        <v>3</v>
      </c>
      <c r="W2397" s="36">
        <v>93</v>
      </c>
      <c r="X2397" s="36">
        <v>3</v>
      </c>
      <c r="Y2397" s="36">
        <v>1</v>
      </c>
      <c r="Z2397" s="36">
        <v>1</v>
      </c>
      <c r="AA2397" s="36">
        <v>3904</v>
      </c>
      <c r="AB2397" s="36">
        <v>22154</v>
      </c>
      <c r="AC2397" s="36">
        <v>0</v>
      </c>
      <c r="AD2397" s="36">
        <v>13</v>
      </c>
      <c r="AE2397" s="36">
        <v>3</v>
      </c>
      <c r="AF2397" s="36">
        <v>1</v>
      </c>
      <c r="AG2397" s="36">
        <v>80</v>
      </c>
      <c r="AH2397" s="36">
        <v>0</v>
      </c>
      <c r="AI2397" s="36">
        <v>6</v>
      </c>
      <c r="AJ2397" s="36">
        <v>3</v>
      </c>
      <c r="AK2397" s="36">
        <v>5</v>
      </c>
      <c r="AL2397" s="36">
        <v>2</v>
      </c>
      <c r="AM2397" s="36">
        <v>0</v>
      </c>
      <c r="AN2397" s="36">
        <v>3</v>
      </c>
      <c r="AO2397" s="36" t="s">
        <v>2472</v>
      </c>
      <c r="AP2397" s="36" t="s">
        <v>2473</v>
      </c>
      <c r="AQ2397" s="36" t="s">
        <v>2483</v>
      </c>
      <c r="AR2397" s="36" t="s">
        <v>2475</v>
      </c>
      <c r="AS2397" s="36" t="s">
        <v>2476</v>
      </c>
      <c r="AT2397" s="36" t="str">
        <f>IF(Table1_2[[#This Row],[Gender]]="male",$AW$12,$AW$11)</f>
        <v>🤴</v>
      </c>
    </row>
    <row r="2398" spans="2:46" s="29" customFormat="1" ht="21" customHeight="1" x14ac:dyDescent="0.3">
      <c r="B2398" s="30"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29" customFormat="1" ht="21" customHeight="1" x14ac:dyDescent="0.3">
      <c r="B2399" s="33" t="s">
        <v>51</v>
      </c>
      <c r="C2399" s="36" t="s">
        <v>40</v>
      </c>
      <c r="D2399" s="36" t="s">
        <v>41</v>
      </c>
      <c r="E2399" s="36" t="s">
        <v>54</v>
      </c>
      <c r="F2399" s="36" t="s">
        <v>55</v>
      </c>
      <c r="G2399" s="36" t="s">
        <v>108</v>
      </c>
      <c r="H2399" s="36" t="s">
        <v>1935</v>
      </c>
      <c r="I2399" s="36">
        <v>2804</v>
      </c>
      <c r="J2399" s="36" t="s">
        <v>46</v>
      </c>
      <c r="K2399" s="36" t="s">
        <v>78</v>
      </c>
      <c r="L2399" s="36" t="s">
        <v>59</v>
      </c>
      <c r="M2399" s="36" t="s">
        <v>51</v>
      </c>
      <c r="N2399" s="36" t="s">
        <v>49</v>
      </c>
      <c r="O2399" s="36">
        <v>0</v>
      </c>
      <c r="P2399" s="36">
        <v>36</v>
      </c>
      <c r="Q2399" s="36">
        <v>1</v>
      </c>
      <c r="R2399" s="36">
        <v>325</v>
      </c>
      <c r="S2399" s="36">
        <v>10</v>
      </c>
      <c r="T2399" s="36" t="s">
        <v>66</v>
      </c>
      <c r="U2399" s="36">
        <v>1</v>
      </c>
      <c r="V2399" s="36">
        <v>4</v>
      </c>
      <c r="W2399" s="36">
        <v>63</v>
      </c>
      <c r="X2399" s="36">
        <v>3</v>
      </c>
      <c r="Y2399" s="36">
        <v>3</v>
      </c>
      <c r="Z2399" s="36">
        <v>3</v>
      </c>
      <c r="AA2399" s="36">
        <v>7094</v>
      </c>
      <c r="AB2399" s="36">
        <v>5747</v>
      </c>
      <c r="AC2399" s="36">
        <v>3</v>
      </c>
      <c r="AD2399" s="36">
        <v>12</v>
      </c>
      <c r="AE2399" s="36">
        <v>3</v>
      </c>
      <c r="AF2399" s="36">
        <v>1</v>
      </c>
      <c r="AG2399" s="36">
        <v>80</v>
      </c>
      <c r="AH2399" s="36">
        <v>0</v>
      </c>
      <c r="AI2399" s="36">
        <v>10</v>
      </c>
      <c r="AJ2399" s="36">
        <v>3</v>
      </c>
      <c r="AK2399" s="36">
        <v>7</v>
      </c>
      <c r="AL2399" s="36">
        <v>7</v>
      </c>
      <c r="AM2399" s="36">
        <v>1</v>
      </c>
      <c r="AN2399" s="36">
        <v>7</v>
      </c>
      <c r="AO2399" s="36" t="s">
        <v>2472</v>
      </c>
      <c r="AP2399" s="36" t="s">
        <v>2487</v>
      </c>
      <c r="AQ2399" s="36" t="s">
        <v>2480</v>
      </c>
      <c r="AR2399" s="36" t="s">
        <v>2475</v>
      </c>
      <c r="AS2399" s="36" t="s">
        <v>2476</v>
      </c>
      <c r="AT2399" s="36" t="str">
        <f>IF(Table1_2[[#This Row],[Gender]]="male",$AW$12,$AW$11)</f>
        <v>👩</v>
      </c>
    </row>
    <row r="2400" spans="2:46" s="29" customFormat="1" ht="21" customHeight="1" x14ac:dyDescent="0.3">
      <c r="B2400" s="30"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29" customFormat="1" ht="21" customHeight="1" x14ac:dyDescent="0.3">
      <c r="B2401" s="33" t="s">
        <v>51</v>
      </c>
      <c r="C2401" s="36" t="s">
        <v>86</v>
      </c>
      <c r="D2401" s="36" t="s">
        <v>64</v>
      </c>
      <c r="E2401" s="36" t="s">
        <v>54</v>
      </c>
      <c r="F2401" s="36" t="s">
        <v>55</v>
      </c>
      <c r="G2401" s="36" t="s">
        <v>44</v>
      </c>
      <c r="H2401" s="36" t="s">
        <v>1937</v>
      </c>
      <c r="I2401" s="36">
        <v>2806</v>
      </c>
      <c r="J2401" s="36" t="s">
        <v>46</v>
      </c>
      <c r="K2401" s="36" t="s">
        <v>63</v>
      </c>
      <c r="L2401" s="36" t="s">
        <v>59</v>
      </c>
      <c r="M2401" s="36" t="s">
        <v>51</v>
      </c>
      <c r="N2401" s="36" t="s">
        <v>49</v>
      </c>
      <c r="O2401" s="36">
        <v>6</v>
      </c>
      <c r="P2401" s="36">
        <v>28</v>
      </c>
      <c r="Q2401" s="36">
        <v>1</v>
      </c>
      <c r="R2401" s="36">
        <v>1476</v>
      </c>
      <c r="S2401" s="36">
        <v>1</v>
      </c>
      <c r="T2401" s="36" t="s">
        <v>72</v>
      </c>
      <c r="U2401" s="36">
        <v>1</v>
      </c>
      <c r="V2401" s="36">
        <v>3</v>
      </c>
      <c r="W2401" s="36">
        <v>55</v>
      </c>
      <c r="X2401" s="36">
        <v>1</v>
      </c>
      <c r="Y2401" s="36">
        <v>2</v>
      </c>
      <c r="Z2401" s="36">
        <v>4</v>
      </c>
      <c r="AA2401" s="36">
        <v>6674</v>
      </c>
      <c r="AB2401" s="36">
        <v>16392</v>
      </c>
      <c r="AC2401" s="36">
        <v>0</v>
      </c>
      <c r="AD2401" s="36">
        <v>11</v>
      </c>
      <c r="AE2401" s="36">
        <v>3</v>
      </c>
      <c r="AF2401" s="36">
        <v>1</v>
      </c>
      <c r="AG2401" s="36">
        <v>80</v>
      </c>
      <c r="AH2401" s="36">
        <v>3</v>
      </c>
      <c r="AI2401" s="36">
        <v>10</v>
      </c>
      <c r="AJ2401" s="36">
        <v>3</v>
      </c>
      <c r="AK2401" s="36">
        <v>9</v>
      </c>
      <c r="AL2401" s="36">
        <v>8</v>
      </c>
      <c r="AM2401" s="36">
        <v>7</v>
      </c>
      <c r="AN2401" s="36">
        <v>5</v>
      </c>
      <c r="AO2401" s="36" t="s">
        <v>2472</v>
      </c>
      <c r="AP2401" s="36" t="s">
        <v>2473</v>
      </c>
      <c r="AQ2401" s="36" t="s">
        <v>2474</v>
      </c>
      <c r="AR2401" s="36" t="s">
        <v>2481</v>
      </c>
      <c r="AS2401" s="36" t="s">
        <v>2476</v>
      </c>
      <c r="AT2401" s="36" t="str">
        <f>IF(Table1_2[[#This Row],[Gender]]="male",$AW$12,$AW$11)</f>
        <v>👩</v>
      </c>
    </row>
    <row r="2402" spans="2:46" s="29" customFormat="1" ht="21" customHeight="1" x14ac:dyDescent="0.3">
      <c r="B2402" s="30"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29" customFormat="1" ht="21" customHeight="1" x14ac:dyDescent="0.3">
      <c r="B2403" s="33" t="s">
        <v>39</v>
      </c>
      <c r="C2403" s="36" t="s">
        <v>40</v>
      </c>
      <c r="D2403" s="36" t="s">
        <v>41</v>
      </c>
      <c r="E2403" s="36" t="s">
        <v>42</v>
      </c>
      <c r="F2403" s="36" t="s">
        <v>43</v>
      </c>
      <c r="G2403" s="36" t="s">
        <v>101</v>
      </c>
      <c r="H2403" s="36" t="s">
        <v>1939</v>
      </c>
      <c r="I2403" s="36">
        <v>2808</v>
      </c>
      <c r="J2403" s="36" t="s">
        <v>57</v>
      </c>
      <c r="K2403" s="36" t="s">
        <v>47</v>
      </c>
      <c r="L2403" s="36" t="s">
        <v>48</v>
      </c>
      <c r="M2403" s="36" t="s">
        <v>39</v>
      </c>
      <c r="N2403" s="36" t="s">
        <v>49</v>
      </c>
      <c r="O2403" s="36">
        <v>2</v>
      </c>
      <c r="P2403" s="36">
        <v>40</v>
      </c>
      <c r="Q2403" s="36">
        <v>0</v>
      </c>
      <c r="R2403" s="36">
        <v>299</v>
      </c>
      <c r="S2403" s="36">
        <v>25</v>
      </c>
      <c r="T2403" s="36" t="s">
        <v>66</v>
      </c>
      <c r="U2403" s="36">
        <v>1</v>
      </c>
      <c r="V2403" s="36">
        <v>4</v>
      </c>
      <c r="W2403" s="36">
        <v>57</v>
      </c>
      <c r="X2403" s="36">
        <v>2</v>
      </c>
      <c r="Y2403" s="36">
        <v>3</v>
      </c>
      <c r="Z2403" s="36">
        <v>2</v>
      </c>
      <c r="AA2403" s="36">
        <v>9094</v>
      </c>
      <c r="AB2403" s="36">
        <v>17235</v>
      </c>
      <c r="AC2403" s="36">
        <v>2</v>
      </c>
      <c r="AD2403" s="36">
        <v>12</v>
      </c>
      <c r="AE2403" s="36">
        <v>3</v>
      </c>
      <c r="AF2403" s="36">
        <v>3</v>
      </c>
      <c r="AG2403" s="36">
        <v>80</v>
      </c>
      <c r="AH2403" s="36">
        <v>0</v>
      </c>
      <c r="AI2403" s="36">
        <v>9</v>
      </c>
      <c r="AJ2403" s="36">
        <v>3</v>
      </c>
      <c r="AK2403" s="36">
        <v>5</v>
      </c>
      <c r="AL2403" s="36">
        <v>4</v>
      </c>
      <c r="AM2403" s="36">
        <v>1</v>
      </c>
      <c r="AN2403" s="36">
        <v>0</v>
      </c>
      <c r="AO2403" s="36" t="s">
        <v>2472</v>
      </c>
      <c r="AP2403" s="36" t="s">
        <v>2473</v>
      </c>
      <c r="AQ2403" s="36" t="s">
        <v>2477</v>
      </c>
      <c r="AR2403" s="36" t="s">
        <v>2475</v>
      </c>
      <c r="AS2403" s="36" t="s">
        <v>2476</v>
      </c>
      <c r="AT2403" s="36" t="str">
        <f>IF(Table1_2[[#This Row],[Gender]]="male",$AW$12,$AW$11)</f>
        <v>🤴</v>
      </c>
    </row>
    <row r="2404" spans="2:46" s="29" customFormat="1" ht="21" customHeight="1" x14ac:dyDescent="0.3">
      <c r="B2404" s="30"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29" customFormat="1" ht="21" customHeight="1" x14ac:dyDescent="0.3">
      <c r="B2405" s="33" t="s">
        <v>51</v>
      </c>
      <c r="C2405" s="36" t="s">
        <v>40</v>
      </c>
      <c r="D2405" s="36" t="s">
        <v>64</v>
      </c>
      <c r="E2405" s="36" t="s">
        <v>54</v>
      </c>
      <c r="F2405" s="36" t="s">
        <v>55</v>
      </c>
      <c r="G2405" s="36" t="s">
        <v>67</v>
      </c>
      <c r="H2405" s="36" t="s">
        <v>1941</v>
      </c>
      <c r="I2405" s="36">
        <v>2810</v>
      </c>
      <c r="J2405" s="36" t="s">
        <v>46</v>
      </c>
      <c r="K2405" s="36" t="s">
        <v>90</v>
      </c>
      <c r="L2405" s="36" t="s">
        <v>59</v>
      </c>
      <c r="M2405" s="36" t="s">
        <v>39</v>
      </c>
      <c r="N2405" s="36" t="s">
        <v>49</v>
      </c>
      <c r="O2405" s="36">
        <v>2</v>
      </c>
      <c r="P2405" s="36">
        <v>30</v>
      </c>
      <c r="Q2405" s="36">
        <v>1</v>
      </c>
      <c r="R2405" s="36">
        <v>634</v>
      </c>
      <c r="S2405" s="36">
        <v>17</v>
      </c>
      <c r="T2405" s="36" t="s">
        <v>66</v>
      </c>
      <c r="U2405" s="36">
        <v>1</v>
      </c>
      <c r="V2405" s="36">
        <v>2</v>
      </c>
      <c r="W2405" s="36">
        <v>95</v>
      </c>
      <c r="X2405" s="36">
        <v>3</v>
      </c>
      <c r="Y2405" s="36">
        <v>3</v>
      </c>
      <c r="Z2405" s="36">
        <v>1</v>
      </c>
      <c r="AA2405" s="36">
        <v>11916</v>
      </c>
      <c r="AB2405" s="36">
        <v>25927</v>
      </c>
      <c r="AC2405" s="36">
        <v>1</v>
      </c>
      <c r="AD2405" s="36">
        <v>23</v>
      </c>
      <c r="AE2405" s="36">
        <v>4</v>
      </c>
      <c r="AF2405" s="36">
        <v>4</v>
      </c>
      <c r="AG2405" s="36">
        <v>80</v>
      </c>
      <c r="AH2405" s="36">
        <v>2</v>
      </c>
      <c r="AI2405" s="36">
        <v>9</v>
      </c>
      <c r="AJ2405" s="36">
        <v>3</v>
      </c>
      <c r="AK2405" s="36">
        <v>9</v>
      </c>
      <c r="AL2405" s="36">
        <v>1</v>
      </c>
      <c r="AM2405" s="36">
        <v>0</v>
      </c>
      <c r="AN2405" s="36">
        <v>8</v>
      </c>
      <c r="AO2405" s="36" t="s">
        <v>2472</v>
      </c>
      <c r="AP2405" s="36" t="s">
        <v>2473</v>
      </c>
      <c r="AQ2405" s="36" t="s">
        <v>2483</v>
      </c>
      <c r="AR2405" s="36" t="s">
        <v>2481</v>
      </c>
      <c r="AS2405" s="36" t="s">
        <v>2479</v>
      </c>
      <c r="AT2405" s="36" t="str">
        <f>IF(Table1_2[[#This Row],[Gender]]="male",$AW$12,$AW$11)</f>
        <v>👩</v>
      </c>
    </row>
    <row r="2406" spans="2:46" s="29" customFormat="1" ht="21" customHeight="1" x14ac:dyDescent="0.3">
      <c r="B2406" s="30"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29" customFormat="1" ht="21" customHeight="1" x14ac:dyDescent="0.3">
      <c r="B2407" s="33" t="s">
        <v>51</v>
      </c>
      <c r="C2407" s="36" t="s">
        <v>86</v>
      </c>
      <c r="D2407" s="36" t="s">
        <v>64</v>
      </c>
      <c r="E2407" s="36" t="s">
        <v>54</v>
      </c>
      <c r="F2407" s="36" t="s">
        <v>43</v>
      </c>
      <c r="G2407" s="36" t="s">
        <v>44</v>
      </c>
      <c r="H2407" s="36" t="s">
        <v>1943</v>
      </c>
      <c r="I2407" s="36">
        <v>2812</v>
      </c>
      <c r="J2407" s="36" t="s">
        <v>46</v>
      </c>
      <c r="K2407" s="36" t="s">
        <v>47</v>
      </c>
      <c r="L2407" s="36" t="s">
        <v>74</v>
      </c>
      <c r="M2407" s="36" t="s">
        <v>39</v>
      </c>
      <c r="N2407" s="36" t="s">
        <v>49</v>
      </c>
      <c r="O2407" s="36">
        <v>5</v>
      </c>
      <c r="P2407" s="36">
        <v>31</v>
      </c>
      <c r="Q2407" s="36">
        <v>1</v>
      </c>
      <c r="R2407" s="36">
        <v>587</v>
      </c>
      <c r="S2407" s="36">
        <v>2</v>
      </c>
      <c r="T2407" s="36" t="s">
        <v>66</v>
      </c>
      <c r="U2407" s="36">
        <v>1</v>
      </c>
      <c r="V2407" s="36">
        <v>4</v>
      </c>
      <c r="W2407" s="36">
        <v>57</v>
      </c>
      <c r="X2407" s="36">
        <v>3</v>
      </c>
      <c r="Y2407" s="36">
        <v>3</v>
      </c>
      <c r="Z2407" s="36">
        <v>3</v>
      </c>
      <c r="AA2407" s="36">
        <v>9852</v>
      </c>
      <c r="AB2407" s="36">
        <v>8935</v>
      </c>
      <c r="AC2407" s="36">
        <v>1</v>
      </c>
      <c r="AD2407" s="36">
        <v>19</v>
      </c>
      <c r="AE2407" s="36">
        <v>3</v>
      </c>
      <c r="AF2407" s="36">
        <v>1</v>
      </c>
      <c r="AG2407" s="36">
        <v>80</v>
      </c>
      <c r="AH2407" s="36">
        <v>1</v>
      </c>
      <c r="AI2407" s="36">
        <v>10</v>
      </c>
      <c r="AJ2407" s="36">
        <v>2</v>
      </c>
      <c r="AK2407" s="36">
        <v>10</v>
      </c>
      <c r="AL2407" s="36">
        <v>8</v>
      </c>
      <c r="AM2407" s="36">
        <v>9</v>
      </c>
      <c r="AN2407" s="36">
        <v>6</v>
      </c>
      <c r="AO2407" s="36" t="s">
        <v>2472</v>
      </c>
      <c r="AP2407" s="36" t="s">
        <v>2473</v>
      </c>
      <c r="AQ2407" s="36" t="s">
        <v>2480</v>
      </c>
      <c r="AR2407" s="36" t="s">
        <v>2481</v>
      </c>
      <c r="AS2407" s="36" t="s">
        <v>2476</v>
      </c>
      <c r="AT2407" s="36" t="str">
        <f>IF(Table1_2[[#This Row],[Gender]]="male",$AW$12,$AW$11)</f>
        <v>👩</v>
      </c>
    </row>
    <row r="2408" spans="2:46" s="29" customFormat="1" ht="21" customHeight="1" x14ac:dyDescent="0.3">
      <c r="B2408" s="30"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29" customFormat="1" ht="21" customHeight="1" x14ac:dyDescent="0.3">
      <c r="B2409" s="33" t="s">
        <v>39</v>
      </c>
      <c r="C2409" s="36" t="s">
        <v>52</v>
      </c>
      <c r="D2409" s="36" t="s">
        <v>64</v>
      </c>
      <c r="E2409" s="36" t="s">
        <v>42</v>
      </c>
      <c r="F2409" s="36" t="s">
        <v>43</v>
      </c>
      <c r="G2409" s="36" t="s">
        <v>44</v>
      </c>
      <c r="H2409" s="36" t="s">
        <v>1945</v>
      </c>
      <c r="I2409" s="36">
        <v>2814</v>
      </c>
      <c r="J2409" s="36" t="s">
        <v>46</v>
      </c>
      <c r="K2409" s="36" t="s">
        <v>94</v>
      </c>
      <c r="L2409" s="36" t="s">
        <v>48</v>
      </c>
      <c r="M2409" s="36" t="s">
        <v>39</v>
      </c>
      <c r="N2409" s="36" t="s">
        <v>49</v>
      </c>
      <c r="O2409" s="36">
        <v>2</v>
      </c>
      <c r="P2409" s="36">
        <v>31</v>
      </c>
      <c r="Q2409" s="36">
        <v>0</v>
      </c>
      <c r="R2409" s="36">
        <v>1060</v>
      </c>
      <c r="S2409" s="36">
        <v>1</v>
      </c>
      <c r="T2409" s="36" t="s">
        <v>72</v>
      </c>
      <c r="U2409" s="36">
        <v>1</v>
      </c>
      <c r="V2409" s="36">
        <v>4</v>
      </c>
      <c r="W2409" s="36">
        <v>54</v>
      </c>
      <c r="X2409" s="36">
        <v>3</v>
      </c>
      <c r="Y2409" s="36">
        <v>1</v>
      </c>
      <c r="Z2409" s="36">
        <v>2</v>
      </c>
      <c r="AA2409" s="36">
        <v>2302</v>
      </c>
      <c r="AB2409" s="36">
        <v>8319</v>
      </c>
      <c r="AC2409" s="36">
        <v>1</v>
      </c>
      <c r="AD2409" s="36">
        <v>11</v>
      </c>
      <c r="AE2409" s="36">
        <v>3</v>
      </c>
      <c r="AF2409" s="36">
        <v>1</v>
      </c>
      <c r="AG2409" s="36">
        <v>80</v>
      </c>
      <c r="AH2409" s="36">
        <v>0</v>
      </c>
      <c r="AI2409" s="36">
        <v>3</v>
      </c>
      <c r="AJ2409" s="36">
        <v>4</v>
      </c>
      <c r="AK2409" s="36">
        <v>3</v>
      </c>
      <c r="AL2409" s="36">
        <v>2</v>
      </c>
      <c r="AM2409" s="36">
        <v>2</v>
      </c>
      <c r="AN2409" s="36">
        <v>2</v>
      </c>
      <c r="AO2409" s="36" t="s">
        <v>2472</v>
      </c>
      <c r="AP2409" s="36" t="s">
        <v>2473</v>
      </c>
      <c r="AQ2409" s="36" t="s">
        <v>2477</v>
      </c>
      <c r="AR2409" s="36" t="s">
        <v>2481</v>
      </c>
      <c r="AS2409" s="36" t="s">
        <v>2476</v>
      </c>
      <c r="AT2409" s="36" t="str">
        <f>IF(Table1_2[[#This Row],[Gender]]="male",$AW$12,$AW$11)</f>
        <v>👩</v>
      </c>
    </row>
    <row r="2410" spans="2:46" s="29" customFormat="1" ht="21" customHeight="1" x14ac:dyDescent="0.3">
      <c r="B2410" s="30"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29" customFormat="1" ht="21" customHeight="1" x14ac:dyDescent="0.3">
      <c r="B2411" s="33" t="s">
        <v>51</v>
      </c>
      <c r="C2411" s="36" t="s">
        <v>86</v>
      </c>
      <c r="D2411" s="36" t="s">
        <v>41</v>
      </c>
      <c r="E2411" s="36" t="s">
        <v>54</v>
      </c>
      <c r="F2411" s="36" t="s">
        <v>55</v>
      </c>
      <c r="G2411" s="36" t="s">
        <v>44</v>
      </c>
      <c r="H2411" s="36" t="s">
        <v>1947</v>
      </c>
      <c r="I2411" s="36">
        <v>2816</v>
      </c>
      <c r="J2411" s="36" t="s">
        <v>57</v>
      </c>
      <c r="K2411" s="36" t="s">
        <v>90</v>
      </c>
      <c r="L2411" s="36" t="s">
        <v>59</v>
      </c>
      <c r="M2411" s="36" t="s">
        <v>39</v>
      </c>
      <c r="N2411" s="36" t="s">
        <v>49</v>
      </c>
      <c r="O2411" s="36">
        <v>3</v>
      </c>
      <c r="P2411" s="36">
        <v>42</v>
      </c>
      <c r="Q2411" s="36">
        <v>1</v>
      </c>
      <c r="R2411" s="36">
        <v>495</v>
      </c>
      <c r="S2411" s="36">
        <v>2</v>
      </c>
      <c r="T2411" s="36" t="s">
        <v>60</v>
      </c>
      <c r="U2411" s="36">
        <v>1</v>
      </c>
      <c r="V2411" s="36">
        <v>3</v>
      </c>
      <c r="W2411" s="36">
        <v>37</v>
      </c>
      <c r="X2411" s="36">
        <v>3</v>
      </c>
      <c r="Y2411" s="36">
        <v>4</v>
      </c>
      <c r="Z2411" s="36">
        <v>3</v>
      </c>
      <c r="AA2411" s="36">
        <v>17861</v>
      </c>
      <c r="AB2411" s="36">
        <v>26582</v>
      </c>
      <c r="AC2411" s="36">
        <v>0</v>
      </c>
      <c r="AD2411" s="36">
        <v>13</v>
      </c>
      <c r="AE2411" s="36">
        <v>3</v>
      </c>
      <c r="AF2411" s="36">
        <v>4</v>
      </c>
      <c r="AG2411" s="36">
        <v>80</v>
      </c>
      <c r="AH2411" s="36">
        <v>0</v>
      </c>
      <c r="AI2411" s="36">
        <v>21</v>
      </c>
      <c r="AJ2411" s="36">
        <v>2</v>
      </c>
      <c r="AK2411" s="36">
        <v>20</v>
      </c>
      <c r="AL2411" s="36">
        <v>8</v>
      </c>
      <c r="AM2411" s="36">
        <v>2</v>
      </c>
      <c r="AN2411" s="36">
        <v>10</v>
      </c>
      <c r="AO2411" s="36" t="s">
        <v>2486</v>
      </c>
      <c r="AP2411" s="36" t="s">
        <v>2473</v>
      </c>
      <c r="AQ2411" s="36" t="s">
        <v>2480</v>
      </c>
      <c r="AR2411" s="36" t="s">
        <v>2475</v>
      </c>
      <c r="AS2411" s="36" t="s">
        <v>2476</v>
      </c>
      <c r="AT2411" s="36" t="str">
        <f>IF(Table1_2[[#This Row],[Gender]]="male",$AW$12,$AW$11)</f>
        <v>🤴</v>
      </c>
    </row>
    <row r="2412" spans="2:46" s="29" customFormat="1" ht="21" customHeight="1" x14ac:dyDescent="0.3">
      <c r="B2412" s="30"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29" customFormat="1" ht="21" customHeight="1" x14ac:dyDescent="0.3">
      <c r="B2413" s="33" t="s">
        <v>51</v>
      </c>
      <c r="C2413" s="36" t="s">
        <v>40</v>
      </c>
      <c r="D2413" s="36" t="s">
        <v>70</v>
      </c>
      <c r="E2413" s="36" t="s">
        <v>54</v>
      </c>
      <c r="F2413" s="36" t="s">
        <v>156</v>
      </c>
      <c r="G2413" s="36" t="s">
        <v>44</v>
      </c>
      <c r="H2413" s="36" t="s">
        <v>1949</v>
      </c>
      <c r="I2413" s="36">
        <v>2818</v>
      </c>
      <c r="J2413" s="36" t="s">
        <v>57</v>
      </c>
      <c r="K2413" s="36" t="s">
        <v>90</v>
      </c>
      <c r="L2413" s="36" t="s">
        <v>48</v>
      </c>
      <c r="M2413" s="36" t="s">
        <v>51</v>
      </c>
      <c r="N2413" s="36" t="s">
        <v>49</v>
      </c>
      <c r="O2413" s="36">
        <v>4</v>
      </c>
      <c r="P2413" s="36">
        <v>56</v>
      </c>
      <c r="Q2413" s="36">
        <v>1</v>
      </c>
      <c r="R2413" s="36">
        <v>206</v>
      </c>
      <c r="S2413" s="36">
        <v>8</v>
      </c>
      <c r="T2413" s="36" t="s">
        <v>66</v>
      </c>
      <c r="U2413" s="36">
        <v>1</v>
      </c>
      <c r="V2413" s="36">
        <v>4</v>
      </c>
      <c r="W2413" s="36">
        <v>99</v>
      </c>
      <c r="X2413" s="36">
        <v>3</v>
      </c>
      <c r="Y2413" s="36">
        <v>5</v>
      </c>
      <c r="Z2413" s="36">
        <v>2</v>
      </c>
      <c r="AA2413" s="36">
        <v>19717</v>
      </c>
      <c r="AB2413" s="36">
        <v>4022</v>
      </c>
      <c r="AC2413" s="36">
        <v>6</v>
      </c>
      <c r="AD2413" s="36">
        <v>14</v>
      </c>
      <c r="AE2413" s="36">
        <v>3</v>
      </c>
      <c r="AF2413" s="36">
        <v>1</v>
      </c>
      <c r="AG2413" s="36">
        <v>80</v>
      </c>
      <c r="AH2413" s="36">
        <v>0</v>
      </c>
      <c r="AI2413" s="36">
        <v>36</v>
      </c>
      <c r="AJ2413" s="36">
        <v>3</v>
      </c>
      <c r="AK2413" s="36">
        <v>7</v>
      </c>
      <c r="AL2413" s="36">
        <v>3</v>
      </c>
      <c r="AM2413" s="36">
        <v>7</v>
      </c>
      <c r="AN2413" s="36">
        <v>7</v>
      </c>
      <c r="AO2413" s="36" t="s">
        <v>2485</v>
      </c>
      <c r="AP2413" s="36" t="s">
        <v>2473</v>
      </c>
      <c r="AQ2413" s="36" t="s">
        <v>2477</v>
      </c>
      <c r="AR2413" s="36" t="s">
        <v>2496</v>
      </c>
      <c r="AS2413" s="36" t="s">
        <v>2476</v>
      </c>
      <c r="AT2413" s="36" t="str">
        <f>IF(Table1_2[[#This Row],[Gender]]="male",$AW$12,$AW$11)</f>
        <v>🤴</v>
      </c>
    </row>
    <row r="2414" spans="2:46" s="29" customFormat="1" ht="21" customHeight="1" x14ac:dyDescent="0.3">
      <c r="B2414" s="30"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29" customFormat="1" ht="21" customHeight="1" x14ac:dyDescent="0.3">
      <c r="B2415" s="33" t="s">
        <v>51</v>
      </c>
      <c r="C2415" s="36" t="s">
        <v>40</v>
      </c>
      <c r="D2415" s="36" t="s">
        <v>64</v>
      </c>
      <c r="E2415" s="36" t="s">
        <v>54</v>
      </c>
      <c r="F2415" s="36" t="s">
        <v>55</v>
      </c>
      <c r="G2415" s="36" t="s">
        <v>44</v>
      </c>
      <c r="H2415" s="36" t="s">
        <v>1951</v>
      </c>
      <c r="I2415" s="36">
        <v>2820</v>
      </c>
      <c r="J2415" s="36" t="s">
        <v>57</v>
      </c>
      <c r="K2415" s="36" t="s">
        <v>78</v>
      </c>
      <c r="L2415" s="36" t="s">
        <v>74</v>
      </c>
      <c r="M2415" s="36" t="s">
        <v>51</v>
      </c>
      <c r="N2415" s="36" t="s">
        <v>49</v>
      </c>
      <c r="O2415" s="36">
        <v>0</v>
      </c>
      <c r="P2415" s="36">
        <v>34</v>
      </c>
      <c r="Q2415" s="36">
        <v>1</v>
      </c>
      <c r="R2415" s="36">
        <v>943</v>
      </c>
      <c r="S2415" s="36">
        <v>9</v>
      </c>
      <c r="T2415" s="36" t="s">
        <v>72</v>
      </c>
      <c r="U2415" s="36">
        <v>1</v>
      </c>
      <c r="V2415" s="36">
        <v>4</v>
      </c>
      <c r="W2415" s="36">
        <v>86</v>
      </c>
      <c r="X2415" s="36">
        <v>3</v>
      </c>
      <c r="Y2415" s="36">
        <v>3</v>
      </c>
      <c r="Z2415" s="36">
        <v>4</v>
      </c>
      <c r="AA2415" s="36">
        <v>8500</v>
      </c>
      <c r="AB2415" s="36">
        <v>5494</v>
      </c>
      <c r="AC2415" s="36">
        <v>0</v>
      </c>
      <c r="AD2415" s="36">
        <v>11</v>
      </c>
      <c r="AE2415" s="36">
        <v>3</v>
      </c>
      <c r="AF2415" s="36">
        <v>4</v>
      </c>
      <c r="AG2415" s="36">
        <v>80</v>
      </c>
      <c r="AH2415" s="36">
        <v>1</v>
      </c>
      <c r="AI2415" s="36">
        <v>10</v>
      </c>
      <c r="AJ2415" s="36">
        <v>2</v>
      </c>
      <c r="AK2415" s="36">
        <v>9</v>
      </c>
      <c r="AL2415" s="36">
        <v>7</v>
      </c>
      <c r="AM2415" s="36">
        <v>1</v>
      </c>
      <c r="AN2415" s="36">
        <v>6</v>
      </c>
      <c r="AO2415" s="36" t="s">
        <v>2472</v>
      </c>
      <c r="AP2415" s="36" t="s">
        <v>2473</v>
      </c>
      <c r="AQ2415" s="36" t="s">
        <v>2474</v>
      </c>
      <c r="AR2415" s="36" t="s">
        <v>2481</v>
      </c>
      <c r="AS2415" s="36" t="s">
        <v>2476</v>
      </c>
      <c r="AT2415" s="36" t="str">
        <f>IF(Table1_2[[#This Row],[Gender]]="male",$AW$12,$AW$11)</f>
        <v>🤴</v>
      </c>
    </row>
    <row r="2416" spans="2:46" s="29" customFormat="1" ht="21" customHeight="1" x14ac:dyDescent="0.3">
      <c r="B2416" s="30"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29" customFormat="1" ht="21" customHeight="1" x14ac:dyDescent="0.3">
      <c r="B2417" s="33" t="s">
        <v>51</v>
      </c>
      <c r="C2417" s="36" t="s">
        <v>52</v>
      </c>
      <c r="D2417" s="36" t="s">
        <v>41</v>
      </c>
      <c r="E2417" s="36" t="s">
        <v>54</v>
      </c>
      <c r="F2417" s="36" t="s">
        <v>43</v>
      </c>
      <c r="G2417" s="36" t="s">
        <v>101</v>
      </c>
      <c r="H2417" s="36" t="s">
        <v>1953</v>
      </c>
      <c r="I2417" s="36">
        <v>2822</v>
      </c>
      <c r="J2417" s="36" t="s">
        <v>46</v>
      </c>
      <c r="K2417" s="36" t="s">
        <v>47</v>
      </c>
      <c r="L2417" s="36" t="s">
        <v>74</v>
      </c>
      <c r="M2417" s="36" t="s">
        <v>51</v>
      </c>
      <c r="N2417" s="36" t="s">
        <v>49</v>
      </c>
      <c r="O2417" s="36">
        <v>2</v>
      </c>
      <c r="P2417" s="36">
        <v>41</v>
      </c>
      <c r="Q2417" s="36">
        <v>1</v>
      </c>
      <c r="R2417" s="36">
        <v>1018</v>
      </c>
      <c r="S2417" s="36">
        <v>1</v>
      </c>
      <c r="T2417" s="36" t="s">
        <v>72</v>
      </c>
      <c r="U2417" s="36">
        <v>1</v>
      </c>
      <c r="V2417" s="36">
        <v>3</v>
      </c>
      <c r="W2417" s="36">
        <v>66</v>
      </c>
      <c r="X2417" s="36">
        <v>3</v>
      </c>
      <c r="Y2417" s="36">
        <v>2</v>
      </c>
      <c r="Z2417" s="36">
        <v>1</v>
      </c>
      <c r="AA2417" s="36">
        <v>4103</v>
      </c>
      <c r="AB2417" s="36">
        <v>4297</v>
      </c>
      <c r="AC2417" s="36">
        <v>0</v>
      </c>
      <c r="AD2417" s="36">
        <v>17</v>
      </c>
      <c r="AE2417" s="36">
        <v>3</v>
      </c>
      <c r="AF2417" s="36">
        <v>4</v>
      </c>
      <c r="AG2417" s="36">
        <v>80</v>
      </c>
      <c r="AH2417" s="36">
        <v>1</v>
      </c>
      <c r="AI2417" s="36">
        <v>10</v>
      </c>
      <c r="AJ2417" s="36">
        <v>3</v>
      </c>
      <c r="AK2417" s="36">
        <v>9</v>
      </c>
      <c r="AL2417" s="36">
        <v>3</v>
      </c>
      <c r="AM2417" s="36">
        <v>1</v>
      </c>
      <c r="AN2417" s="36">
        <v>7</v>
      </c>
      <c r="AO2417" s="36" t="s">
        <v>2472</v>
      </c>
      <c r="AP2417" s="36" t="s">
        <v>2473</v>
      </c>
      <c r="AQ2417" s="36" t="s">
        <v>2483</v>
      </c>
      <c r="AR2417" s="36" t="s">
        <v>2475</v>
      </c>
      <c r="AS2417" s="36" t="s">
        <v>2476</v>
      </c>
      <c r="AT2417" s="36" t="str">
        <f>IF(Table1_2[[#This Row],[Gender]]="male",$AW$12,$AW$11)</f>
        <v>👩</v>
      </c>
    </row>
    <row r="2418" spans="2:46" s="29" customFormat="1" ht="21" customHeight="1" x14ac:dyDescent="0.3">
      <c r="B2418" s="30"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29" customFormat="1" ht="21" customHeight="1" x14ac:dyDescent="0.3">
      <c r="B2419" s="33" t="s">
        <v>51</v>
      </c>
      <c r="C2419" s="36" t="s">
        <v>40</v>
      </c>
      <c r="D2419" s="36" t="s">
        <v>53</v>
      </c>
      <c r="E2419" s="36" t="s">
        <v>54</v>
      </c>
      <c r="F2419" s="36" t="s">
        <v>156</v>
      </c>
      <c r="G2419" s="36" t="s">
        <v>44</v>
      </c>
      <c r="H2419" s="36" t="s">
        <v>1955</v>
      </c>
      <c r="I2419" s="36">
        <v>2824</v>
      </c>
      <c r="J2419" s="36" t="s">
        <v>57</v>
      </c>
      <c r="K2419" s="36" t="s">
        <v>90</v>
      </c>
      <c r="L2419" s="36" t="s">
        <v>74</v>
      </c>
      <c r="M2419" s="36" t="s">
        <v>39</v>
      </c>
      <c r="N2419" s="36" t="s">
        <v>49</v>
      </c>
      <c r="O2419" s="36">
        <v>2</v>
      </c>
      <c r="P2419" s="36">
        <v>51</v>
      </c>
      <c r="Q2419" s="36">
        <v>1</v>
      </c>
      <c r="R2419" s="36">
        <v>770</v>
      </c>
      <c r="S2419" s="36">
        <v>5</v>
      </c>
      <c r="T2419" s="36" t="s">
        <v>72</v>
      </c>
      <c r="U2419" s="36">
        <v>1</v>
      </c>
      <c r="V2419" s="36">
        <v>3</v>
      </c>
      <c r="W2419" s="36">
        <v>84</v>
      </c>
      <c r="X2419" s="36">
        <v>3</v>
      </c>
      <c r="Y2419" s="36">
        <v>4</v>
      </c>
      <c r="Z2419" s="36">
        <v>2</v>
      </c>
      <c r="AA2419" s="36">
        <v>14026</v>
      </c>
      <c r="AB2419" s="36">
        <v>17588</v>
      </c>
      <c r="AC2419" s="36">
        <v>1</v>
      </c>
      <c r="AD2419" s="36">
        <v>11</v>
      </c>
      <c r="AE2419" s="36">
        <v>3</v>
      </c>
      <c r="AF2419" s="36">
        <v>2</v>
      </c>
      <c r="AG2419" s="36">
        <v>80</v>
      </c>
      <c r="AH2419" s="36">
        <v>1</v>
      </c>
      <c r="AI2419" s="36">
        <v>33</v>
      </c>
      <c r="AJ2419" s="36">
        <v>3</v>
      </c>
      <c r="AK2419" s="36">
        <v>33</v>
      </c>
      <c r="AL2419" s="36">
        <v>9</v>
      </c>
      <c r="AM2419" s="36">
        <v>0</v>
      </c>
      <c r="AN2419" s="36">
        <v>10</v>
      </c>
      <c r="AO2419" s="36" t="s">
        <v>2485</v>
      </c>
      <c r="AP2419" s="36" t="s">
        <v>2473</v>
      </c>
      <c r="AQ2419" s="36" t="s">
        <v>2477</v>
      </c>
      <c r="AR2419" s="36" t="s">
        <v>2478</v>
      </c>
      <c r="AS2419" s="36" t="s">
        <v>2476</v>
      </c>
      <c r="AT2419" s="36" t="str">
        <f>IF(Table1_2[[#This Row],[Gender]]="male",$AW$12,$AW$11)</f>
        <v>🤴</v>
      </c>
    </row>
    <row r="2420" spans="2:46" s="29" customFormat="1" ht="21" customHeight="1" x14ac:dyDescent="0.3">
      <c r="B2420" s="30"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29" customFormat="1" ht="21" customHeight="1" x14ac:dyDescent="0.3">
      <c r="B2421" s="33" t="s">
        <v>51</v>
      </c>
      <c r="C2421" s="36" t="s">
        <v>40</v>
      </c>
      <c r="D2421" s="36" t="s">
        <v>64</v>
      </c>
      <c r="E2421" s="36" t="s">
        <v>54</v>
      </c>
      <c r="F2421" s="36" t="s">
        <v>43</v>
      </c>
      <c r="G2421" s="36" t="s">
        <v>67</v>
      </c>
      <c r="H2421" s="36" t="s">
        <v>1957</v>
      </c>
      <c r="I2421" s="36">
        <v>2826</v>
      </c>
      <c r="J2421" s="36" t="s">
        <v>46</v>
      </c>
      <c r="K2421" s="36" t="s">
        <v>47</v>
      </c>
      <c r="L2421" s="36" t="s">
        <v>48</v>
      </c>
      <c r="M2421" s="36" t="s">
        <v>51</v>
      </c>
      <c r="N2421" s="36" t="s">
        <v>49</v>
      </c>
      <c r="O2421" s="36">
        <v>6</v>
      </c>
      <c r="P2421" s="36">
        <v>34</v>
      </c>
      <c r="Q2421" s="36">
        <v>1</v>
      </c>
      <c r="R2421" s="36">
        <v>507</v>
      </c>
      <c r="S2421" s="36">
        <v>15</v>
      </c>
      <c r="T2421" s="36" t="s">
        <v>50</v>
      </c>
      <c r="U2421" s="36">
        <v>1</v>
      </c>
      <c r="V2421" s="36">
        <v>3</v>
      </c>
      <c r="W2421" s="36">
        <v>66</v>
      </c>
      <c r="X2421" s="36">
        <v>3</v>
      </c>
      <c r="Y2421" s="36">
        <v>2</v>
      </c>
      <c r="Z2421" s="36">
        <v>1</v>
      </c>
      <c r="AA2421" s="36">
        <v>6125</v>
      </c>
      <c r="AB2421" s="36">
        <v>23553</v>
      </c>
      <c r="AC2421" s="36">
        <v>1</v>
      </c>
      <c r="AD2421" s="36">
        <v>12</v>
      </c>
      <c r="AE2421" s="36">
        <v>3</v>
      </c>
      <c r="AF2421" s="36">
        <v>4</v>
      </c>
      <c r="AG2421" s="36">
        <v>80</v>
      </c>
      <c r="AH2421" s="36">
        <v>0</v>
      </c>
      <c r="AI2421" s="36">
        <v>10</v>
      </c>
      <c r="AJ2421" s="36">
        <v>4</v>
      </c>
      <c r="AK2421" s="36">
        <v>10</v>
      </c>
      <c r="AL2421" s="36">
        <v>8</v>
      </c>
      <c r="AM2421" s="36">
        <v>9</v>
      </c>
      <c r="AN2421" s="36">
        <v>6</v>
      </c>
      <c r="AO2421" s="36" t="s">
        <v>2472</v>
      </c>
      <c r="AP2421" s="36" t="s">
        <v>2473</v>
      </c>
      <c r="AQ2421" s="36" t="s">
        <v>2483</v>
      </c>
      <c r="AR2421" s="36" t="s">
        <v>2481</v>
      </c>
      <c r="AS2421" s="36" t="s">
        <v>2476</v>
      </c>
      <c r="AT2421" s="36" t="str">
        <f>IF(Table1_2[[#This Row],[Gender]]="male",$AW$12,$AW$11)</f>
        <v>👩</v>
      </c>
    </row>
    <row r="2422" spans="2:46" s="29" customFormat="1" ht="21" customHeight="1" x14ac:dyDescent="0.3">
      <c r="B2422" s="30"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29" customFormat="1" ht="21" customHeight="1" x14ac:dyDescent="0.3">
      <c r="B2423" s="33" t="s">
        <v>39</v>
      </c>
      <c r="C2423" s="36" t="s">
        <v>40</v>
      </c>
      <c r="D2423" s="36" t="s">
        <v>70</v>
      </c>
      <c r="E2423" s="36" t="s">
        <v>42</v>
      </c>
      <c r="F2423" s="36" t="s">
        <v>55</v>
      </c>
      <c r="G2423" s="36" t="s">
        <v>67</v>
      </c>
      <c r="H2423" s="36" t="s">
        <v>1959</v>
      </c>
      <c r="I2423" s="36">
        <v>2828</v>
      </c>
      <c r="J2423" s="36" t="s">
        <v>46</v>
      </c>
      <c r="K2423" s="36" t="s">
        <v>76</v>
      </c>
      <c r="L2423" s="36" t="s">
        <v>59</v>
      </c>
      <c r="M2423" s="36" t="s">
        <v>39</v>
      </c>
      <c r="N2423" s="36" t="s">
        <v>49</v>
      </c>
      <c r="O2423" s="36">
        <v>0</v>
      </c>
      <c r="P2423" s="36">
        <v>58</v>
      </c>
      <c r="Q2423" s="36">
        <v>0</v>
      </c>
      <c r="R2423" s="36">
        <v>601</v>
      </c>
      <c r="S2423" s="36">
        <v>7</v>
      </c>
      <c r="T2423" s="36" t="s">
        <v>66</v>
      </c>
      <c r="U2423" s="36">
        <v>1</v>
      </c>
      <c r="V2423" s="36">
        <v>3</v>
      </c>
      <c r="W2423" s="36">
        <v>53</v>
      </c>
      <c r="X2423" s="36">
        <v>2</v>
      </c>
      <c r="Y2423" s="36">
        <v>3</v>
      </c>
      <c r="Z2423" s="36">
        <v>1</v>
      </c>
      <c r="AA2423" s="36">
        <v>10008</v>
      </c>
      <c r="AB2423" s="36">
        <v>12023</v>
      </c>
      <c r="AC2423" s="36">
        <v>7</v>
      </c>
      <c r="AD2423" s="36">
        <v>14</v>
      </c>
      <c r="AE2423" s="36">
        <v>3</v>
      </c>
      <c r="AF2423" s="36">
        <v>4</v>
      </c>
      <c r="AG2423" s="36">
        <v>80</v>
      </c>
      <c r="AH2423" s="36">
        <v>0</v>
      </c>
      <c r="AI2423" s="36">
        <v>31</v>
      </c>
      <c r="AJ2423" s="36">
        <v>2</v>
      </c>
      <c r="AK2423" s="36">
        <v>10</v>
      </c>
      <c r="AL2423" s="36">
        <v>9</v>
      </c>
      <c r="AM2423" s="36">
        <v>5</v>
      </c>
      <c r="AN2423" s="36">
        <v>9</v>
      </c>
      <c r="AO2423" s="36" t="s">
        <v>2485</v>
      </c>
      <c r="AP2423" s="36" t="s">
        <v>2473</v>
      </c>
      <c r="AQ2423" s="36" t="s">
        <v>2483</v>
      </c>
      <c r="AR2423" s="36" t="s">
        <v>2496</v>
      </c>
      <c r="AS2423" s="36" t="s">
        <v>2476</v>
      </c>
      <c r="AT2423" s="36" t="str">
        <f>IF(Table1_2[[#This Row],[Gender]]="male",$AW$12,$AW$11)</f>
        <v>👩</v>
      </c>
    </row>
    <row r="2424" spans="2:46" s="29" customFormat="1" ht="21" customHeight="1" x14ac:dyDescent="0.3">
      <c r="B2424" s="30"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29" customFormat="1" ht="21" customHeight="1" x14ac:dyDescent="0.3">
      <c r="B2425" s="33" t="s">
        <v>51</v>
      </c>
      <c r="C2425" s="36" t="s">
        <v>52</v>
      </c>
      <c r="D2425" s="36" t="s">
        <v>41</v>
      </c>
      <c r="E2425" s="36" t="s">
        <v>54</v>
      </c>
      <c r="F2425" s="36" t="s">
        <v>43</v>
      </c>
      <c r="G2425" s="36" t="s">
        <v>101</v>
      </c>
      <c r="H2425" s="36" t="s">
        <v>1961</v>
      </c>
      <c r="I2425" s="36">
        <v>2830</v>
      </c>
      <c r="J2425" s="36" t="s">
        <v>46</v>
      </c>
      <c r="K2425" s="36" t="s">
        <v>47</v>
      </c>
      <c r="L2425" s="36" t="s">
        <v>59</v>
      </c>
      <c r="M2425" s="36" t="s">
        <v>51</v>
      </c>
      <c r="N2425" s="36" t="s">
        <v>49</v>
      </c>
      <c r="O2425" s="36">
        <v>2</v>
      </c>
      <c r="P2425" s="36">
        <v>36</v>
      </c>
      <c r="Q2425" s="36">
        <v>1</v>
      </c>
      <c r="R2425" s="36">
        <v>607</v>
      </c>
      <c r="S2425" s="36">
        <v>7</v>
      </c>
      <c r="T2425" s="36" t="s">
        <v>72</v>
      </c>
      <c r="U2425" s="36">
        <v>1</v>
      </c>
      <c r="V2425" s="36">
        <v>1</v>
      </c>
      <c r="W2425" s="36">
        <v>83</v>
      </c>
      <c r="X2425" s="36">
        <v>4</v>
      </c>
      <c r="Y2425" s="36">
        <v>2</v>
      </c>
      <c r="Z2425" s="36">
        <v>1</v>
      </c>
      <c r="AA2425" s="36">
        <v>4639</v>
      </c>
      <c r="AB2425" s="36">
        <v>2261</v>
      </c>
      <c r="AC2425" s="36">
        <v>2</v>
      </c>
      <c r="AD2425" s="36">
        <v>16</v>
      </c>
      <c r="AE2425" s="36">
        <v>3</v>
      </c>
      <c r="AF2425" s="36">
        <v>4</v>
      </c>
      <c r="AG2425" s="36">
        <v>80</v>
      </c>
      <c r="AH2425" s="36">
        <v>1</v>
      </c>
      <c r="AI2425" s="36">
        <v>17</v>
      </c>
      <c r="AJ2425" s="36">
        <v>2</v>
      </c>
      <c r="AK2425" s="36">
        <v>15</v>
      </c>
      <c r="AL2425" s="36">
        <v>7</v>
      </c>
      <c r="AM2425" s="36">
        <v>6</v>
      </c>
      <c r="AN2425" s="36">
        <v>13</v>
      </c>
      <c r="AO2425" s="36" t="s">
        <v>2482</v>
      </c>
      <c r="AP2425" s="36" t="s">
        <v>2473</v>
      </c>
      <c r="AQ2425" s="36" t="s">
        <v>2483</v>
      </c>
      <c r="AR2425" s="36" t="s">
        <v>2475</v>
      </c>
      <c r="AS2425" s="36" t="s">
        <v>2476</v>
      </c>
      <c r="AT2425" s="36" t="str">
        <f>IF(Table1_2[[#This Row],[Gender]]="male",$AW$12,$AW$11)</f>
        <v>👩</v>
      </c>
    </row>
    <row r="2426" spans="2:46" s="29" customFormat="1" ht="21" customHeight="1" x14ac:dyDescent="0.3">
      <c r="B2426" s="30"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29" customFormat="1" ht="21" customHeight="1" x14ac:dyDescent="0.3">
      <c r="B2427" s="33" t="s">
        <v>51</v>
      </c>
      <c r="C2427" s="36" t="s">
        <v>40</v>
      </c>
      <c r="D2427" s="36" t="s">
        <v>64</v>
      </c>
      <c r="E2427" s="36" t="s">
        <v>54</v>
      </c>
      <c r="F2427" s="36" t="s">
        <v>43</v>
      </c>
      <c r="G2427" s="36" t="s">
        <v>67</v>
      </c>
      <c r="H2427" s="36" t="s">
        <v>1963</v>
      </c>
      <c r="I2427" s="36">
        <v>2832</v>
      </c>
      <c r="J2427" s="36" t="s">
        <v>46</v>
      </c>
      <c r="K2427" s="36" t="s">
        <v>94</v>
      </c>
      <c r="L2427" s="36" t="s">
        <v>59</v>
      </c>
      <c r="M2427" s="36" t="s">
        <v>51</v>
      </c>
      <c r="N2427" s="36" t="s">
        <v>49</v>
      </c>
      <c r="O2427" s="36">
        <v>4</v>
      </c>
      <c r="P2427" s="36">
        <v>27</v>
      </c>
      <c r="Q2427" s="36">
        <v>1</v>
      </c>
      <c r="R2427" s="36">
        <v>1291</v>
      </c>
      <c r="S2427" s="36">
        <v>11</v>
      </c>
      <c r="T2427" s="36" t="s">
        <v>72</v>
      </c>
      <c r="U2427" s="36">
        <v>1</v>
      </c>
      <c r="V2427" s="36">
        <v>3</v>
      </c>
      <c r="W2427" s="36">
        <v>98</v>
      </c>
      <c r="X2427" s="36">
        <v>4</v>
      </c>
      <c r="Y2427" s="36">
        <v>1</v>
      </c>
      <c r="Z2427" s="36">
        <v>4</v>
      </c>
      <c r="AA2427" s="36">
        <v>2534</v>
      </c>
      <c r="AB2427" s="36">
        <v>6527</v>
      </c>
      <c r="AC2427" s="36">
        <v>8</v>
      </c>
      <c r="AD2427" s="36">
        <v>14</v>
      </c>
      <c r="AE2427" s="36">
        <v>3</v>
      </c>
      <c r="AF2427" s="36">
        <v>2</v>
      </c>
      <c r="AG2427" s="36">
        <v>80</v>
      </c>
      <c r="AH2427" s="36">
        <v>1</v>
      </c>
      <c r="AI2427" s="36">
        <v>5</v>
      </c>
      <c r="AJ2427" s="36">
        <v>3</v>
      </c>
      <c r="AK2427" s="36">
        <v>1</v>
      </c>
      <c r="AL2427" s="36">
        <v>0</v>
      </c>
      <c r="AM2427" s="36">
        <v>0</v>
      </c>
      <c r="AN2427" s="36">
        <v>0</v>
      </c>
      <c r="AO2427" s="36" t="s">
        <v>2472</v>
      </c>
      <c r="AP2427" s="36" t="s">
        <v>2473</v>
      </c>
      <c r="AQ2427" s="36" t="s">
        <v>2474</v>
      </c>
      <c r="AR2427" s="36" t="s">
        <v>2481</v>
      </c>
      <c r="AS2427" s="36" t="s">
        <v>2476</v>
      </c>
      <c r="AT2427" s="36" t="str">
        <f>IF(Table1_2[[#This Row],[Gender]]="male",$AW$12,$AW$11)</f>
        <v>👩</v>
      </c>
    </row>
    <row r="2428" spans="2:46" s="29" customFormat="1" ht="21" customHeight="1" x14ac:dyDescent="0.3">
      <c r="B2428" s="30"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29" customFormat="1" ht="21" customHeight="1" x14ac:dyDescent="0.3">
      <c r="B2429" s="33" t="s">
        <v>51</v>
      </c>
      <c r="C2429" s="36" t="s">
        <v>86</v>
      </c>
      <c r="D2429" s="36" t="s">
        <v>87</v>
      </c>
      <c r="E2429" s="36" t="s">
        <v>54</v>
      </c>
      <c r="F2429" s="36" t="s">
        <v>55</v>
      </c>
      <c r="G2429" s="36" t="s">
        <v>44</v>
      </c>
      <c r="H2429" s="36" t="s">
        <v>1965</v>
      </c>
      <c r="I2429" s="36">
        <v>2834</v>
      </c>
      <c r="J2429" s="36" t="s">
        <v>46</v>
      </c>
      <c r="K2429" s="36" t="s">
        <v>63</v>
      </c>
      <c r="L2429" s="36" t="s">
        <v>48</v>
      </c>
      <c r="M2429" s="36" t="s">
        <v>51</v>
      </c>
      <c r="N2429" s="36" t="s">
        <v>49</v>
      </c>
      <c r="O2429" s="36">
        <v>5</v>
      </c>
      <c r="P2429" s="36">
        <v>18</v>
      </c>
      <c r="Q2429" s="36">
        <v>1</v>
      </c>
      <c r="R2429" s="36">
        <v>1124</v>
      </c>
      <c r="S2429" s="36">
        <v>1</v>
      </c>
      <c r="T2429" s="36" t="s">
        <v>72</v>
      </c>
      <c r="U2429" s="36">
        <v>1</v>
      </c>
      <c r="V2429" s="36">
        <v>4</v>
      </c>
      <c r="W2429" s="36">
        <v>97</v>
      </c>
      <c r="X2429" s="36">
        <v>3</v>
      </c>
      <c r="Y2429" s="36">
        <v>1</v>
      </c>
      <c r="Z2429" s="36">
        <v>4</v>
      </c>
      <c r="AA2429" s="36">
        <v>1611</v>
      </c>
      <c r="AB2429" s="36">
        <v>19305</v>
      </c>
      <c r="AC2429" s="36">
        <v>1</v>
      </c>
      <c r="AD2429" s="36">
        <v>15</v>
      </c>
      <c r="AE2429" s="36">
        <v>3</v>
      </c>
      <c r="AF2429" s="36">
        <v>3</v>
      </c>
      <c r="AG2429" s="36">
        <v>80</v>
      </c>
      <c r="AH2429" s="36">
        <v>0</v>
      </c>
      <c r="AI2429" s="36">
        <v>0</v>
      </c>
      <c r="AJ2429" s="36">
        <v>4</v>
      </c>
      <c r="AK2429" s="36">
        <v>0</v>
      </c>
      <c r="AL2429" s="36">
        <v>0</v>
      </c>
      <c r="AM2429" s="36">
        <v>0</v>
      </c>
      <c r="AN2429" s="36">
        <v>0</v>
      </c>
      <c r="AO2429" s="36" t="s">
        <v>2472</v>
      </c>
      <c r="AP2429" s="36" t="s">
        <v>2473</v>
      </c>
      <c r="AQ2429" s="36" t="s">
        <v>2474</v>
      </c>
      <c r="AR2429" s="36" t="s">
        <v>2484</v>
      </c>
      <c r="AS2429" s="36" t="s">
        <v>2476</v>
      </c>
      <c r="AT2429" s="36" t="str">
        <f>IF(Table1_2[[#This Row],[Gender]]="male",$AW$12,$AW$11)</f>
        <v>👩</v>
      </c>
    </row>
    <row r="2430" spans="2:46" s="29" customFormat="1" ht="21" customHeight="1" x14ac:dyDescent="0.3">
      <c r="B2430" s="30"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29" customFormat="1" ht="21" customHeight="1" x14ac:dyDescent="0.3">
      <c r="B2431" s="33" t="s">
        <v>51</v>
      </c>
      <c r="C2431" s="36" t="s">
        <v>52</v>
      </c>
      <c r="D2431" s="36" t="s">
        <v>64</v>
      </c>
      <c r="E2431" s="36" t="s">
        <v>54</v>
      </c>
      <c r="F2431" s="36" t="s">
        <v>43</v>
      </c>
      <c r="G2431" s="36" t="s">
        <v>44</v>
      </c>
      <c r="H2431" s="36" t="s">
        <v>1967</v>
      </c>
      <c r="I2431" s="36">
        <v>2836</v>
      </c>
      <c r="J2431" s="36" t="s">
        <v>57</v>
      </c>
      <c r="K2431" s="36" t="s">
        <v>47</v>
      </c>
      <c r="L2431" s="36" t="s">
        <v>48</v>
      </c>
      <c r="M2431" s="36" t="s">
        <v>51</v>
      </c>
      <c r="N2431" s="36" t="s">
        <v>49</v>
      </c>
      <c r="O2431" s="36">
        <v>3</v>
      </c>
      <c r="P2431" s="36">
        <v>27</v>
      </c>
      <c r="Q2431" s="36">
        <v>1</v>
      </c>
      <c r="R2431" s="36">
        <v>793</v>
      </c>
      <c r="S2431" s="36">
        <v>2</v>
      </c>
      <c r="T2431" s="36" t="s">
        <v>60</v>
      </c>
      <c r="U2431" s="36">
        <v>1</v>
      </c>
      <c r="V2431" s="36">
        <v>4</v>
      </c>
      <c r="W2431" s="36">
        <v>43</v>
      </c>
      <c r="X2431" s="36">
        <v>1</v>
      </c>
      <c r="Y2431" s="36">
        <v>2</v>
      </c>
      <c r="Z2431" s="36">
        <v>4</v>
      </c>
      <c r="AA2431" s="36">
        <v>5071</v>
      </c>
      <c r="AB2431" s="36">
        <v>20392</v>
      </c>
      <c r="AC2431" s="36">
        <v>3</v>
      </c>
      <c r="AD2431" s="36">
        <v>20</v>
      </c>
      <c r="AE2431" s="36">
        <v>4</v>
      </c>
      <c r="AF2431" s="36">
        <v>2</v>
      </c>
      <c r="AG2431" s="36">
        <v>80</v>
      </c>
      <c r="AH2431" s="36">
        <v>0</v>
      </c>
      <c r="AI2431" s="36">
        <v>8</v>
      </c>
      <c r="AJ2431" s="36">
        <v>3</v>
      </c>
      <c r="AK2431" s="36">
        <v>6</v>
      </c>
      <c r="AL2431" s="36">
        <v>2</v>
      </c>
      <c r="AM2431" s="36">
        <v>0</v>
      </c>
      <c r="AN2431" s="36">
        <v>0</v>
      </c>
      <c r="AO2431" s="36" t="s">
        <v>2472</v>
      </c>
      <c r="AP2431" s="36" t="s">
        <v>2473</v>
      </c>
      <c r="AQ2431" s="36" t="s">
        <v>2474</v>
      </c>
      <c r="AR2431" s="36" t="s">
        <v>2481</v>
      </c>
      <c r="AS2431" s="36" t="s">
        <v>2479</v>
      </c>
      <c r="AT2431" s="36" t="str">
        <f>IF(Table1_2[[#This Row],[Gender]]="male",$AW$12,$AW$11)</f>
        <v>🤴</v>
      </c>
    </row>
    <row r="2432" spans="2:46" s="29" customFormat="1" ht="21" customHeight="1" x14ac:dyDescent="0.3">
      <c r="B2432" s="30"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29" customFormat="1" ht="21" customHeight="1" x14ac:dyDescent="0.3">
      <c r="B2433" s="33" t="s">
        <v>51</v>
      </c>
      <c r="C2433" s="36" t="s">
        <v>40</v>
      </c>
      <c r="D2433" s="36" t="s">
        <v>70</v>
      </c>
      <c r="E2433" s="36" t="s">
        <v>54</v>
      </c>
      <c r="F2433" s="36" t="s">
        <v>55</v>
      </c>
      <c r="G2433" s="36" t="s">
        <v>44</v>
      </c>
      <c r="H2433" s="36" t="s">
        <v>1969</v>
      </c>
      <c r="I2433" s="36">
        <v>2838</v>
      </c>
      <c r="J2433" s="36" t="s">
        <v>57</v>
      </c>
      <c r="K2433" s="36" t="s">
        <v>76</v>
      </c>
      <c r="L2433" s="36" t="s">
        <v>59</v>
      </c>
      <c r="M2433" s="36" t="s">
        <v>39</v>
      </c>
      <c r="N2433" s="36" t="s">
        <v>49</v>
      </c>
      <c r="O2433" s="36">
        <v>0</v>
      </c>
      <c r="P2433" s="36">
        <v>56</v>
      </c>
      <c r="Q2433" s="36">
        <v>1</v>
      </c>
      <c r="R2433" s="36">
        <v>1369</v>
      </c>
      <c r="S2433" s="36">
        <v>23</v>
      </c>
      <c r="T2433" s="36" t="s">
        <v>72</v>
      </c>
      <c r="U2433" s="36">
        <v>1</v>
      </c>
      <c r="V2433" s="36">
        <v>4</v>
      </c>
      <c r="W2433" s="36">
        <v>68</v>
      </c>
      <c r="X2433" s="36">
        <v>3</v>
      </c>
      <c r="Y2433" s="36">
        <v>4</v>
      </c>
      <c r="Z2433" s="36">
        <v>2</v>
      </c>
      <c r="AA2433" s="36">
        <v>13402</v>
      </c>
      <c r="AB2433" s="36">
        <v>18235</v>
      </c>
      <c r="AC2433" s="36">
        <v>4</v>
      </c>
      <c r="AD2433" s="36">
        <v>12</v>
      </c>
      <c r="AE2433" s="36">
        <v>3</v>
      </c>
      <c r="AF2433" s="36">
        <v>1</v>
      </c>
      <c r="AG2433" s="36">
        <v>80</v>
      </c>
      <c r="AH2433" s="36">
        <v>1</v>
      </c>
      <c r="AI2433" s="36">
        <v>33</v>
      </c>
      <c r="AJ2433" s="36">
        <v>3</v>
      </c>
      <c r="AK2433" s="36">
        <v>19</v>
      </c>
      <c r="AL2433" s="36">
        <v>16</v>
      </c>
      <c r="AM2433" s="36">
        <v>15</v>
      </c>
      <c r="AN2433" s="36">
        <v>9</v>
      </c>
      <c r="AO2433" s="36" t="s">
        <v>2485</v>
      </c>
      <c r="AP2433" s="36" t="s">
        <v>2473</v>
      </c>
      <c r="AQ2433" s="36" t="s">
        <v>2477</v>
      </c>
      <c r="AR2433" s="36" t="s">
        <v>2496</v>
      </c>
      <c r="AS2433" s="36" t="s">
        <v>2476</v>
      </c>
      <c r="AT2433" s="36" t="str">
        <f>IF(Table1_2[[#This Row],[Gender]]="male",$AW$12,$AW$11)</f>
        <v>🤴</v>
      </c>
    </row>
    <row r="2434" spans="2:46" s="29" customFormat="1" ht="21" customHeight="1" x14ac:dyDescent="0.3">
      <c r="B2434" s="30"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29" customFormat="1" ht="21" customHeight="1" x14ac:dyDescent="0.3">
      <c r="B2435" s="33" t="s">
        <v>51</v>
      </c>
      <c r="C2435" s="36" t="s">
        <v>40</v>
      </c>
      <c r="D2435" s="36" t="s">
        <v>41</v>
      </c>
      <c r="E2435" s="36" t="s">
        <v>54</v>
      </c>
      <c r="F2435" s="36" t="s">
        <v>55</v>
      </c>
      <c r="G2435" s="36" t="s">
        <v>67</v>
      </c>
      <c r="H2435" s="36" t="s">
        <v>1971</v>
      </c>
      <c r="I2435" s="36">
        <v>2840</v>
      </c>
      <c r="J2435" s="36" t="s">
        <v>46</v>
      </c>
      <c r="K2435" s="36" t="s">
        <v>78</v>
      </c>
      <c r="L2435" s="36" t="s">
        <v>74</v>
      </c>
      <c r="M2435" s="36" t="s">
        <v>51</v>
      </c>
      <c r="N2435" s="36" t="s">
        <v>49</v>
      </c>
      <c r="O2435" s="36">
        <v>0</v>
      </c>
      <c r="P2435" s="36">
        <v>40</v>
      </c>
      <c r="Q2435" s="36">
        <v>1</v>
      </c>
      <c r="R2435" s="36">
        <v>1202</v>
      </c>
      <c r="S2435" s="36">
        <v>2</v>
      </c>
      <c r="T2435" s="36" t="s">
        <v>60</v>
      </c>
      <c r="U2435" s="36">
        <v>1</v>
      </c>
      <c r="V2435" s="36">
        <v>2</v>
      </c>
      <c r="W2435" s="36">
        <v>89</v>
      </c>
      <c r="X2435" s="36">
        <v>4</v>
      </c>
      <c r="Y2435" s="36">
        <v>2</v>
      </c>
      <c r="Z2435" s="36">
        <v>3</v>
      </c>
      <c r="AA2435" s="36">
        <v>6377</v>
      </c>
      <c r="AB2435" s="36">
        <v>13888</v>
      </c>
      <c r="AC2435" s="36">
        <v>5</v>
      </c>
      <c r="AD2435" s="36">
        <v>20</v>
      </c>
      <c r="AE2435" s="36">
        <v>4</v>
      </c>
      <c r="AF2435" s="36">
        <v>2</v>
      </c>
      <c r="AG2435" s="36">
        <v>80</v>
      </c>
      <c r="AH2435" s="36">
        <v>3</v>
      </c>
      <c r="AI2435" s="36">
        <v>15</v>
      </c>
      <c r="AJ2435" s="36">
        <v>3</v>
      </c>
      <c r="AK2435" s="36">
        <v>12</v>
      </c>
      <c r="AL2435" s="36">
        <v>11</v>
      </c>
      <c r="AM2435" s="36">
        <v>11</v>
      </c>
      <c r="AN2435" s="36">
        <v>8</v>
      </c>
      <c r="AO2435" s="36" t="s">
        <v>2482</v>
      </c>
      <c r="AP2435" s="36" t="s">
        <v>2473</v>
      </c>
      <c r="AQ2435" s="36" t="s">
        <v>2480</v>
      </c>
      <c r="AR2435" s="36" t="s">
        <v>2475</v>
      </c>
      <c r="AS2435" s="36" t="s">
        <v>2479</v>
      </c>
      <c r="AT2435" s="36" t="str">
        <f>IF(Table1_2[[#This Row],[Gender]]="male",$AW$12,$AW$11)</f>
        <v>👩</v>
      </c>
    </row>
    <row r="2436" spans="2:46" s="29" customFormat="1" ht="21" customHeight="1" x14ac:dyDescent="0.3">
      <c r="B2436" s="30"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29" customFormat="1" ht="21" customHeight="1" x14ac:dyDescent="0.3">
      <c r="B2437" s="33" t="s">
        <v>39</v>
      </c>
      <c r="C2437" s="36" t="s">
        <v>52</v>
      </c>
      <c r="D2437" s="36" t="s">
        <v>64</v>
      </c>
      <c r="E2437" s="36" t="s">
        <v>42</v>
      </c>
      <c r="F2437" s="36" t="s">
        <v>43</v>
      </c>
      <c r="G2437" s="36" t="s">
        <v>44</v>
      </c>
      <c r="H2437" s="36" t="s">
        <v>1973</v>
      </c>
      <c r="I2437" s="36">
        <v>2842</v>
      </c>
      <c r="J2437" s="36" t="s">
        <v>46</v>
      </c>
      <c r="K2437" s="36" t="s">
        <v>94</v>
      </c>
      <c r="L2437" s="36" t="s">
        <v>48</v>
      </c>
      <c r="M2437" s="36" t="s">
        <v>51</v>
      </c>
      <c r="N2437" s="36" t="s">
        <v>49</v>
      </c>
      <c r="O2437" s="36">
        <v>3</v>
      </c>
      <c r="P2437" s="36">
        <v>31</v>
      </c>
      <c r="Q2437" s="36">
        <v>0</v>
      </c>
      <c r="R2437" s="36">
        <v>703</v>
      </c>
      <c r="S2437" s="36">
        <v>2</v>
      </c>
      <c r="T2437" s="36" t="s">
        <v>72</v>
      </c>
      <c r="U2437" s="36">
        <v>1</v>
      </c>
      <c r="V2437" s="36">
        <v>3</v>
      </c>
      <c r="W2437" s="36">
        <v>90</v>
      </c>
      <c r="X2437" s="36">
        <v>2</v>
      </c>
      <c r="Y2437" s="36">
        <v>1</v>
      </c>
      <c r="Z2437" s="36">
        <v>4</v>
      </c>
      <c r="AA2437" s="36">
        <v>2785</v>
      </c>
      <c r="AB2437" s="36">
        <v>11882</v>
      </c>
      <c r="AC2437" s="36">
        <v>7</v>
      </c>
      <c r="AD2437" s="36">
        <v>14</v>
      </c>
      <c r="AE2437" s="36">
        <v>3</v>
      </c>
      <c r="AF2437" s="36">
        <v>3</v>
      </c>
      <c r="AG2437" s="36">
        <v>80</v>
      </c>
      <c r="AH2437" s="36">
        <v>0</v>
      </c>
      <c r="AI2437" s="36">
        <v>3</v>
      </c>
      <c r="AJ2437" s="36">
        <v>4</v>
      </c>
      <c r="AK2437" s="36">
        <v>1</v>
      </c>
      <c r="AL2437" s="36">
        <v>0</v>
      </c>
      <c r="AM2437" s="36">
        <v>0</v>
      </c>
      <c r="AN2437" s="36">
        <v>0</v>
      </c>
      <c r="AO2437" s="36" t="s">
        <v>2472</v>
      </c>
      <c r="AP2437" s="36" t="s">
        <v>2473</v>
      </c>
      <c r="AQ2437" s="36" t="s">
        <v>2474</v>
      </c>
      <c r="AR2437" s="36" t="s">
        <v>2481</v>
      </c>
      <c r="AS2437" s="36" t="s">
        <v>2476</v>
      </c>
      <c r="AT2437" s="36" t="str">
        <f>IF(Table1_2[[#This Row],[Gender]]="male",$AW$12,$AW$11)</f>
        <v>👩</v>
      </c>
    </row>
    <row r="2438" spans="2:46" s="29" customFormat="1" ht="21" customHeight="1" x14ac:dyDescent="0.3">
      <c r="B2438" s="30"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29" customFormat="1" ht="21" customHeight="1" x14ac:dyDescent="0.3">
      <c r="B2439" s="33" t="s">
        <v>51</v>
      </c>
      <c r="C2439" s="36" t="s">
        <v>52</v>
      </c>
      <c r="D2439" s="36" t="s">
        <v>41</v>
      </c>
      <c r="E2439" s="36" t="s">
        <v>54</v>
      </c>
      <c r="F2439" s="36" t="s">
        <v>55</v>
      </c>
      <c r="G2439" s="36" t="s">
        <v>44</v>
      </c>
      <c r="H2439" s="36" t="s">
        <v>1975</v>
      </c>
      <c r="I2439" s="36">
        <v>2844</v>
      </c>
      <c r="J2439" s="36" t="s">
        <v>57</v>
      </c>
      <c r="K2439" s="36" t="s">
        <v>58</v>
      </c>
      <c r="L2439" s="36" t="s">
        <v>74</v>
      </c>
      <c r="M2439" s="36" t="s">
        <v>51</v>
      </c>
      <c r="N2439" s="36" t="s">
        <v>49</v>
      </c>
      <c r="O2439" s="36">
        <v>2</v>
      </c>
      <c r="P2439" s="36">
        <v>38</v>
      </c>
      <c r="Q2439" s="36">
        <v>1</v>
      </c>
      <c r="R2439" s="36">
        <v>693</v>
      </c>
      <c r="S2439" s="36">
        <v>7</v>
      </c>
      <c r="T2439" s="36" t="s">
        <v>72</v>
      </c>
      <c r="U2439" s="36">
        <v>1</v>
      </c>
      <c r="V2439" s="36">
        <v>4</v>
      </c>
      <c r="W2439" s="36">
        <v>57</v>
      </c>
      <c r="X2439" s="36">
        <v>4</v>
      </c>
      <c r="Y2439" s="36">
        <v>1</v>
      </c>
      <c r="Z2439" s="36">
        <v>3</v>
      </c>
      <c r="AA2439" s="36">
        <v>2610</v>
      </c>
      <c r="AB2439" s="36">
        <v>15748</v>
      </c>
      <c r="AC2439" s="36">
        <v>1</v>
      </c>
      <c r="AD2439" s="36">
        <v>11</v>
      </c>
      <c r="AE2439" s="36">
        <v>3</v>
      </c>
      <c r="AF2439" s="36">
        <v>4</v>
      </c>
      <c r="AG2439" s="36">
        <v>80</v>
      </c>
      <c r="AH2439" s="36">
        <v>3</v>
      </c>
      <c r="AI2439" s="36">
        <v>4</v>
      </c>
      <c r="AJ2439" s="36">
        <v>3</v>
      </c>
      <c r="AK2439" s="36">
        <v>4</v>
      </c>
      <c r="AL2439" s="36">
        <v>2</v>
      </c>
      <c r="AM2439" s="36">
        <v>0</v>
      </c>
      <c r="AN2439" s="36">
        <v>3</v>
      </c>
      <c r="AO2439" s="36" t="s">
        <v>2472</v>
      </c>
      <c r="AP2439" s="36" t="s">
        <v>2473</v>
      </c>
      <c r="AQ2439" s="36" t="s">
        <v>2480</v>
      </c>
      <c r="AR2439" s="36" t="s">
        <v>2475</v>
      </c>
      <c r="AS2439" s="36" t="s">
        <v>2476</v>
      </c>
      <c r="AT2439" s="36" t="str">
        <f>IF(Table1_2[[#This Row],[Gender]]="male",$AW$12,$AW$11)</f>
        <v>🤴</v>
      </c>
    </row>
    <row r="2440" spans="2:46" s="29" customFormat="1" ht="21" customHeight="1" x14ac:dyDescent="0.3">
      <c r="B2440" s="30"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29" customFormat="1" ht="21" customHeight="1" x14ac:dyDescent="0.3">
      <c r="B2441" s="33" t="s">
        <v>51</v>
      </c>
      <c r="C2441" s="36" t="s">
        <v>40</v>
      </c>
      <c r="D2441" s="36" t="s">
        <v>64</v>
      </c>
      <c r="E2441" s="36" t="s">
        <v>54</v>
      </c>
      <c r="F2441" s="36" t="s">
        <v>43</v>
      </c>
      <c r="G2441" s="36" t="s">
        <v>44</v>
      </c>
      <c r="H2441" s="36" t="s">
        <v>1977</v>
      </c>
      <c r="I2441" s="36">
        <v>2846</v>
      </c>
      <c r="J2441" s="36" t="s">
        <v>57</v>
      </c>
      <c r="K2441" s="36" t="s">
        <v>47</v>
      </c>
      <c r="L2441" s="36" t="s">
        <v>59</v>
      </c>
      <c r="M2441" s="36" t="s">
        <v>51</v>
      </c>
      <c r="N2441" s="36" t="s">
        <v>49</v>
      </c>
      <c r="O2441" s="36">
        <v>0</v>
      </c>
      <c r="P2441" s="36">
        <v>28</v>
      </c>
      <c r="Q2441" s="36">
        <v>1</v>
      </c>
      <c r="R2441" s="36">
        <v>736</v>
      </c>
      <c r="S2441" s="36">
        <v>26</v>
      </c>
      <c r="T2441" s="36" t="s">
        <v>72</v>
      </c>
      <c r="U2441" s="36">
        <v>1</v>
      </c>
      <c r="V2441" s="36">
        <v>3</v>
      </c>
      <c r="W2441" s="36">
        <v>48</v>
      </c>
      <c r="X2441" s="36">
        <v>2</v>
      </c>
      <c r="Y2441" s="36">
        <v>2</v>
      </c>
      <c r="Z2441" s="36">
        <v>1</v>
      </c>
      <c r="AA2441" s="36">
        <v>4724</v>
      </c>
      <c r="AB2441" s="36">
        <v>24232</v>
      </c>
      <c r="AC2441" s="36">
        <v>1</v>
      </c>
      <c r="AD2441" s="36">
        <v>11</v>
      </c>
      <c r="AE2441" s="36">
        <v>3</v>
      </c>
      <c r="AF2441" s="36">
        <v>3</v>
      </c>
      <c r="AG2441" s="36">
        <v>80</v>
      </c>
      <c r="AH2441" s="36">
        <v>1</v>
      </c>
      <c r="AI2441" s="36">
        <v>5</v>
      </c>
      <c r="AJ2441" s="36">
        <v>3</v>
      </c>
      <c r="AK2441" s="36">
        <v>5</v>
      </c>
      <c r="AL2441" s="36">
        <v>3</v>
      </c>
      <c r="AM2441" s="36">
        <v>0</v>
      </c>
      <c r="AN2441" s="36">
        <v>4</v>
      </c>
      <c r="AO2441" s="36" t="s">
        <v>2472</v>
      </c>
      <c r="AP2441" s="36" t="s">
        <v>2473</v>
      </c>
      <c r="AQ2441" s="36" t="s">
        <v>2483</v>
      </c>
      <c r="AR2441" s="36" t="s">
        <v>2481</v>
      </c>
      <c r="AS2441" s="36" t="s">
        <v>2476</v>
      </c>
      <c r="AT2441" s="36" t="str">
        <f>IF(Table1_2[[#This Row],[Gender]]="male",$AW$12,$AW$11)</f>
        <v>🤴</v>
      </c>
    </row>
    <row r="2442" spans="2:46" s="29" customFormat="1" ht="21" customHeight="1" x14ac:dyDescent="0.3">
      <c r="B2442" s="30"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29" customFormat="1" ht="21" customHeight="1" x14ac:dyDescent="0.3">
      <c r="B2443" s="33" t="s">
        <v>51</v>
      </c>
      <c r="C2443" s="36" t="s">
        <v>40</v>
      </c>
      <c r="D2443" s="36" t="s">
        <v>41</v>
      </c>
      <c r="E2443" s="36" t="s">
        <v>54</v>
      </c>
      <c r="F2443" s="36" t="s">
        <v>43</v>
      </c>
      <c r="G2443" s="36" t="s">
        <v>44</v>
      </c>
      <c r="H2443" s="36" t="s">
        <v>1979</v>
      </c>
      <c r="I2443" s="36">
        <v>2848</v>
      </c>
      <c r="J2443" s="36" t="s">
        <v>57</v>
      </c>
      <c r="K2443" s="36" t="s">
        <v>47</v>
      </c>
      <c r="L2443" s="36" t="s">
        <v>59</v>
      </c>
      <c r="M2443" s="36" t="s">
        <v>39</v>
      </c>
      <c r="N2443" s="36" t="s">
        <v>49</v>
      </c>
      <c r="O2443" s="36">
        <v>2</v>
      </c>
      <c r="P2443" s="36">
        <v>39</v>
      </c>
      <c r="Q2443" s="36">
        <v>1</v>
      </c>
      <c r="R2443" s="36">
        <v>1498</v>
      </c>
      <c r="S2443" s="36">
        <v>21</v>
      </c>
      <c r="T2443" s="36" t="s">
        <v>66</v>
      </c>
      <c r="U2443" s="36">
        <v>1</v>
      </c>
      <c r="V2443" s="36">
        <v>1</v>
      </c>
      <c r="W2443" s="36">
        <v>44</v>
      </c>
      <c r="X2443" s="36">
        <v>2</v>
      </c>
      <c r="Y2443" s="36">
        <v>2</v>
      </c>
      <c r="Z2443" s="36">
        <v>4</v>
      </c>
      <c r="AA2443" s="36">
        <v>6120</v>
      </c>
      <c r="AB2443" s="36">
        <v>3567</v>
      </c>
      <c r="AC2443" s="36">
        <v>3</v>
      </c>
      <c r="AD2443" s="36">
        <v>12</v>
      </c>
      <c r="AE2443" s="36">
        <v>3</v>
      </c>
      <c r="AF2443" s="36">
        <v>4</v>
      </c>
      <c r="AG2443" s="36">
        <v>80</v>
      </c>
      <c r="AH2443" s="36">
        <v>2</v>
      </c>
      <c r="AI2443" s="36">
        <v>8</v>
      </c>
      <c r="AJ2443" s="36">
        <v>4</v>
      </c>
      <c r="AK2443" s="36">
        <v>5</v>
      </c>
      <c r="AL2443" s="36">
        <v>4</v>
      </c>
      <c r="AM2443" s="36">
        <v>1</v>
      </c>
      <c r="AN2443" s="36">
        <v>4</v>
      </c>
      <c r="AO2443" s="36" t="s">
        <v>2472</v>
      </c>
      <c r="AP2443" s="36" t="s">
        <v>2473</v>
      </c>
      <c r="AQ2443" s="36" t="s">
        <v>2474</v>
      </c>
      <c r="AR2443" s="36" t="s">
        <v>2475</v>
      </c>
      <c r="AS2443" s="36" t="s">
        <v>2476</v>
      </c>
      <c r="AT2443" s="36" t="str">
        <f>IF(Table1_2[[#This Row],[Gender]]="male",$AW$12,$AW$11)</f>
        <v>🤴</v>
      </c>
    </row>
    <row r="2444" spans="2:46" s="29" customFormat="1" ht="21" customHeight="1" x14ac:dyDescent="0.3">
      <c r="B2444" s="30"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29" customFormat="1" ht="21" customHeight="1" x14ac:dyDescent="0.3">
      <c r="B2445" s="33" t="s">
        <v>51</v>
      </c>
      <c r="C2445" s="36" t="s">
        <v>52</v>
      </c>
      <c r="D2445" s="36" t="s">
        <v>41</v>
      </c>
      <c r="E2445" s="36" t="s">
        <v>54</v>
      </c>
      <c r="F2445" s="36" t="s">
        <v>55</v>
      </c>
      <c r="G2445" s="36" t="s">
        <v>44</v>
      </c>
      <c r="H2445" s="36" t="s">
        <v>1981</v>
      </c>
      <c r="I2445" s="36">
        <v>2850</v>
      </c>
      <c r="J2445" s="36" t="s">
        <v>46</v>
      </c>
      <c r="K2445" s="36" t="s">
        <v>58</v>
      </c>
      <c r="L2445" s="36" t="s">
        <v>74</v>
      </c>
      <c r="M2445" s="36" t="s">
        <v>39</v>
      </c>
      <c r="N2445" s="36" t="s">
        <v>49</v>
      </c>
      <c r="O2445" s="36">
        <v>4</v>
      </c>
      <c r="P2445" s="36">
        <v>41</v>
      </c>
      <c r="Q2445" s="36">
        <v>1</v>
      </c>
      <c r="R2445" s="36">
        <v>1200</v>
      </c>
      <c r="S2445" s="36">
        <v>22</v>
      </c>
      <c r="T2445" s="36" t="s">
        <v>72</v>
      </c>
      <c r="U2445" s="36">
        <v>1</v>
      </c>
      <c r="V2445" s="36">
        <v>4</v>
      </c>
      <c r="W2445" s="36">
        <v>75</v>
      </c>
      <c r="X2445" s="36">
        <v>3</v>
      </c>
      <c r="Y2445" s="36">
        <v>2</v>
      </c>
      <c r="Z2445" s="36">
        <v>4</v>
      </c>
      <c r="AA2445" s="36">
        <v>5467</v>
      </c>
      <c r="AB2445" s="36">
        <v>13953</v>
      </c>
      <c r="AC2445" s="36">
        <v>3</v>
      </c>
      <c r="AD2445" s="36">
        <v>14</v>
      </c>
      <c r="AE2445" s="36">
        <v>3</v>
      </c>
      <c r="AF2445" s="36">
        <v>1</v>
      </c>
      <c r="AG2445" s="36">
        <v>80</v>
      </c>
      <c r="AH2445" s="36">
        <v>2</v>
      </c>
      <c r="AI2445" s="36">
        <v>12</v>
      </c>
      <c r="AJ2445" s="36">
        <v>2</v>
      </c>
      <c r="AK2445" s="36">
        <v>6</v>
      </c>
      <c r="AL2445" s="36">
        <v>2</v>
      </c>
      <c r="AM2445" s="36">
        <v>3</v>
      </c>
      <c r="AN2445" s="36">
        <v>3</v>
      </c>
      <c r="AO2445" s="36" t="s">
        <v>2482</v>
      </c>
      <c r="AP2445" s="36" t="s">
        <v>2473</v>
      </c>
      <c r="AQ2445" s="36" t="s">
        <v>2474</v>
      </c>
      <c r="AR2445" s="36" t="s">
        <v>2475</v>
      </c>
      <c r="AS2445" s="36" t="s">
        <v>2476</v>
      </c>
      <c r="AT2445" s="36" t="str">
        <f>IF(Table1_2[[#This Row],[Gender]]="male",$AW$12,$AW$11)</f>
        <v>👩</v>
      </c>
    </row>
    <row r="2446" spans="2:46" s="29" customFormat="1" ht="21" customHeight="1" x14ac:dyDescent="0.3">
      <c r="B2446" s="30"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29" customFormat="1" ht="21" customHeight="1" x14ac:dyDescent="0.3">
      <c r="B2447" s="33" t="s">
        <v>51</v>
      </c>
      <c r="C2447" s="36" t="s">
        <v>52</v>
      </c>
      <c r="D2447" s="36" t="s">
        <v>64</v>
      </c>
      <c r="E2447" s="36" t="s">
        <v>54</v>
      </c>
      <c r="F2447" s="36" t="s">
        <v>43</v>
      </c>
      <c r="G2447" s="36" t="s">
        <v>44</v>
      </c>
      <c r="H2447" s="36" t="s">
        <v>1983</v>
      </c>
      <c r="I2447" s="36">
        <v>2852</v>
      </c>
      <c r="J2447" s="36" t="s">
        <v>57</v>
      </c>
      <c r="K2447" s="36" t="s">
        <v>47</v>
      </c>
      <c r="L2447" s="36" t="s">
        <v>59</v>
      </c>
      <c r="M2447" s="36" t="s">
        <v>51</v>
      </c>
      <c r="N2447" s="36" t="s">
        <v>49</v>
      </c>
      <c r="O2447" s="36">
        <v>2</v>
      </c>
      <c r="P2447" s="36">
        <v>33</v>
      </c>
      <c r="Q2447" s="36">
        <v>1</v>
      </c>
      <c r="R2447" s="36">
        <v>1111</v>
      </c>
      <c r="S2447" s="36">
        <v>5</v>
      </c>
      <c r="T2447" s="36" t="s">
        <v>60</v>
      </c>
      <c r="U2447" s="36">
        <v>1</v>
      </c>
      <c r="V2447" s="36">
        <v>2</v>
      </c>
      <c r="W2447" s="36">
        <v>61</v>
      </c>
      <c r="X2447" s="36">
        <v>3</v>
      </c>
      <c r="Y2447" s="36">
        <v>2</v>
      </c>
      <c r="Z2447" s="36">
        <v>4</v>
      </c>
      <c r="AA2447" s="36">
        <v>9998</v>
      </c>
      <c r="AB2447" s="36">
        <v>19293</v>
      </c>
      <c r="AC2447" s="36">
        <v>6</v>
      </c>
      <c r="AD2447" s="36">
        <v>13</v>
      </c>
      <c r="AE2447" s="36">
        <v>3</v>
      </c>
      <c r="AF2447" s="36">
        <v>1</v>
      </c>
      <c r="AG2447" s="36">
        <v>80</v>
      </c>
      <c r="AH2447" s="36">
        <v>0</v>
      </c>
      <c r="AI2447" s="36">
        <v>8</v>
      </c>
      <c r="AJ2447" s="36">
        <v>4</v>
      </c>
      <c r="AK2447" s="36">
        <v>5</v>
      </c>
      <c r="AL2447" s="36">
        <v>4</v>
      </c>
      <c r="AM2447" s="36">
        <v>1</v>
      </c>
      <c r="AN2447" s="36">
        <v>2</v>
      </c>
      <c r="AO2447" s="36" t="s">
        <v>2472</v>
      </c>
      <c r="AP2447" s="36" t="s">
        <v>2473</v>
      </c>
      <c r="AQ2447" s="36" t="s">
        <v>2474</v>
      </c>
      <c r="AR2447" s="36" t="s">
        <v>2481</v>
      </c>
      <c r="AS2447" s="36" t="s">
        <v>2476</v>
      </c>
      <c r="AT2447" s="36" t="str">
        <f>IF(Table1_2[[#This Row],[Gender]]="male",$AW$12,$AW$11)</f>
        <v>🤴</v>
      </c>
    </row>
    <row r="2448" spans="2:46" s="29" customFormat="1" ht="21" customHeight="1" x14ac:dyDescent="0.3">
      <c r="B2448" s="30"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29" customFormat="1" ht="21" customHeight="1" x14ac:dyDescent="0.3">
      <c r="B2449" s="33" t="s">
        <v>51</v>
      </c>
      <c r="C2449" s="36" t="s">
        <v>86</v>
      </c>
      <c r="D2449" s="36" t="s">
        <v>41</v>
      </c>
      <c r="E2449" s="36" t="s">
        <v>54</v>
      </c>
      <c r="F2449" s="36" t="s">
        <v>55</v>
      </c>
      <c r="G2449" s="36" t="s">
        <v>44</v>
      </c>
      <c r="H2449" s="36" t="s">
        <v>1985</v>
      </c>
      <c r="I2449" s="36">
        <v>2854</v>
      </c>
      <c r="J2449" s="36" t="s">
        <v>57</v>
      </c>
      <c r="K2449" s="36" t="s">
        <v>78</v>
      </c>
      <c r="L2449" s="36" t="s">
        <v>59</v>
      </c>
      <c r="M2449" s="36" t="s">
        <v>51</v>
      </c>
      <c r="N2449" s="36" t="s">
        <v>49</v>
      </c>
      <c r="O2449" s="36">
        <v>2</v>
      </c>
      <c r="P2449" s="36">
        <v>39</v>
      </c>
      <c r="Q2449" s="36">
        <v>1</v>
      </c>
      <c r="R2449" s="36">
        <v>1485</v>
      </c>
      <c r="S2449" s="36">
        <v>25</v>
      </c>
      <c r="T2449" s="36" t="s">
        <v>50</v>
      </c>
      <c r="U2449" s="36">
        <v>1</v>
      </c>
      <c r="V2449" s="36">
        <v>3</v>
      </c>
      <c r="W2449" s="36">
        <v>71</v>
      </c>
      <c r="X2449" s="36">
        <v>3</v>
      </c>
      <c r="Y2449" s="36">
        <v>3</v>
      </c>
      <c r="Z2449" s="36">
        <v>3</v>
      </c>
      <c r="AA2449" s="36">
        <v>10920</v>
      </c>
      <c r="AB2449" s="36">
        <v>3449</v>
      </c>
      <c r="AC2449" s="36">
        <v>3</v>
      </c>
      <c r="AD2449" s="36">
        <v>21</v>
      </c>
      <c r="AE2449" s="36">
        <v>4</v>
      </c>
      <c r="AF2449" s="36">
        <v>2</v>
      </c>
      <c r="AG2449" s="36">
        <v>80</v>
      </c>
      <c r="AH2449" s="36">
        <v>1</v>
      </c>
      <c r="AI2449" s="36">
        <v>13</v>
      </c>
      <c r="AJ2449" s="36">
        <v>3</v>
      </c>
      <c r="AK2449" s="36">
        <v>6</v>
      </c>
      <c r="AL2449" s="36">
        <v>4</v>
      </c>
      <c r="AM2449" s="36">
        <v>0</v>
      </c>
      <c r="AN2449" s="36">
        <v>5</v>
      </c>
      <c r="AO2449" s="36" t="s">
        <v>2482</v>
      </c>
      <c r="AP2449" s="36" t="s">
        <v>2473</v>
      </c>
      <c r="AQ2449" s="36" t="s">
        <v>2480</v>
      </c>
      <c r="AR2449" s="36" t="s">
        <v>2475</v>
      </c>
      <c r="AS2449" s="36" t="s">
        <v>2479</v>
      </c>
      <c r="AT2449" s="36" t="str">
        <f>IF(Table1_2[[#This Row],[Gender]]="male",$AW$12,$AW$11)</f>
        <v>🤴</v>
      </c>
    </row>
    <row r="2450" spans="2:46" s="29" customFormat="1" ht="21" customHeight="1" x14ac:dyDescent="0.3">
      <c r="B2450" s="30"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29" customFormat="1" ht="21" customHeight="1" x14ac:dyDescent="0.3">
      <c r="B2451" s="33" t="s">
        <v>51</v>
      </c>
      <c r="C2451" s="36" t="s">
        <v>52</v>
      </c>
      <c r="D2451" s="36" t="s">
        <v>53</v>
      </c>
      <c r="E2451" s="36" t="s">
        <v>54</v>
      </c>
      <c r="F2451" s="36" t="s">
        <v>55</v>
      </c>
      <c r="G2451" s="36" t="s">
        <v>67</v>
      </c>
      <c r="H2451" s="36" t="s">
        <v>1987</v>
      </c>
      <c r="I2451" s="36">
        <v>2856</v>
      </c>
      <c r="J2451" s="36" t="s">
        <v>46</v>
      </c>
      <c r="K2451" s="36" t="s">
        <v>76</v>
      </c>
      <c r="L2451" s="36" t="s">
        <v>59</v>
      </c>
      <c r="M2451" s="36" t="s">
        <v>39</v>
      </c>
      <c r="N2451" s="36" t="s">
        <v>49</v>
      </c>
      <c r="O2451" s="36">
        <v>3</v>
      </c>
      <c r="P2451" s="36">
        <v>52</v>
      </c>
      <c r="Q2451" s="36">
        <v>1</v>
      </c>
      <c r="R2451" s="36">
        <v>322</v>
      </c>
      <c r="S2451" s="36">
        <v>28</v>
      </c>
      <c r="T2451" s="36" t="s">
        <v>50</v>
      </c>
      <c r="U2451" s="36">
        <v>1</v>
      </c>
      <c r="V2451" s="36">
        <v>4</v>
      </c>
      <c r="W2451" s="36">
        <v>59</v>
      </c>
      <c r="X2451" s="36">
        <v>4</v>
      </c>
      <c r="Y2451" s="36">
        <v>4</v>
      </c>
      <c r="Z2451" s="36">
        <v>3</v>
      </c>
      <c r="AA2451" s="36">
        <v>13247</v>
      </c>
      <c r="AB2451" s="36">
        <v>9731</v>
      </c>
      <c r="AC2451" s="36">
        <v>2</v>
      </c>
      <c r="AD2451" s="36">
        <v>11</v>
      </c>
      <c r="AE2451" s="36">
        <v>3</v>
      </c>
      <c r="AF2451" s="36">
        <v>2</v>
      </c>
      <c r="AG2451" s="36">
        <v>80</v>
      </c>
      <c r="AH2451" s="36">
        <v>1</v>
      </c>
      <c r="AI2451" s="36">
        <v>24</v>
      </c>
      <c r="AJ2451" s="36">
        <v>2</v>
      </c>
      <c r="AK2451" s="36">
        <v>5</v>
      </c>
      <c r="AL2451" s="36">
        <v>3</v>
      </c>
      <c r="AM2451" s="36">
        <v>0</v>
      </c>
      <c r="AN2451" s="36">
        <v>2</v>
      </c>
      <c r="AO2451" s="36" t="s">
        <v>2486</v>
      </c>
      <c r="AP2451" s="36" t="s">
        <v>2473</v>
      </c>
      <c r="AQ2451" s="36" t="s">
        <v>2480</v>
      </c>
      <c r="AR2451" s="36" t="s">
        <v>2478</v>
      </c>
      <c r="AS2451" s="36" t="s">
        <v>2476</v>
      </c>
      <c r="AT2451" s="36" t="str">
        <f>IF(Table1_2[[#This Row],[Gender]]="male",$AW$12,$AW$11)</f>
        <v>👩</v>
      </c>
    </row>
    <row r="2452" spans="2:46" s="29" customFormat="1" ht="21" customHeight="1" x14ac:dyDescent="0.3">
      <c r="B2452" s="30"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29" customFormat="1" ht="21" customHeight="1" x14ac:dyDescent="0.3">
      <c r="B2453" s="33" t="s">
        <v>51</v>
      </c>
      <c r="C2453" s="36" t="s">
        <v>40</v>
      </c>
      <c r="D2453" s="36" t="s">
        <v>64</v>
      </c>
      <c r="E2453" s="36" t="s">
        <v>54</v>
      </c>
      <c r="F2453" s="36" t="s">
        <v>43</v>
      </c>
      <c r="G2453" s="36" t="s">
        <v>101</v>
      </c>
      <c r="H2453" s="36" t="s">
        <v>1989</v>
      </c>
      <c r="I2453" s="36">
        <v>2858</v>
      </c>
      <c r="J2453" s="36" t="s">
        <v>46</v>
      </c>
      <c r="K2453" s="36" t="s">
        <v>47</v>
      </c>
      <c r="L2453" s="36" t="s">
        <v>59</v>
      </c>
      <c r="M2453" s="36" t="s">
        <v>39</v>
      </c>
      <c r="N2453" s="36" t="s">
        <v>49</v>
      </c>
      <c r="O2453" s="36">
        <v>3</v>
      </c>
      <c r="P2453" s="36">
        <v>27</v>
      </c>
      <c r="Q2453" s="36">
        <v>1</v>
      </c>
      <c r="R2453" s="36">
        <v>205</v>
      </c>
      <c r="S2453" s="36">
        <v>10</v>
      </c>
      <c r="T2453" s="36" t="s">
        <v>72</v>
      </c>
      <c r="U2453" s="36">
        <v>1</v>
      </c>
      <c r="V2453" s="36">
        <v>4</v>
      </c>
      <c r="W2453" s="36">
        <v>98</v>
      </c>
      <c r="X2453" s="36">
        <v>2</v>
      </c>
      <c r="Y2453" s="36">
        <v>2</v>
      </c>
      <c r="Z2453" s="36">
        <v>4</v>
      </c>
      <c r="AA2453" s="36">
        <v>5769</v>
      </c>
      <c r="AB2453" s="36">
        <v>7100</v>
      </c>
      <c r="AC2453" s="36">
        <v>1</v>
      </c>
      <c r="AD2453" s="36">
        <v>11</v>
      </c>
      <c r="AE2453" s="36">
        <v>3</v>
      </c>
      <c r="AF2453" s="36">
        <v>4</v>
      </c>
      <c r="AG2453" s="36">
        <v>80</v>
      </c>
      <c r="AH2453" s="36">
        <v>0</v>
      </c>
      <c r="AI2453" s="36">
        <v>6</v>
      </c>
      <c r="AJ2453" s="36">
        <v>3</v>
      </c>
      <c r="AK2453" s="36">
        <v>6</v>
      </c>
      <c r="AL2453" s="36">
        <v>2</v>
      </c>
      <c r="AM2453" s="36">
        <v>4</v>
      </c>
      <c r="AN2453" s="36">
        <v>4</v>
      </c>
      <c r="AO2453" s="36" t="s">
        <v>2472</v>
      </c>
      <c r="AP2453" s="36" t="s">
        <v>2487</v>
      </c>
      <c r="AQ2453" s="36" t="s">
        <v>2474</v>
      </c>
      <c r="AR2453" s="36" t="s">
        <v>2481</v>
      </c>
      <c r="AS2453" s="36" t="s">
        <v>2476</v>
      </c>
      <c r="AT2453" s="36" t="str">
        <f>IF(Table1_2[[#This Row],[Gender]]="male",$AW$12,$AW$11)</f>
        <v>👩</v>
      </c>
    </row>
    <row r="2454" spans="2:46" s="29" customFormat="1" ht="21" customHeight="1" x14ac:dyDescent="0.3">
      <c r="B2454" s="30"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29" customFormat="1" ht="21" customHeight="1" x14ac:dyDescent="0.3">
      <c r="B2455" s="33" t="s">
        <v>51</v>
      </c>
      <c r="C2455" s="36" t="s">
        <v>40</v>
      </c>
      <c r="D2455" s="36" t="s">
        <v>64</v>
      </c>
      <c r="E2455" s="36" t="s">
        <v>54</v>
      </c>
      <c r="F2455" s="36" t="s">
        <v>55</v>
      </c>
      <c r="G2455" s="36" t="s">
        <v>67</v>
      </c>
      <c r="H2455" s="36" t="s">
        <v>1991</v>
      </c>
      <c r="I2455" s="36">
        <v>2860</v>
      </c>
      <c r="J2455" s="36" t="s">
        <v>57</v>
      </c>
      <c r="K2455" s="36" t="s">
        <v>58</v>
      </c>
      <c r="L2455" s="36" t="s">
        <v>48</v>
      </c>
      <c r="M2455" s="36" t="s">
        <v>51</v>
      </c>
      <c r="N2455" s="36" t="s">
        <v>49</v>
      </c>
      <c r="O2455" s="36">
        <v>2</v>
      </c>
      <c r="P2455" s="36">
        <v>26</v>
      </c>
      <c r="Q2455" s="36">
        <v>1</v>
      </c>
      <c r="R2455" s="36">
        <v>683</v>
      </c>
      <c r="S2455" s="36">
        <v>2</v>
      </c>
      <c r="T2455" s="36" t="s">
        <v>60</v>
      </c>
      <c r="U2455" s="36">
        <v>1</v>
      </c>
      <c r="V2455" s="36">
        <v>1</v>
      </c>
      <c r="W2455" s="36">
        <v>36</v>
      </c>
      <c r="X2455" s="36">
        <v>2</v>
      </c>
      <c r="Y2455" s="36">
        <v>1</v>
      </c>
      <c r="Z2455" s="36">
        <v>4</v>
      </c>
      <c r="AA2455" s="36">
        <v>3904</v>
      </c>
      <c r="AB2455" s="36">
        <v>4050</v>
      </c>
      <c r="AC2455" s="36">
        <v>0</v>
      </c>
      <c r="AD2455" s="36">
        <v>12</v>
      </c>
      <c r="AE2455" s="36">
        <v>3</v>
      </c>
      <c r="AF2455" s="36">
        <v>4</v>
      </c>
      <c r="AG2455" s="36">
        <v>80</v>
      </c>
      <c r="AH2455" s="36">
        <v>0</v>
      </c>
      <c r="AI2455" s="36">
        <v>5</v>
      </c>
      <c r="AJ2455" s="36">
        <v>3</v>
      </c>
      <c r="AK2455" s="36">
        <v>4</v>
      </c>
      <c r="AL2455" s="36">
        <v>3</v>
      </c>
      <c r="AM2455" s="36">
        <v>1</v>
      </c>
      <c r="AN2455" s="36">
        <v>1</v>
      </c>
      <c r="AO2455" s="36" t="s">
        <v>2472</v>
      </c>
      <c r="AP2455" s="36" t="s">
        <v>2473</v>
      </c>
      <c r="AQ2455" s="36" t="s">
        <v>2474</v>
      </c>
      <c r="AR2455" s="36" t="s">
        <v>2481</v>
      </c>
      <c r="AS2455" s="36" t="s">
        <v>2476</v>
      </c>
      <c r="AT2455" s="36" t="str">
        <f>IF(Table1_2[[#This Row],[Gender]]="male",$AW$12,$AW$11)</f>
        <v>🤴</v>
      </c>
    </row>
    <row r="2456" spans="2:46" s="29" customFormat="1" ht="21" customHeight="1" x14ac:dyDescent="0.3">
      <c r="B2456" s="30"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29" customFormat="1" ht="21" customHeight="1" x14ac:dyDescent="0.3">
      <c r="B2457" s="33" t="s">
        <v>51</v>
      </c>
      <c r="C2457" s="36" t="s">
        <v>86</v>
      </c>
      <c r="D2457" s="36" t="s">
        <v>64</v>
      </c>
      <c r="E2457" s="36" t="s">
        <v>54</v>
      </c>
      <c r="F2457" s="36" t="s">
        <v>55</v>
      </c>
      <c r="G2457" s="36" t="s">
        <v>67</v>
      </c>
      <c r="H2457" s="36" t="s">
        <v>1993</v>
      </c>
      <c r="I2457" s="36">
        <v>2862</v>
      </c>
      <c r="J2457" s="36" t="s">
        <v>46</v>
      </c>
      <c r="K2457" s="36" t="s">
        <v>78</v>
      </c>
      <c r="L2457" s="36" t="s">
        <v>74</v>
      </c>
      <c r="M2457" s="36" t="s">
        <v>51</v>
      </c>
      <c r="N2457" s="36" t="s">
        <v>49</v>
      </c>
      <c r="O2457" s="36">
        <v>6</v>
      </c>
      <c r="P2457" s="36">
        <v>32</v>
      </c>
      <c r="Q2457" s="36">
        <v>1</v>
      </c>
      <c r="R2457" s="36">
        <v>1146</v>
      </c>
      <c r="S2457" s="36">
        <v>15</v>
      </c>
      <c r="T2457" s="36" t="s">
        <v>66</v>
      </c>
      <c r="U2457" s="36">
        <v>1</v>
      </c>
      <c r="V2457" s="36">
        <v>3</v>
      </c>
      <c r="W2457" s="36">
        <v>34</v>
      </c>
      <c r="X2457" s="36">
        <v>3</v>
      </c>
      <c r="Y2457" s="36">
        <v>2</v>
      </c>
      <c r="Z2457" s="36">
        <v>4</v>
      </c>
      <c r="AA2457" s="36">
        <v>6667</v>
      </c>
      <c r="AB2457" s="36">
        <v>16542</v>
      </c>
      <c r="AC2457" s="36">
        <v>5</v>
      </c>
      <c r="AD2457" s="36">
        <v>18</v>
      </c>
      <c r="AE2457" s="36">
        <v>3</v>
      </c>
      <c r="AF2457" s="36">
        <v>2</v>
      </c>
      <c r="AG2457" s="36">
        <v>80</v>
      </c>
      <c r="AH2457" s="36">
        <v>1</v>
      </c>
      <c r="AI2457" s="36">
        <v>9</v>
      </c>
      <c r="AJ2457" s="36">
        <v>3</v>
      </c>
      <c r="AK2457" s="36">
        <v>5</v>
      </c>
      <c r="AL2457" s="36">
        <v>1</v>
      </c>
      <c r="AM2457" s="36">
        <v>1</v>
      </c>
      <c r="AN2457" s="36">
        <v>2</v>
      </c>
      <c r="AO2457" s="36" t="s">
        <v>2472</v>
      </c>
      <c r="AP2457" s="36" t="s">
        <v>2473</v>
      </c>
      <c r="AQ2457" s="36" t="s">
        <v>2474</v>
      </c>
      <c r="AR2457" s="36" t="s">
        <v>2481</v>
      </c>
      <c r="AS2457" s="36" t="s">
        <v>2476</v>
      </c>
      <c r="AT2457" s="36" t="str">
        <f>IF(Table1_2[[#This Row],[Gender]]="male",$AW$12,$AW$11)</f>
        <v>👩</v>
      </c>
    </row>
    <row r="2458" spans="2:46" s="29" customFormat="1" ht="21" customHeight="1" x14ac:dyDescent="0.3">
      <c r="B2458" s="30"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29" customFormat="1" ht="21" customHeight="1" x14ac:dyDescent="0.3">
      <c r="B2459" s="33" t="s">
        <v>51</v>
      </c>
      <c r="C2459" s="36" t="s">
        <v>86</v>
      </c>
      <c r="D2459" s="36" t="s">
        <v>41</v>
      </c>
      <c r="E2459" s="36" t="s">
        <v>54</v>
      </c>
      <c r="F2459" s="36" t="s">
        <v>55</v>
      </c>
      <c r="G2459" s="36" t="s">
        <v>44</v>
      </c>
      <c r="H2459" s="36" t="s">
        <v>1995</v>
      </c>
      <c r="I2459" s="36">
        <v>2864</v>
      </c>
      <c r="J2459" s="36" t="s">
        <v>46</v>
      </c>
      <c r="K2459" s="36" t="s">
        <v>78</v>
      </c>
      <c r="L2459" s="36" t="s">
        <v>59</v>
      </c>
      <c r="M2459" s="36" t="s">
        <v>51</v>
      </c>
      <c r="N2459" s="36" t="s">
        <v>49</v>
      </c>
      <c r="O2459" s="36">
        <v>5</v>
      </c>
      <c r="P2459" s="36">
        <v>35</v>
      </c>
      <c r="Q2459" s="36">
        <v>1</v>
      </c>
      <c r="R2459" s="36">
        <v>208</v>
      </c>
      <c r="S2459" s="36">
        <v>8</v>
      </c>
      <c r="T2459" s="36" t="s">
        <v>66</v>
      </c>
      <c r="U2459" s="36">
        <v>1</v>
      </c>
      <c r="V2459" s="36">
        <v>3</v>
      </c>
      <c r="W2459" s="36">
        <v>52</v>
      </c>
      <c r="X2459" s="36">
        <v>3</v>
      </c>
      <c r="Y2459" s="36">
        <v>2</v>
      </c>
      <c r="Z2459" s="36">
        <v>3</v>
      </c>
      <c r="AA2459" s="36">
        <v>4148</v>
      </c>
      <c r="AB2459" s="36">
        <v>12250</v>
      </c>
      <c r="AC2459" s="36">
        <v>1</v>
      </c>
      <c r="AD2459" s="36">
        <v>12</v>
      </c>
      <c r="AE2459" s="36">
        <v>3</v>
      </c>
      <c r="AF2459" s="36">
        <v>4</v>
      </c>
      <c r="AG2459" s="36">
        <v>80</v>
      </c>
      <c r="AH2459" s="36">
        <v>1</v>
      </c>
      <c r="AI2459" s="36">
        <v>15</v>
      </c>
      <c r="AJ2459" s="36">
        <v>3</v>
      </c>
      <c r="AK2459" s="36">
        <v>14</v>
      </c>
      <c r="AL2459" s="36">
        <v>11</v>
      </c>
      <c r="AM2459" s="36">
        <v>2</v>
      </c>
      <c r="AN2459" s="36">
        <v>9</v>
      </c>
      <c r="AO2459" s="36" t="s">
        <v>2482</v>
      </c>
      <c r="AP2459" s="36" t="s">
        <v>2473</v>
      </c>
      <c r="AQ2459" s="36" t="s">
        <v>2480</v>
      </c>
      <c r="AR2459" s="36" t="s">
        <v>2481</v>
      </c>
      <c r="AS2459" s="36" t="s">
        <v>2476</v>
      </c>
      <c r="AT2459" s="36" t="str">
        <f>IF(Table1_2[[#This Row],[Gender]]="male",$AW$12,$AW$11)</f>
        <v>👩</v>
      </c>
    </row>
    <row r="2460" spans="2:46" s="29" customFormat="1" ht="21" customHeight="1" x14ac:dyDescent="0.3">
      <c r="B2460" s="30"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29" customFormat="1" ht="21" customHeight="1" x14ac:dyDescent="0.3">
      <c r="B2461" s="33" t="s">
        <v>51</v>
      </c>
      <c r="C2461" s="36" t="s">
        <v>86</v>
      </c>
      <c r="D2461" s="36" t="s">
        <v>87</v>
      </c>
      <c r="E2461" s="36" t="s">
        <v>54</v>
      </c>
      <c r="F2461" s="36" t="s">
        <v>55</v>
      </c>
      <c r="G2461" s="36" t="s">
        <v>67</v>
      </c>
      <c r="H2461" s="36" t="s">
        <v>1997</v>
      </c>
      <c r="I2461" s="36">
        <v>2866</v>
      </c>
      <c r="J2461" s="36" t="s">
        <v>46</v>
      </c>
      <c r="K2461" s="36" t="s">
        <v>58</v>
      </c>
      <c r="L2461" s="36" t="s">
        <v>48</v>
      </c>
      <c r="M2461" s="36" t="s">
        <v>51</v>
      </c>
      <c r="N2461" s="36" t="s">
        <v>49</v>
      </c>
      <c r="O2461" s="36">
        <v>4</v>
      </c>
      <c r="P2461" s="36">
        <v>18</v>
      </c>
      <c r="Q2461" s="36">
        <v>1</v>
      </c>
      <c r="R2461" s="36">
        <v>1431</v>
      </c>
      <c r="S2461" s="36">
        <v>14</v>
      </c>
      <c r="T2461" s="36" t="s">
        <v>72</v>
      </c>
      <c r="U2461" s="36">
        <v>1</v>
      </c>
      <c r="V2461" s="36">
        <v>2</v>
      </c>
      <c r="W2461" s="36">
        <v>33</v>
      </c>
      <c r="X2461" s="36">
        <v>3</v>
      </c>
      <c r="Y2461" s="36">
        <v>1</v>
      </c>
      <c r="Z2461" s="36">
        <v>3</v>
      </c>
      <c r="AA2461" s="36">
        <v>1514</v>
      </c>
      <c r="AB2461" s="36">
        <v>8018</v>
      </c>
      <c r="AC2461" s="36">
        <v>1</v>
      </c>
      <c r="AD2461" s="36">
        <v>16</v>
      </c>
      <c r="AE2461" s="36">
        <v>3</v>
      </c>
      <c r="AF2461" s="36">
        <v>3</v>
      </c>
      <c r="AG2461" s="36">
        <v>80</v>
      </c>
      <c r="AH2461" s="36">
        <v>0</v>
      </c>
      <c r="AI2461" s="36">
        <v>0</v>
      </c>
      <c r="AJ2461" s="36">
        <v>1</v>
      </c>
      <c r="AK2461" s="36">
        <v>0</v>
      </c>
      <c r="AL2461" s="36">
        <v>0</v>
      </c>
      <c r="AM2461" s="36">
        <v>0</v>
      </c>
      <c r="AN2461" s="36">
        <v>0</v>
      </c>
      <c r="AO2461" s="36" t="s">
        <v>2472</v>
      </c>
      <c r="AP2461" s="36" t="s">
        <v>2473</v>
      </c>
      <c r="AQ2461" s="36" t="s">
        <v>2480</v>
      </c>
      <c r="AR2461" s="36" t="s">
        <v>2484</v>
      </c>
      <c r="AS2461" s="36" t="s">
        <v>2476</v>
      </c>
      <c r="AT2461" s="36" t="str">
        <f>IF(Table1_2[[#This Row],[Gender]]="male",$AW$12,$AW$11)</f>
        <v>👩</v>
      </c>
    </row>
    <row r="2462" spans="2:46" s="29" customFormat="1" ht="21" customHeight="1" x14ac:dyDescent="0.3">
      <c r="B2462" s="30"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29" customFormat="1" ht="21" customHeight="1" x14ac:dyDescent="0.3">
      <c r="B2463" s="33" t="s">
        <v>51</v>
      </c>
      <c r="C2463" s="36" t="s">
        <v>86</v>
      </c>
      <c r="D2463" s="36" t="s">
        <v>87</v>
      </c>
      <c r="E2463" s="36" t="s">
        <v>54</v>
      </c>
      <c r="F2463" s="36" t="s">
        <v>43</v>
      </c>
      <c r="G2463" s="36" t="s">
        <v>44</v>
      </c>
      <c r="H2463" s="36" t="s">
        <v>1999</v>
      </c>
      <c r="I2463" s="36">
        <v>2868</v>
      </c>
      <c r="J2463" s="36" t="s">
        <v>46</v>
      </c>
      <c r="K2463" s="36" t="s">
        <v>94</v>
      </c>
      <c r="L2463" s="36" t="s">
        <v>59</v>
      </c>
      <c r="M2463" s="36" t="s">
        <v>51</v>
      </c>
      <c r="N2463" s="36" t="s">
        <v>49</v>
      </c>
      <c r="O2463" s="36">
        <v>2</v>
      </c>
      <c r="P2463" s="36">
        <v>24</v>
      </c>
      <c r="Q2463" s="36">
        <v>1</v>
      </c>
      <c r="R2463" s="36">
        <v>830</v>
      </c>
      <c r="S2463" s="36">
        <v>13</v>
      </c>
      <c r="T2463" s="36" t="s">
        <v>50</v>
      </c>
      <c r="U2463" s="36">
        <v>1</v>
      </c>
      <c r="V2463" s="36">
        <v>4</v>
      </c>
      <c r="W2463" s="36">
        <v>78</v>
      </c>
      <c r="X2463" s="36">
        <v>3</v>
      </c>
      <c r="Y2463" s="36">
        <v>1</v>
      </c>
      <c r="Z2463" s="36">
        <v>2</v>
      </c>
      <c r="AA2463" s="36">
        <v>2033</v>
      </c>
      <c r="AB2463" s="36">
        <v>7103</v>
      </c>
      <c r="AC2463" s="36">
        <v>1</v>
      </c>
      <c r="AD2463" s="36">
        <v>13</v>
      </c>
      <c r="AE2463" s="36">
        <v>3</v>
      </c>
      <c r="AF2463" s="36">
        <v>3</v>
      </c>
      <c r="AG2463" s="36">
        <v>80</v>
      </c>
      <c r="AH2463" s="36">
        <v>1</v>
      </c>
      <c r="AI2463" s="36">
        <v>1</v>
      </c>
      <c r="AJ2463" s="36">
        <v>3</v>
      </c>
      <c r="AK2463" s="36">
        <v>1</v>
      </c>
      <c r="AL2463" s="36">
        <v>0</v>
      </c>
      <c r="AM2463" s="36">
        <v>0</v>
      </c>
      <c r="AN2463" s="36">
        <v>0</v>
      </c>
      <c r="AO2463" s="36" t="s">
        <v>2472</v>
      </c>
      <c r="AP2463" s="36" t="s">
        <v>2473</v>
      </c>
      <c r="AQ2463" s="36" t="s">
        <v>2477</v>
      </c>
      <c r="AR2463" s="36" t="s">
        <v>2484</v>
      </c>
      <c r="AS2463" s="36" t="s">
        <v>2476</v>
      </c>
      <c r="AT2463" s="36" t="str">
        <f>IF(Table1_2[[#This Row],[Gender]]="male",$AW$12,$AW$11)</f>
        <v>👩</v>
      </c>
    </row>
    <row r="2464" spans="2:46" s="29" customFormat="1" ht="21" customHeight="1" x14ac:dyDescent="0.3">
      <c r="B2464" s="30"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29" customFormat="1" ht="21" customHeight="1" x14ac:dyDescent="0.3">
      <c r="B2465" s="33" t="s">
        <v>51</v>
      </c>
      <c r="C2465" s="36" t="s">
        <v>52</v>
      </c>
      <c r="D2465" s="36" t="s">
        <v>53</v>
      </c>
      <c r="E2465" s="36" t="s">
        <v>54</v>
      </c>
      <c r="F2465" s="36" t="s">
        <v>55</v>
      </c>
      <c r="G2465" s="36" t="s">
        <v>67</v>
      </c>
      <c r="H2465" s="36" t="s">
        <v>2001</v>
      </c>
      <c r="I2465" s="36">
        <v>2870</v>
      </c>
      <c r="J2465" s="36" t="s">
        <v>46</v>
      </c>
      <c r="K2465" s="36" t="s">
        <v>90</v>
      </c>
      <c r="L2465" s="36" t="s">
        <v>74</v>
      </c>
      <c r="M2465" s="36" t="s">
        <v>51</v>
      </c>
      <c r="N2465" s="36" t="s">
        <v>49</v>
      </c>
      <c r="O2465" s="36">
        <v>3</v>
      </c>
      <c r="P2465" s="36">
        <v>48</v>
      </c>
      <c r="Q2465" s="36">
        <v>1</v>
      </c>
      <c r="R2465" s="36">
        <v>117</v>
      </c>
      <c r="S2465" s="36">
        <v>22</v>
      </c>
      <c r="T2465" s="36" t="s">
        <v>72</v>
      </c>
      <c r="U2465" s="36">
        <v>1</v>
      </c>
      <c r="V2465" s="36">
        <v>4</v>
      </c>
      <c r="W2465" s="36">
        <v>58</v>
      </c>
      <c r="X2465" s="36">
        <v>3</v>
      </c>
      <c r="Y2465" s="36">
        <v>4</v>
      </c>
      <c r="Z2465" s="36">
        <v>4</v>
      </c>
      <c r="AA2465" s="36">
        <v>17174</v>
      </c>
      <c r="AB2465" s="36">
        <v>2437</v>
      </c>
      <c r="AC2465" s="36">
        <v>3</v>
      </c>
      <c r="AD2465" s="36">
        <v>11</v>
      </c>
      <c r="AE2465" s="36">
        <v>3</v>
      </c>
      <c r="AF2465" s="36">
        <v>2</v>
      </c>
      <c r="AG2465" s="36">
        <v>80</v>
      </c>
      <c r="AH2465" s="36">
        <v>1</v>
      </c>
      <c r="AI2465" s="36">
        <v>24</v>
      </c>
      <c r="AJ2465" s="36">
        <v>3</v>
      </c>
      <c r="AK2465" s="36">
        <v>22</v>
      </c>
      <c r="AL2465" s="36">
        <v>17</v>
      </c>
      <c r="AM2465" s="36">
        <v>4</v>
      </c>
      <c r="AN2465" s="36">
        <v>7</v>
      </c>
      <c r="AO2465" s="36" t="s">
        <v>2486</v>
      </c>
      <c r="AP2465" s="36" t="s">
        <v>2473</v>
      </c>
      <c r="AQ2465" s="36" t="s">
        <v>2474</v>
      </c>
      <c r="AR2465" s="36" t="s">
        <v>2478</v>
      </c>
      <c r="AS2465" s="36" t="s">
        <v>2476</v>
      </c>
      <c r="AT2465" s="36" t="str">
        <f>IF(Table1_2[[#This Row],[Gender]]="male",$AW$12,$AW$11)</f>
        <v>👩</v>
      </c>
    </row>
    <row r="2466" spans="2:46" s="29" customFormat="1" ht="21" customHeight="1" x14ac:dyDescent="0.3">
      <c r="B2466" s="30"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29" customFormat="1" ht="21" customHeight="1" x14ac:dyDescent="0.3">
      <c r="B2467" s="33" t="s">
        <v>51</v>
      </c>
      <c r="C2467" s="36" t="s">
        <v>52</v>
      </c>
      <c r="D2467" s="36" t="s">
        <v>41</v>
      </c>
      <c r="E2467" s="36" t="s">
        <v>54</v>
      </c>
      <c r="F2467" s="36" t="s">
        <v>55</v>
      </c>
      <c r="G2467" s="36" t="s">
        <v>67</v>
      </c>
      <c r="H2467" s="36" t="s">
        <v>2003</v>
      </c>
      <c r="I2467" s="36">
        <v>2872</v>
      </c>
      <c r="J2467" s="36" t="s">
        <v>46</v>
      </c>
      <c r="K2467" s="36" t="s">
        <v>63</v>
      </c>
      <c r="L2467" s="36" t="s">
        <v>59</v>
      </c>
      <c r="M2467" s="36" t="s">
        <v>51</v>
      </c>
      <c r="N2467" s="36" t="s">
        <v>49</v>
      </c>
      <c r="O2467" s="36">
        <v>4</v>
      </c>
      <c r="P2467" s="36">
        <v>38</v>
      </c>
      <c r="Q2467" s="36">
        <v>1</v>
      </c>
      <c r="R2467" s="36">
        <v>594</v>
      </c>
      <c r="S2467" s="36">
        <v>2</v>
      </c>
      <c r="T2467" s="36" t="s">
        <v>50</v>
      </c>
      <c r="U2467" s="36">
        <v>1</v>
      </c>
      <c r="V2467" s="36">
        <v>3</v>
      </c>
      <c r="W2467" s="36">
        <v>75</v>
      </c>
      <c r="X2467" s="36">
        <v>2</v>
      </c>
      <c r="Y2467" s="36">
        <v>1</v>
      </c>
      <c r="Z2467" s="36">
        <v>2</v>
      </c>
      <c r="AA2467" s="36">
        <v>2468</v>
      </c>
      <c r="AB2467" s="36">
        <v>15963</v>
      </c>
      <c r="AC2467" s="36">
        <v>4</v>
      </c>
      <c r="AD2467" s="36">
        <v>14</v>
      </c>
      <c r="AE2467" s="36">
        <v>3</v>
      </c>
      <c r="AF2467" s="36">
        <v>2</v>
      </c>
      <c r="AG2467" s="36">
        <v>80</v>
      </c>
      <c r="AH2467" s="36">
        <v>1</v>
      </c>
      <c r="AI2467" s="36">
        <v>9</v>
      </c>
      <c r="AJ2467" s="36">
        <v>2</v>
      </c>
      <c r="AK2467" s="36">
        <v>6</v>
      </c>
      <c r="AL2467" s="36">
        <v>1</v>
      </c>
      <c r="AM2467" s="36">
        <v>0</v>
      </c>
      <c r="AN2467" s="36">
        <v>5</v>
      </c>
      <c r="AO2467" s="36" t="s">
        <v>2472</v>
      </c>
      <c r="AP2467" s="36" t="s">
        <v>2473</v>
      </c>
      <c r="AQ2467" s="36" t="s">
        <v>2477</v>
      </c>
      <c r="AR2467" s="36" t="s">
        <v>2475</v>
      </c>
      <c r="AS2467" s="36" t="s">
        <v>2476</v>
      </c>
      <c r="AT2467" s="36" t="str">
        <f>IF(Table1_2[[#This Row],[Gender]]="male",$AW$12,$AW$11)</f>
        <v>👩</v>
      </c>
    </row>
    <row r="2468" spans="2:46" s="29" customFormat="1" ht="21" customHeight="1" x14ac:dyDescent="0.3">
      <c r="B2468" s="30"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29" customFormat="1" ht="21" customHeight="1" x14ac:dyDescent="0.3">
      <c r="B2469" s="33" t="s">
        <v>51</v>
      </c>
      <c r="C2469" s="36" t="s">
        <v>52</v>
      </c>
      <c r="D2469" s="36" t="s">
        <v>41</v>
      </c>
      <c r="E2469" s="36" t="s">
        <v>54</v>
      </c>
      <c r="F2469" s="36" t="s">
        <v>55</v>
      </c>
      <c r="G2469" s="36" t="s">
        <v>108</v>
      </c>
      <c r="H2469" s="36" t="s">
        <v>2005</v>
      </c>
      <c r="I2469" s="36">
        <v>2874</v>
      </c>
      <c r="J2469" s="36" t="s">
        <v>46</v>
      </c>
      <c r="K2469" s="36" t="s">
        <v>63</v>
      </c>
      <c r="L2469" s="36" t="s">
        <v>59</v>
      </c>
      <c r="M2469" s="36" t="s">
        <v>51</v>
      </c>
      <c r="N2469" s="36" t="s">
        <v>49</v>
      </c>
      <c r="O2469" s="36">
        <v>2</v>
      </c>
      <c r="P2469" s="36">
        <v>40</v>
      </c>
      <c r="Q2469" s="36">
        <v>1</v>
      </c>
      <c r="R2469" s="36">
        <v>692</v>
      </c>
      <c r="S2469" s="36">
        <v>11</v>
      </c>
      <c r="T2469" s="36" t="s">
        <v>72</v>
      </c>
      <c r="U2469" s="36">
        <v>1</v>
      </c>
      <c r="V2469" s="36">
        <v>4</v>
      </c>
      <c r="W2469" s="36">
        <v>73</v>
      </c>
      <c r="X2469" s="36">
        <v>3</v>
      </c>
      <c r="Y2469" s="36">
        <v>2</v>
      </c>
      <c r="Z2469" s="36">
        <v>3</v>
      </c>
      <c r="AA2469" s="36">
        <v>6323</v>
      </c>
      <c r="AB2469" s="36">
        <v>26849</v>
      </c>
      <c r="AC2469" s="36">
        <v>1</v>
      </c>
      <c r="AD2469" s="36">
        <v>11</v>
      </c>
      <c r="AE2469" s="36">
        <v>3</v>
      </c>
      <c r="AF2469" s="36">
        <v>1</v>
      </c>
      <c r="AG2469" s="36">
        <v>80</v>
      </c>
      <c r="AH2469" s="36">
        <v>1</v>
      </c>
      <c r="AI2469" s="36">
        <v>10</v>
      </c>
      <c r="AJ2469" s="36">
        <v>4</v>
      </c>
      <c r="AK2469" s="36">
        <v>10</v>
      </c>
      <c r="AL2469" s="36">
        <v>9</v>
      </c>
      <c r="AM2469" s="36">
        <v>9</v>
      </c>
      <c r="AN2469" s="36">
        <v>4</v>
      </c>
      <c r="AO2469" s="36" t="s">
        <v>2472</v>
      </c>
      <c r="AP2469" s="36" t="s">
        <v>2473</v>
      </c>
      <c r="AQ2469" s="36" t="s">
        <v>2480</v>
      </c>
      <c r="AR2469" s="36" t="s">
        <v>2475</v>
      </c>
      <c r="AS2469" s="36" t="s">
        <v>2476</v>
      </c>
      <c r="AT2469" s="36" t="str">
        <f>IF(Table1_2[[#This Row],[Gender]]="male",$AW$12,$AW$11)</f>
        <v>👩</v>
      </c>
    </row>
    <row r="2470" spans="2:46" s="29" customFormat="1" ht="21" customHeight="1" x14ac:dyDescent="0.3">
      <c r="B2470" s="30"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29" customFormat="1" ht="21" customHeight="1" x14ac:dyDescent="0.3">
      <c r="B2471" s="33" t="s">
        <v>51</v>
      </c>
      <c r="C2471" s="36" t="s">
        <v>52</v>
      </c>
      <c r="D2471" s="36" t="s">
        <v>41</v>
      </c>
      <c r="E2471" s="36" t="s">
        <v>54</v>
      </c>
      <c r="F2471" s="36" t="s">
        <v>55</v>
      </c>
      <c r="G2471" s="36" t="s">
        <v>67</v>
      </c>
      <c r="H2471" s="36" t="s">
        <v>2007</v>
      </c>
      <c r="I2471" s="36">
        <v>2876</v>
      </c>
      <c r="J2471" s="36" t="s">
        <v>46</v>
      </c>
      <c r="K2471" s="36" t="s">
        <v>76</v>
      </c>
      <c r="L2471" s="36" t="s">
        <v>48</v>
      </c>
      <c r="M2471" s="36" t="s">
        <v>51</v>
      </c>
      <c r="N2471" s="36" t="s">
        <v>49</v>
      </c>
      <c r="O2471" s="36">
        <v>2</v>
      </c>
      <c r="P2471" s="36">
        <v>39</v>
      </c>
      <c r="Q2471" s="36">
        <v>1</v>
      </c>
      <c r="R2471" s="36">
        <v>711</v>
      </c>
      <c r="S2471" s="36">
        <v>4</v>
      </c>
      <c r="T2471" s="36" t="s">
        <v>72</v>
      </c>
      <c r="U2471" s="36">
        <v>1</v>
      </c>
      <c r="V2471" s="36">
        <v>1</v>
      </c>
      <c r="W2471" s="36">
        <v>81</v>
      </c>
      <c r="X2471" s="36">
        <v>3</v>
      </c>
      <c r="Y2471" s="36">
        <v>2</v>
      </c>
      <c r="Z2471" s="36">
        <v>3</v>
      </c>
      <c r="AA2471" s="36">
        <v>5042</v>
      </c>
      <c r="AB2471" s="36">
        <v>3140</v>
      </c>
      <c r="AC2471" s="36">
        <v>0</v>
      </c>
      <c r="AD2471" s="36">
        <v>13</v>
      </c>
      <c r="AE2471" s="36">
        <v>3</v>
      </c>
      <c r="AF2471" s="36">
        <v>4</v>
      </c>
      <c r="AG2471" s="36">
        <v>80</v>
      </c>
      <c r="AH2471" s="36">
        <v>0</v>
      </c>
      <c r="AI2471" s="36">
        <v>10</v>
      </c>
      <c r="AJ2471" s="36">
        <v>1</v>
      </c>
      <c r="AK2471" s="36">
        <v>9</v>
      </c>
      <c r="AL2471" s="36">
        <v>2</v>
      </c>
      <c r="AM2471" s="36">
        <v>3</v>
      </c>
      <c r="AN2471" s="36">
        <v>8</v>
      </c>
      <c r="AO2471" s="36" t="s">
        <v>2472</v>
      </c>
      <c r="AP2471" s="36" t="s">
        <v>2473</v>
      </c>
      <c r="AQ2471" s="36" t="s">
        <v>2480</v>
      </c>
      <c r="AR2471" s="36" t="s">
        <v>2475</v>
      </c>
      <c r="AS2471" s="36" t="s">
        <v>2476</v>
      </c>
      <c r="AT2471" s="36" t="str">
        <f>IF(Table1_2[[#This Row],[Gender]]="male",$AW$12,$AW$11)</f>
        <v>👩</v>
      </c>
    </row>
    <row r="2472" spans="2:46" s="29" customFormat="1" ht="21" customHeight="1" x14ac:dyDescent="0.3">
      <c r="B2472" s="30"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29" customFormat="1" ht="21" customHeight="1" x14ac:dyDescent="0.3">
      <c r="B2473" s="33" t="s">
        <v>51</v>
      </c>
      <c r="C2473" s="36" t="s">
        <v>52</v>
      </c>
      <c r="D2473" s="36" t="s">
        <v>64</v>
      </c>
      <c r="E2473" s="36" t="s">
        <v>54</v>
      </c>
      <c r="F2473" s="36" t="s">
        <v>55</v>
      </c>
      <c r="G2473" s="36" t="s">
        <v>108</v>
      </c>
      <c r="H2473" s="36" t="s">
        <v>2009</v>
      </c>
      <c r="I2473" s="36">
        <v>2878</v>
      </c>
      <c r="J2473" s="36" t="s">
        <v>46</v>
      </c>
      <c r="K2473" s="36" t="s">
        <v>58</v>
      </c>
      <c r="L2473" s="36" t="s">
        <v>48</v>
      </c>
      <c r="M2473" s="36" t="s">
        <v>51</v>
      </c>
      <c r="N2473" s="36" t="s">
        <v>49</v>
      </c>
      <c r="O2473" s="36">
        <v>2</v>
      </c>
      <c r="P2473" s="36">
        <v>30</v>
      </c>
      <c r="Q2473" s="36">
        <v>1</v>
      </c>
      <c r="R2473" s="36">
        <v>1312</v>
      </c>
      <c r="S2473" s="36">
        <v>2</v>
      </c>
      <c r="T2473" s="36" t="s">
        <v>66</v>
      </c>
      <c r="U2473" s="36">
        <v>1</v>
      </c>
      <c r="V2473" s="36">
        <v>4</v>
      </c>
      <c r="W2473" s="36">
        <v>78</v>
      </c>
      <c r="X2473" s="36">
        <v>2</v>
      </c>
      <c r="Y2473" s="36">
        <v>1</v>
      </c>
      <c r="Z2473" s="36">
        <v>1</v>
      </c>
      <c r="AA2473" s="36">
        <v>4968</v>
      </c>
      <c r="AB2473" s="36">
        <v>26427</v>
      </c>
      <c r="AC2473" s="36">
        <v>0</v>
      </c>
      <c r="AD2473" s="36">
        <v>16</v>
      </c>
      <c r="AE2473" s="36">
        <v>3</v>
      </c>
      <c r="AF2473" s="36">
        <v>4</v>
      </c>
      <c r="AG2473" s="36">
        <v>80</v>
      </c>
      <c r="AH2473" s="36">
        <v>0</v>
      </c>
      <c r="AI2473" s="36">
        <v>10</v>
      </c>
      <c r="AJ2473" s="36">
        <v>3</v>
      </c>
      <c r="AK2473" s="36">
        <v>9</v>
      </c>
      <c r="AL2473" s="36">
        <v>7</v>
      </c>
      <c r="AM2473" s="36">
        <v>0</v>
      </c>
      <c r="AN2473" s="36">
        <v>7</v>
      </c>
      <c r="AO2473" s="36" t="s">
        <v>2472</v>
      </c>
      <c r="AP2473" s="36" t="s">
        <v>2473</v>
      </c>
      <c r="AQ2473" s="36" t="s">
        <v>2483</v>
      </c>
      <c r="AR2473" s="36" t="s">
        <v>2481</v>
      </c>
      <c r="AS2473" s="36" t="s">
        <v>2476</v>
      </c>
      <c r="AT2473" s="36" t="str">
        <f>IF(Table1_2[[#This Row],[Gender]]="male",$AW$12,$AW$11)</f>
        <v>👩</v>
      </c>
    </row>
    <row r="2474" spans="2:46" s="29" customFormat="1" ht="21" customHeight="1" x14ac:dyDescent="0.3">
      <c r="B2474" s="30"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29" customFormat="1" ht="21" customHeight="1" x14ac:dyDescent="0.3">
      <c r="B2475" s="33" t="s">
        <v>51</v>
      </c>
      <c r="C2475" s="36" t="s">
        <v>52</v>
      </c>
      <c r="D2475" s="36" t="s">
        <v>64</v>
      </c>
      <c r="E2475" s="36" t="s">
        <v>54</v>
      </c>
      <c r="F2475" s="36" t="s">
        <v>43</v>
      </c>
      <c r="G2475" s="36" t="s">
        <v>101</v>
      </c>
      <c r="H2475" s="36" t="s">
        <v>2011</v>
      </c>
      <c r="I2475" s="36">
        <v>2880</v>
      </c>
      <c r="J2475" s="36" t="s">
        <v>46</v>
      </c>
      <c r="K2475" s="36" t="s">
        <v>47</v>
      </c>
      <c r="L2475" s="36" t="s">
        <v>59</v>
      </c>
      <c r="M2475" s="36" t="s">
        <v>51</v>
      </c>
      <c r="N2475" s="36" t="s">
        <v>49</v>
      </c>
      <c r="O2475" s="36">
        <v>3</v>
      </c>
      <c r="P2475" s="36">
        <v>31</v>
      </c>
      <c r="Q2475" s="36">
        <v>1</v>
      </c>
      <c r="R2475" s="36">
        <v>1125</v>
      </c>
      <c r="S2475" s="36">
        <v>7</v>
      </c>
      <c r="T2475" s="36" t="s">
        <v>66</v>
      </c>
      <c r="U2475" s="36">
        <v>1</v>
      </c>
      <c r="V2475" s="36">
        <v>1</v>
      </c>
      <c r="W2475" s="36">
        <v>68</v>
      </c>
      <c r="X2475" s="36">
        <v>3</v>
      </c>
      <c r="Y2475" s="36">
        <v>3</v>
      </c>
      <c r="Z2475" s="36">
        <v>1</v>
      </c>
      <c r="AA2475" s="36">
        <v>9637</v>
      </c>
      <c r="AB2475" s="36">
        <v>8277</v>
      </c>
      <c r="AC2475" s="36">
        <v>2</v>
      </c>
      <c r="AD2475" s="36">
        <v>14</v>
      </c>
      <c r="AE2475" s="36">
        <v>3</v>
      </c>
      <c r="AF2475" s="36">
        <v>4</v>
      </c>
      <c r="AG2475" s="36">
        <v>80</v>
      </c>
      <c r="AH2475" s="36">
        <v>2</v>
      </c>
      <c r="AI2475" s="36">
        <v>9</v>
      </c>
      <c r="AJ2475" s="36">
        <v>3</v>
      </c>
      <c r="AK2475" s="36">
        <v>3</v>
      </c>
      <c r="AL2475" s="36">
        <v>2</v>
      </c>
      <c r="AM2475" s="36">
        <v>2</v>
      </c>
      <c r="AN2475" s="36">
        <v>2</v>
      </c>
      <c r="AO2475" s="36" t="s">
        <v>2472</v>
      </c>
      <c r="AP2475" s="36" t="s">
        <v>2473</v>
      </c>
      <c r="AQ2475" s="36" t="s">
        <v>2483</v>
      </c>
      <c r="AR2475" s="36" t="s">
        <v>2481</v>
      </c>
      <c r="AS2475" s="36" t="s">
        <v>2476</v>
      </c>
      <c r="AT2475" s="36" t="str">
        <f>IF(Table1_2[[#This Row],[Gender]]="male",$AW$12,$AW$11)</f>
        <v>👩</v>
      </c>
    </row>
    <row r="2476" spans="2:46" s="29" customFormat="1" ht="21" customHeight="1" x14ac:dyDescent="0.3">
      <c r="B2476" s="30"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29" customFormat="1" ht="21" customHeight="1" x14ac:dyDescent="0.3">
      <c r="B2477" s="33" t="s">
        <v>51</v>
      </c>
      <c r="C2477" s="36" t="s">
        <v>40</v>
      </c>
      <c r="D2477" s="36" t="s">
        <v>53</v>
      </c>
      <c r="E2477" s="36" t="s">
        <v>54</v>
      </c>
      <c r="F2477" s="36" t="s">
        <v>156</v>
      </c>
      <c r="G2477" s="36" t="s">
        <v>44</v>
      </c>
      <c r="H2477" s="36" t="s">
        <v>2013</v>
      </c>
      <c r="I2477" s="36">
        <v>2882</v>
      </c>
      <c r="J2477" s="36" t="s">
        <v>46</v>
      </c>
      <c r="K2477" s="36" t="s">
        <v>90</v>
      </c>
      <c r="L2477" s="36" t="s">
        <v>59</v>
      </c>
      <c r="M2477" s="36" t="s">
        <v>51</v>
      </c>
      <c r="N2477" s="36" t="s">
        <v>49</v>
      </c>
      <c r="O2477" s="36">
        <v>2</v>
      </c>
      <c r="P2477" s="36">
        <v>47</v>
      </c>
      <c r="Q2477" s="36">
        <v>1</v>
      </c>
      <c r="R2477" s="36">
        <v>1176</v>
      </c>
      <c r="S2477" s="36">
        <v>26</v>
      </c>
      <c r="T2477" s="36" t="s">
        <v>66</v>
      </c>
      <c r="U2477" s="36">
        <v>1</v>
      </c>
      <c r="V2477" s="36">
        <v>4</v>
      </c>
      <c r="W2477" s="36">
        <v>98</v>
      </c>
      <c r="X2477" s="36">
        <v>3</v>
      </c>
      <c r="Y2477" s="36">
        <v>5</v>
      </c>
      <c r="Z2477" s="36">
        <v>3</v>
      </c>
      <c r="AA2477" s="36">
        <v>19658</v>
      </c>
      <c r="AB2477" s="36">
        <v>5220</v>
      </c>
      <c r="AC2477" s="36">
        <v>3</v>
      </c>
      <c r="AD2477" s="36">
        <v>11</v>
      </c>
      <c r="AE2477" s="36">
        <v>3</v>
      </c>
      <c r="AF2477" s="36">
        <v>3</v>
      </c>
      <c r="AG2477" s="36">
        <v>80</v>
      </c>
      <c r="AH2477" s="36">
        <v>1</v>
      </c>
      <c r="AI2477" s="36">
        <v>27</v>
      </c>
      <c r="AJ2477" s="36">
        <v>3</v>
      </c>
      <c r="AK2477" s="36">
        <v>5</v>
      </c>
      <c r="AL2477" s="36">
        <v>2</v>
      </c>
      <c r="AM2477" s="36">
        <v>1</v>
      </c>
      <c r="AN2477" s="36">
        <v>0</v>
      </c>
      <c r="AO2477" s="36" t="s">
        <v>2486</v>
      </c>
      <c r="AP2477" s="36" t="s">
        <v>2473</v>
      </c>
      <c r="AQ2477" s="36" t="s">
        <v>2480</v>
      </c>
      <c r="AR2477" s="36" t="s">
        <v>2478</v>
      </c>
      <c r="AS2477" s="36" t="s">
        <v>2476</v>
      </c>
      <c r="AT2477" s="36" t="str">
        <f>IF(Table1_2[[#This Row],[Gender]]="male",$AW$12,$AW$11)</f>
        <v>👩</v>
      </c>
    </row>
    <row r="2478" spans="2:46" s="29" customFormat="1" ht="21" customHeight="1" x14ac:dyDescent="0.3">
      <c r="B2478" s="30"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29" customFormat="1" ht="21" customHeight="1" x14ac:dyDescent="0.3">
      <c r="B2479" s="33" t="s">
        <v>51</v>
      </c>
      <c r="C2479" s="36" t="s">
        <v>40</v>
      </c>
      <c r="D2479" s="36" t="s">
        <v>64</v>
      </c>
      <c r="E2479" s="36" t="s">
        <v>54</v>
      </c>
      <c r="F2479" s="36" t="s">
        <v>55</v>
      </c>
      <c r="G2479" s="36" t="s">
        <v>67</v>
      </c>
      <c r="H2479" s="36" t="s">
        <v>2015</v>
      </c>
      <c r="I2479" s="36">
        <v>2884</v>
      </c>
      <c r="J2479" s="36" t="s">
        <v>46</v>
      </c>
      <c r="K2479" s="36" t="s">
        <v>63</v>
      </c>
      <c r="L2479" s="36" t="s">
        <v>74</v>
      </c>
      <c r="M2479" s="36" t="s">
        <v>51</v>
      </c>
      <c r="N2479" s="36" t="s">
        <v>49</v>
      </c>
      <c r="O2479" s="36">
        <v>0</v>
      </c>
      <c r="P2479" s="36">
        <v>31</v>
      </c>
      <c r="Q2479" s="36">
        <v>1</v>
      </c>
      <c r="R2479" s="36">
        <v>471</v>
      </c>
      <c r="S2479" s="36">
        <v>4</v>
      </c>
      <c r="T2479" s="36" t="s">
        <v>72</v>
      </c>
      <c r="U2479" s="36">
        <v>1</v>
      </c>
      <c r="V2479" s="36">
        <v>1</v>
      </c>
      <c r="W2479" s="36">
        <v>62</v>
      </c>
      <c r="X2479" s="36">
        <v>4</v>
      </c>
      <c r="Y2479" s="36">
        <v>1</v>
      </c>
      <c r="Z2479" s="36">
        <v>3</v>
      </c>
      <c r="AA2479" s="36">
        <v>3978</v>
      </c>
      <c r="AB2479" s="36">
        <v>16031</v>
      </c>
      <c r="AC2479" s="36">
        <v>8</v>
      </c>
      <c r="AD2479" s="36">
        <v>12</v>
      </c>
      <c r="AE2479" s="36">
        <v>3</v>
      </c>
      <c r="AF2479" s="36">
        <v>2</v>
      </c>
      <c r="AG2479" s="36">
        <v>80</v>
      </c>
      <c r="AH2479" s="36">
        <v>1</v>
      </c>
      <c r="AI2479" s="36">
        <v>4</v>
      </c>
      <c r="AJ2479" s="36">
        <v>2</v>
      </c>
      <c r="AK2479" s="36">
        <v>2</v>
      </c>
      <c r="AL2479" s="36">
        <v>2</v>
      </c>
      <c r="AM2479" s="36">
        <v>2</v>
      </c>
      <c r="AN2479" s="36">
        <v>2</v>
      </c>
      <c r="AO2479" s="36" t="s">
        <v>2472</v>
      </c>
      <c r="AP2479" s="36" t="s">
        <v>2473</v>
      </c>
      <c r="AQ2479" s="36" t="s">
        <v>2480</v>
      </c>
      <c r="AR2479" s="36" t="s">
        <v>2481</v>
      </c>
      <c r="AS2479" s="36" t="s">
        <v>2476</v>
      </c>
      <c r="AT2479" s="36" t="str">
        <f>IF(Table1_2[[#This Row],[Gender]]="male",$AW$12,$AW$11)</f>
        <v>👩</v>
      </c>
    </row>
    <row r="2480" spans="2:46" s="29" customFormat="1" ht="21" customHeight="1" x14ac:dyDescent="0.3">
      <c r="B2480" s="30"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29" customFormat="1" ht="21" customHeight="1" x14ac:dyDescent="0.3">
      <c r="B2481" s="33" t="s">
        <v>51</v>
      </c>
      <c r="C2481" s="36" t="s">
        <v>40</v>
      </c>
      <c r="D2481" s="36" t="s">
        <v>41</v>
      </c>
      <c r="E2481" s="36" t="s">
        <v>54</v>
      </c>
      <c r="F2481" s="36" t="s">
        <v>55</v>
      </c>
      <c r="G2481" s="36" t="s">
        <v>44</v>
      </c>
      <c r="H2481" s="36" t="s">
        <v>2017</v>
      </c>
      <c r="I2481" s="36">
        <v>2886</v>
      </c>
      <c r="J2481" s="36" t="s">
        <v>46</v>
      </c>
      <c r="K2481" s="36" t="s">
        <v>78</v>
      </c>
      <c r="L2481" s="36" t="s">
        <v>74</v>
      </c>
      <c r="M2481" s="36" t="s">
        <v>51</v>
      </c>
      <c r="N2481" s="36" t="s">
        <v>49</v>
      </c>
      <c r="O2481" s="36">
        <v>3</v>
      </c>
      <c r="P2481" s="36">
        <v>40</v>
      </c>
      <c r="Q2481" s="36">
        <v>1</v>
      </c>
      <c r="R2481" s="36">
        <v>1194</v>
      </c>
      <c r="S2481" s="36">
        <v>1</v>
      </c>
      <c r="T2481" s="36" t="s">
        <v>72</v>
      </c>
      <c r="U2481" s="36">
        <v>1</v>
      </c>
      <c r="V2481" s="36">
        <v>3</v>
      </c>
      <c r="W2481" s="36">
        <v>52</v>
      </c>
      <c r="X2481" s="36">
        <v>3</v>
      </c>
      <c r="Y2481" s="36">
        <v>2</v>
      </c>
      <c r="Z2481" s="36">
        <v>4</v>
      </c>
      <c r="AA2481" s="36">
        <v>6513</v>
      </c>
      <c r="AB2481" s="36">
        <v>9060</v>
      </c>
      <c r="AC2481" s="36">
        <v>4</v>
      </c>
      <c r="AD2481" s="36">
        <v>17</v>
      </c>
      <c r="AE2481" s="36">
        <v>3</v>
      </c>
      <c r="AF2481" s="36">
        <v>4</v>
      </c>
      <c r="AG2481" s="36">
        <v>80</v>
      </c>
      <c r="AH2481" s="36">
        <v>1</v>
      </c>
      <c r="AI2481" s="36">
        <v>12</v>
      </c>
      <c r="AJ2481" s="36">
        <v>3</v>
      </c>
      <c r="AK2481" s="36">
        <v>5</v>
      </c>
      <c r="AL2481" s="36">
        <v>3</v>
      </c>
      <c r="AM2481" s="36">
        <v>0</v>
      </c>
      <c r="AN2481" s="36">
        <v>3</v>
      </c>
      <c r="AO2481" s="36" t="s">
        <v>2482</v>
      </c>
      <c r="AP2481" s="36" t="s">
        <v>2473</v>
      </c>
      <c r="AQ2481" s="36" t="s">
        <v>2474</v>
      </c>
      <c r="AR2481" s="36" t="s">
        <v>2475</v>
      </c>
      <c r="AS2481" s="36" t="s">
        <v>2476</v>
      </c>
      <c r="AT2481" s="36" t="str">
        <f>IF(Table1_2[[#This Row],[Gender]]="male",$AW$12,$AW$11)</f>
        <v>👩</v>
      </c>
    </row>
    <row r="2482" spans="2:46" s="29" customFormat="1" ht="21" customHeight="1" x14ac:dyDescent="0.3">
      <c r="B2482" s="30"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29" customFormat="1" ht="21" customHeight="1" x14ac:dyDescent="0.3">
      <c r="B2483" s="33" t="s">
        <v>51</v>
      </c>
      <c r="C2483" s="36" t="s">
        <v>40</v>
      </c>
      <c r="D2483" s="36" t="s">
        <v>64</v>
      </c>
      <c r="E2483" s="36" t="s">
        <v>54</v>
      </c>
      <c r="F2483" s="36" t="s">
        <v>55</v>
      </c>
      <c r="G2483" s="36" t="s">
        <v>44</v>
      </c>
      <c r="H2483" s="36" t="s">
        <v>2019</v>
      </c>
      <c r="I2483" s="36">
        <v>2888</v>
      </c>
      <c r="J2483" s="36" t="s">
        <v>46</v>
      </c>
      <c r="K2483" s="36" t="s">
        <v>58</v>
      </c>
      <c r="L2483" s="36" t="s">
        <v>74</v>
      </c>
      <c r="M2483" s="36" t="s">
        <v>51</v>
      </c>
      <c r="N2483" s="36" t="s">
        <v>49</v>
      </c>
      <c r="O2483" s="36">
        <v>2</v>
      </c>
      <c r="P2483" s="36">
        <v>34</v>
      </c>
      <c r="Q2483" s="36">
        <v>1</v>
      </c>
      <c r="R2483" s="36">
        <v>1130</v>
      </c>
      <c r="S2483" s="36">
        <v>3</v>
      </c>
      <c r="T2483" s="36" t="s">
        <v>72</v>
      </c>
      <c r="U2483" s="36">
        <v>1</v>
      </c>
      <c r="V2483" s="36">
        <v>4</v>
      </c>
      <c r="W2483" s="36">
        <v>66</v>
      </c>
      <c r="X2483" s="36">
        <v>3</v>
      </c>
      <c r="Y2483" s="36">
        <v>2</v>
      </c>
      <c r="Z2483" s="36">
        <v>2</v>
      </c>
      <c r="AA2483" s="36">
        <v>5433</v>
      </c>
      <c r="AB2483" s="36">
        <v>19332</v>
      </c>
      <c r="AC2483" s="36">
        <v>1</v>
      </c>
      <c r="AD2483" s="36">
        <v>12</v>
      </c>
      <c r="AE2483" s="36">
        <v>3</v>
      </c>
      <c r="AF2483" s="36">
        <v>3</v>
      </c>
      <c r="AG2483" s="36">
        <v>80</v>
      </c>
      <c r="AH2483" s="36">
        <v>1</v>
      </c>
      <c r="AI2483" s="36">
        <v>11</v>
      </c>
      <c r="AJ2483" s="36">
        <v>3</v>
      </c>
      <c r="AK2483" s="36">
        <v>11</v>
      </c>
      <c r="AL2483" s="36">
        <v>8</v>
      </c>
      <c r="AM2483" s="36">
        <v>7</v>
      </c>
      <c r="AN2483" s="36">
        <v>9</v>
      </c>
      <c r="AO2483" s="36" t="s">
        <v>2482</v>
      </c>
      <c r="AP2483" s="36" t="s">
        <v>2473</v>
      </c>
      <c r="AQ2483" s="36" t="s">
        <v>2477</v>
      </c>
      <c r="AR2483" s="36" t="s">
        <v>2481</v>
      </c>
      <c r="AS2483" s="36" t="s">
        <v>2476</v>
      </c>
      <c r="AT2483" s="36" t="str">
        <f>IF(Table1_2[[#This Row],[Gender]]="male",$AW$12,$AW$11)</f>
        <v>👩</v>
      </c>
    </row>
    <row r="2484" spans="2:46" s="29" customFormat="1" ht="21" customHeight="1" x14ac:dyDescent="0.3">
      <c r="B2484" s="30"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29" customFormat="1" ht="21" customHeight="1" x14ac:dyDescent="0.3">
      <c r="B2485" s="33" t="s">
        <v>51</v>
      </c>
      <c r="C2485" s="36" t="s">
        <v>40</v>
      </c>
      <c r="D2485" s="36" t="s">
        <v>53</v>
      </c>
      <c r="E2485" s="36" t="s">
        <v>54</v>
      </c>
      <c r="F2485" s="36" t="s">
        <v>55</v>
      </c>
      <c r="G2485" s="36" t="s">
        <v>44</v>
      </c>
      <c r="H2485" s="36" t="s">
        <v>2021</v>
      </c>
      <c r="I2485" s="36">
        <v>2890</v>
      </c>
      <c r="J2485" s="36" t="s">
        <v>46</v>
      </c>
      <c r="K2485" s="36" t="s">
        <v>96</v>
      </c>
      <c r="L2485" s="36" t="s">
        <v>74</v>
      </c>
      <c r="M2485" s="36" t="s">
        <v>51</v>
      </c>
      <c r="N2485" s="36" t="s">
        <v>49</v>
      </c>
      <c r="O2485" s="36">
        <v>3</v>
      </c>
      <c r="P2485" s="36">
        <v>50</v>
      </c>
      <c r="Q2485" s="36">
        <v>1</v>
      </c>
      <c r="R2485" s="36">
        <v>813</v>
      </c>
      <c r="S2485" s="36">
        <v>17</v>
      </c>
      <c r="T2485" s="36" t="s">
        <v>129</v>
      </c>
      <c r="U2485" s="36">
        <v>1</v>
      </c>
      <c r="V2485" s="36">
        <v>4</v>
      </c>
      <c r="W2485" s="36">
        <v>50</v>
      </c>
      <c r="X2485" s="36">
        <v>2</v>
      </c>
      <c r="Y2485" s="36">
        <v>3</v>
      </c>
      <c r="Z2485" s="36">
        <v>1</v>
      </c>
      <c r="AA2485" s="36">
        <v>13269</v>
      </c>
      <c r="AB2485" s="36">
        <v>21981</v>
      </c>
      <c r="AC2485" s="36">
        <v>5</v>
      </c>
      <c r="AD2485" s="36">
        <v>15</v>
      </c>
      <c r="AE2485" s="36">
        <v>3</v>
      </c>
      <c r="AF2485" s="36">
        <v>3</v>
      </c>
      <c r="AG2485" s="36">
        <v>80</v>
      </c>
      <c r="AH2485" s="36">
        <v>3</v>
      </c>
      <c r="AI2485" s="36">
        <v>19</v>
      </c>
      <c r="AJ2485" s="36">
        <v>3</v>
      </c>
      <c r="AK2485" s="36">
        <v>14</v>
      </c>
      <c r="AL2485" s="36">
        <v>11</v>
      </c>
      <c r="AM2485" s="36">
        <v>1</v>
      </c>
      <c r="AN2485" s="36">
        <v>11</v>
      </c>
      <c r="AO2485" s="36" t="s">
        <v>2482</v>
      </c>
      <c r="AP2485" s="36" t="s">
        <v>2473</v>
      </c>
      <c r="AQ2485" s="36" t="s">
        <v>2483</v>
      </c>
      <c r="AR2485" s="36" t="s">
        <v>2478</v>
      </c>
      <c r="AS2485" s="36" t="s">
        <v>2476</v>
      </c>
      <c r="AT2485" s="36" t="str">
        <f>IF(Table1_2[[#This Row],[Gender]]="male",$AW$12,$AW$11)</f>
        <v>👩</v>
      </c>
    </row>
    <row r="2486" spans="2:46" s="29" customFormat="1" ht="21" customHeight="1" x14ac:dyDescent="0.3">
      <c r="B2486" s="30"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29" customFormat="1" ht="21" customHeight="1" x14ac:dyDescent="0.3">
      <c r="B2487" s="33" t="s">
        <v>51</v>
      </c>
      <c r="C2487" s="36" t="s">
        <v>40</v>
      </c>
      <c r="D2487" s="36" t="s">
        <v>41</v>
      </c>
      <c r="E2487" s="36" t="s">
        <v>54</v>
      </c>
      <c r="F2487" s="36" t="s">
        <v>55</v>
      </c>
      <c r="G2487" s="36" t="s">
        <v>67</v>
      </c>
      <c r="H2487" s="36" t="s">
        <v>2023</v>
      </c>
      <c r="I2487" s="36">
        <v>2892</v>
      </c>
      <c r="J2487" s="36" t="s">
        <v>46</v>
      </c>
      <c r="K2487" s="36" t="s">
        <v>90</v>
      </c>
      <c r="L2487" s="36" t="s">
        <v>59</v>
      </c>
      <c r="M2487" s="36" t="s">
        <v>51</v>
      </c>
      <c r="N2487" s="36" t="s">
        <v>49</v>
      </c>
      <c r="O2487" s="36">
        <v>2</v>
      </c>
      <c r="P2487" s="36">
        <v>43</v>
      </c>
      <c r="Q2487" s="36">
        <v>1</v>
      </c>
      <c r="R2487" s="36">
        <v>823</v>
      </c>
      <c r="S2487" s="36">
        <v>6</v>
      </c>
      <c r="T2487" s="36" t="s">
        <v>72</v>
      </c>
      <c r="U2487" s="36">
        <v>1</v>
      </c>
      <c r="V2487" s="36">
        <v>1</v>
      </c>
      <c r="W2487" s="36">
        <v>81</v>
      </c>
      <c r="X2487" s="36">
        <v>2</v>
      </c>
      <c r="Y2487" s="36">
        <v>5</v>
      </c>
      <c r="Z2487" s="36">
        <v>3</v>
      </c>
      <c r="AA2487" s="36">
        <v>19392</v>
      </c>
      <c r="AB2487" s="36">
        <v>22539</v>
      </c>
      <c r="AC2487" s="36">
        <v>7</v>
      </c>
      <c r="AD2487" s="36">
        <v>13</v>
      </c>
      <c r="AE2487" s="36">
        <v>3</v>
      </c>
      <c r="AF2487" s="36">
        <v>4</v>
      </c>
      <c r="AG2487" s="36">
        <v>80</v>
      </c>
      <c r="AH2487" s="36">
        <v>0</v>
      </c>
      <c r="AI2487" s="36">
        <v>21</v>
      </c>
      <c r="AJ2487" s="36">
        <v>3</v>
      </c>
      <c r="AK2487" s="36">
        <v>16</v>
      </c>
      <c r="AL2487" s="36">
        <v>12</v>
      </c>
      <c r="AM2487" s="36">
        <v>6</v>
      </c>
      <c r="AN2487" s="36">
        <v>14</v>
      </c>
      <c r="AO2487" s="36" t="s">
        <v>2486</v>
      </c>
      <c r="AP2487" s="36" t="s">
        <v>2473</v>
      </c>
      <c r="AQ2487" s="36" t="s">
        <v>2480</v>
      </c>
      <c r="AR2487" s="36" t="s">
        <v>2475</v>
      </c>
      <c r="AS2487" s="36" t="s">
        <v>2476</v>
      </c>
      <c r="AT2487" s="36" t="str">
        <f>IF(Table1_2[[#This Row],[Gender]]="male",$AW$12,$AW$11)</f>
        <v>👩</v>
      </c>
    </row>
    <row r="2488" spans="2:46" s="29" customFormat="1" ht="21" customHeight="1" x14ac:dyDescent="0.3">
      <c r="B2488" s="30"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29" customFormat="1" ht="21" customHeight="1" x14ac:dyDescent="0.3">
      <c r="B2489" s="33" t="s">
        <v>51</v>
      </c>
      <c r="C2489" s="36" t="s">
        <v>40</v>
      </c>
      <c r="D2489" s="36" t="s">
        <v>64</v>
      </c>
      <c r="E2489" s="36" t="s">
        <v>54</v>
      </c>
      <c r="F2489" s="36" t="s">
        <v>55</v>
      </c>
      <c r="G2489" s="36" t="s">
        <v>44</v>
      </c>
      <c r="H2489" s="36" t="s">
        <v>2025</v>
      </c>
      <c r="I2489" s="36">
        <v>2894</v>
      </c>
      <c r="J2489" s="36" t="s">
        <v>46</v>
      </c>
      <c r="K2489" s="36" t="s">
        <v>58</v>
      </c>
      <c r="L2489" s="36" t="s">
        <v>59</v>
      </c>
      <c r="M2489" s="36" t="s">
        <v>51</v>
      </c>
      <c r="N2489" s="36" t="s">
        <v>49</v>
      </c>
      <c r="O2489" s="36">
        <v>3</v>
      </c>
      <c r="P2489" s="36">
        <v>34</v>
      </c>
      <c r="Q2489" s="36">
        <v>1</v>
      </c>
      <c r="R2489" s="36">
        <v>678</v>
      </c>
      <c r="S2489" s="36">
        <v>19</v>
      </c>
      <c r="T2489" s="36" t="s">
        <v>72</v>
      </c>
      <c r="U2489" s="36">
        <v>1</v>
      </c>
      <c r="V2489" s="36">
        <v>2</v>
      </c>
      <c r="W2489" s="36">
        <v>35</v>
      </c>
      <c r="X2489" s="36">
        <v>2</v>
      </c>
      <c r="Y2489" s="36">
        <v>1</v>
      </c>
      <c r="Z2489" s="36">
        <v>4</v>
      </c>
      <c r="AA2489" s="36">
        <v>2929</v>
      </c>
      <c r="AB2489" s="36">
        <v>20338</v>
      </c>
      <c r="AC2489" s="36">
        <v>1</v>
      </c>
      <c r="AD2489" s="36">
        <v>12</v>
      </c>
      <c r="AE2489" s="36">
        <v>3</v>
      </c>
      <c r="AF2489" s="36">
        <v>2</v>
      </c>
      <c r="AG2489" s="36">
        <v>80</v>
      </c>
      <c r="AH2489" s="36">
        <v>0</v>
      </c>
      <c r="AI2489" s="36">
        <v>10</v>
      </c>
      <c r="AJ2489" s="36">
        <v>3</v>
      </c>
      <c r="AK2489" s="36">
        <v>10</v>
      </c>
      <c r="AL2489" s="36">
        <v>9</v>
      </c>
      <c r="AM2489" s="36">
        <v>8</v>
      </c>
      <c r="AN2489" s="36">
        <v>7</v>
      </c>
      <c r="AO2489" s="36" t="s">
        <v>2472</v>
      </c>
      <c r="AP2489" s="36" t="s">
        <v>2473</v>
      </c>
      <c r="AQ2489" s="36" t="s">
        <v>2474</v>
      </c>
      <c r="AR2489" s="36" t="s">
        <v>2481</v>
      </c>
      <c r="AS2489" s="36" t="s">
        <v>2476</v>
      </c>
      <c r="AT2489" s="36" t="str">
        <f>IF(Table1_2[[#This Row],[Gender]]="male",$AW$12,$AW$11)</f>
        <v>👩</v>
      </c>
    </row>
    <row r="2490" spans="2:46" s="29" customFormat="1" ht="21" customHeight="1" x14ac:dyDescent="0.3">
      <c r="B2490" s="30"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29" customFormat="1" ht="21" customHeight="1" x14ac:dyDescent="0.3">
      <c r="B2491" s="33" t="s">
        <v>51</v>
      </c>
      <c r="C2491" s="36" t="s">
        <v>40</v>
      </c>
      <c r="D2491" s="36" t="s">
        <v>53</v>
      </c>
      <c r="E2491" s="36" t="s">
        <v>54</v>
      </c>
      <c r="F2491" s="36" t="s">
        <v>55</v>
      </c>
      <c r="G2491" s="36" t="s">
        <v>61</v>
      </c>
      <c r="H2491" s="36" t="s">
        <v>2027</v>
      </c>
      <c r="I2491" s="36">
        <v>2896</v>
      </c>
      <c r="J2491" s="36" t="s">
        <v>46</v>
      </c>
      <c r="K2491" s="36" t="s">
        <v>63</v>
      </c>
      <c r="L2491" s="36" t="s">
        <v>59</v>
      </c>
      <c r="M2491" s="36" t="s">
        <v>51</v>
      </c>
      <c r="N2491" s="36" t="s">
        <v>49</v>
      </c>
      <c r="O2491" s="36">
        <v>2</v>
      </c>
      <c r="P2491" s="36">
        <v>52</v>
      </c>
      <c r="Q2491" s="36">
        <v>1</v>
      </c>
      <c r="R2491" s="36">
        <v>258</v>
      </c>
      <c r="S2491" s="36">
        <v>8</v>
      </c>
      <c r="T2491" s="36" t="s">
        <v>66</v>
      </c>
      <c r="U2491" s="36">
        <v>1</v>
      </c>
      <c r="V2491" s="36">
        <v>3</v>
      </c>
      <c r="W2491" s="36">
        <v>54</v>
      </c>
      <c r="X2491" s="36">
        <v>3</v>
      </c>
      <c r="Y2491" s="36">
        <v>1</v>
      </c>
      <c r="Z2491" s="36">
        <v>1</v>
      </c>
      <c r="AA2491" s="36">
        <v>2950</v>
      </c>
      <c r="AB2491" s="36">
        <v>17363</v>
      </c>
      <c r="AC2491" s="36">
        <v>9</v>
      </c>
      <c r="AD2491" s="36">
        <v>13</v>
      </c>
      <c r="AE2491" s="36">
        <v>3</v>
      </c>
      <c r="AF2491" s="36">
        <v>3</v>
      </c>
      <c r="AG2491" s="36">
        <v>80</v>
      </c>
      <c r="AH2491" s="36">
        <v>0</v>
      </c>
      <c r="AI2491" s="36">
        <v>12</v>
      </c>
      <c r="AJ2491" s="36">
        <v>1</v>
      </c>
      <c r="AK2491" s="36">
        <v>5</v>
      </c>
      <c r="AL2491" s="36">
        <v>4</v>
      </c>
      <c r="AM2491" s="36">
        <v>0</v>
      </c>
      <c r="AN2491" s="36">
        <v>4</v>
      </c>
      <c r="AO2491" s="36" t="s">
        <v>2482</v>
      </c>
      <c r="AP2491" s="36" t="s">
        <v>2473</v>
      </c>
      <c r="AQ2491" s="36" t="s">
        <v>2483</v>
      </c>
      <c r="AR2491" s="36" t="s">
        <v>2478</v>
      </c>
      <c r="AS2491" s="36" t="s">
        <v>2476</v>
      </c>
      <c r="AT2491" s="36" t="str">
        <f>IF(Table1_2[[#This Row],[Gender]]="male",$AW$12,$AW$11)</f>
        <v>👩</v>
      </c>
    </row>
    <row r="2492" spans="2:46" s="29" customFormat="1" ht="21" customHeight="1" x14ac:dyDescent="0.3">
      <c r="B2492" s="30"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29" customFormat="1" ht="21" customHeight="1" x14ac:dyDescent="0.3">
      <c r="B2493" s="33" t="s">
        <v>51</v>
      </c>
      <c r="C2493" s="36" t="s">
        <v>40</v>
      </c>
      <c r="D2493" s="36" t="s">
        <v>41</v>
      </c>
      <c r="E2493" s="36" t="s">
        <v>54</v>
      </c>
      <c r="F2493" s="36" t="s">
        <v>55</v>
      </c>
      <c r="G2493" s="36" t="s">
        <v>67</v>
      </c>
      <c r="H2493" s="36" t="s">
        <v>2029</v>
      </c>
      <c r="I2493" s="36">
        <v>2898</v>
      </c>
      <c r="J2493" s="36" t="s">
        <v>46</v>
      </c>
      <c r="K2493" s="36" t="s">
        <v>58</v>
      </c>
      <c r="L2493" s="36" t="s">
        <v>59</v>
      </c>
      <c r="M2493" s="36" t="s">
        <v>51</v>
      </c>
      <c r="N2493" s="36" t="s">
        <v>49</v>
      </c>
      <c r="O2493" s="36">
        <v>2</v>
      </c>
      <c r="P2493" s="36">
        <v>37</v>
      </c>
      <c r="Q2493" s="36">
        <v>1</v>
      </c>
      <c r="R2493" s="36">
        <v>1470</v>
      </c>
      <c r="S2493" s="36">
        <v>10</v>
      </c>
      <c r="T2493" s="36" t="s">
        <v>72</v>
      </c>
      <c r="U2493" s="36">
        <v>1</v>
      </c>
      <c r="V2493" s="36">
        <v>2</v>
      </c>
      <c r="W2493" s="36">
        <v>71</v>
      </c>
      <c r="X2493" s="36">
        <v>3</v>
      </c>
      <c r="Y2493" s="36">
        <v>1</v>
      </c>
      <c r="Z2493" s="36">
        <v>2</v>
      </c>
      <c r="AA2493" s="36">
        <v>3936</v>
      </c>
      <c r="AB2493" s="36">
        <v>9953</v>
      </c>
      <c r="AC2493" s="36">
        <v>1</v>
      </c>
      <c r="AD2493" s="36">
        <v>11</v>
      </c>
      <c r="AE2493" s="36">
        <v>3</v>
      </c>
      <c r="AF2493" s="36">
        <v>1</v>
      </c>
      <c r="AG2493" s="36">
        <v>80</v>
      </c>
      <c r="AH2493" s="36">
        <v>1</v>
      </c>
      <c r="AI2493" s="36">
        <v>8</v>
      </c>
      <c r="AJ2493" s="36">
        <v>1</v>
      </c>
      <c r="AK2493" s="36">
        <v>8</v>
      </c>
      <c r="AL2493" s="36">
        <v>4</v>
      </c>
      <c r="AM2493" s="36">
        <v>7</v>
      </c>
      <c r="AN2493" s="36">
        <v>7</v>
      </c>
      <c r="AO2493" s="36" t="s">
        <v>2472</v>
      </c>
      <c r="AP2493" s="36" t="s">
        <v>2487</v>
      </c>
      <c r="AQ2493" s="36" t="s">
        <v>2477</v>
      </c>
      <c r="AR2493" s="36" t="s">
        <v>2475</v>
      </c>
      <c r="AS2493" s="36" t="s">
        <v>2476</v>
      </c>
      <c r="AT2493" s="36" t="str">
        <f>IF(Table1_2[[#This Row],[Gender]]="male",$AW$12,$AW$11)</f>
        <v>👩</v>
      </c>
    </row>
    <row r="2494" spans="2:46" s="29" customFormat="1" ht="21" customHeight="1" x14ac:dyDescent="0.3">
      <c r="B2494" s="30"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29" customFormat="1" ht="21" customHeight="1" x14ac:dyDescent="0.3">
      <c r="B2495" s="33" t="s">
        <v>51</v>
      </c>
      <c r="C2495" s="36" t="s">
        <v>40</v>
      </c>
      <c r="D2495" s="36" t="s">
        <v>41</v>
      </c>
      <c r="E2495" s="36" t="s">
        <v>54</v>
      </c>
      <c r="F2495" s="36" t="s">
        <v>55</v>
      </c>
      <c r="G2495" s="36" t="s">
        <v>44</v>
      </c>
      <c r="H2495" s="36" t="s">
        <v>2031</v>
      </c>
      <c r="I2495" s="36">
        <v>2900</v>
      </c>
      <c r="J2495" s="36" t="s">
        <v>46</v>
      </c>
      <c r="K2495" s="36" t="s">
        <v>58</v>
      </c>
      <c r="L2495" s="36" t="s">
        <v>59</v>
      </c>
      <c r="M2495" s="36" t="s">
        <v>51</v>
      </c>
      <c r="N2495" s="36" t="s">
        <v>49</v>
      </c>
      <c r="O2495" s="36">
        <v>5</v>
      </c>
      <c r="P2495" s="36">
        <v>35</v>
      </c>
      <c r="Q2495" s="36">
        <v>1</v>
      </c>
      <c r="R2495" s="36">
        <v>287</v>
      </c>
      <c r="S2495" s="36">
        <v>1</v>
      </c>
      <c r="T2495" s="36" t="s">
        <v>66</v>
      </c>
      <c r="U2495" s="36">
        <v>1</v>
      </c>
      <c r="V2495" s="36">
        <v>3</v>
      </c>
      <c r="W2495" s="36">
        <v>62</v>
      </c>
      <c r="X2495" s="36">
        <v>1</v>
      </c>
      <c r="Y2495" s="36">
        <v>1</v>
      </c>
      <c r="Z2495" s="36">
        <v>4</v>
      </c>
      <c r="AA2495" s="36">
        <v>2977</v>
      </c>
      <c r="AB2495" s="36">
        <v>8952</v>
      </c>
      <c r="AC2495" s="36">
        <v>1</v>
      </c>
      <c r="AD2495" s="36">
        <v>12</v>
      </c>
      <c r="AE2495" s="36">
        <v>3</v>
      </c>
      <c r="AF2495" s="36">
        <v>4</v>
      </c>
      <c r="AG2495" s="36">
        <v>80</v>
      </c>
      <c r="AH2495" s="36">
        <v>1</v>
      </c>
      <c r="AI2495" s="36">
        <v>4</v>
      </c>
      <c r="AJ2495" s="36">
        <v>3</v>
      </c>
      <c r="AK2495" s="36">
        <v>4</v>
      </c>
      <c r="AL2495" s="36">
        <v>3</v>
      </c>
      <c r="AM2495" s="36">
        <v>1</v>
      </c>
      <c r="AN2495" s="36">
        <v>1</v>
      </c>
      <c r="AO2495" s="36" t="s">
        <v>2472</v>
      </c>
      <c r="AP2495" s="36" t="s">
        <v>2473</v>
      </c>
      <c r="AQ2495" s="36" t="s">
        <v>2474</v>
      </c>
      <c r="AR2495" s="36" t="s">
        <v>2481</v>
      </c>
      <c r="AS2495" s="36" t="s">
        <v>2476</v>
      </c>
      <c r="AT2495" s="36" t="str">
        <f>IF(Table1_2[[#This Row],[Gender]]="male",$AW$12,$AW$11)</f>
        <v>👩</v>
      </c>
    </row>
    <row r="2496" spans="2:46" s="29" customFormat="1" ht="21" customHeight="1" x14ac:dyDescent="0.3">
      <c r="B2496" s="30"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29" customFormat="1" ht="21" customHeight="1" x14ac:dyDescent="0.3">
      <c r="B2497" s="33" t="s">
        <v>51</v>
      </c>
      <c r="C2497" s="36" t="s">
        <v>40</v>
      </c>
      <c r="D2497" s="36" t="s">
        <v>53</v>
      </c>
      <c r="E2497" s="36" t="s">
        <v>54</v>
      </c>
      <c r="F2497" s="36" t="s">
        <v>55</v>
      </c>
      <c r="G2497" s="36" t="s">
        <v>44</v>
      </c>
      <c r="H2497" s="36" t="s">
        <v>2033</v>
      </c>
      <c r="I2497" s="36">
        <v>2902</v>
      </c>
      <c r="J2497" s="36" t="s">
        <v>46</v>
      </c>
      <c r="K2497" s="36" t="s">
        <v>63</v>
      </c>
      <c r="L2497" s="36" t="s">
        <v>59</v>
      </c>
      <c r="M2497" s="36" t="s">
        <v>51</v>
      </c>
      <c r="N2497" s="36" t="s">
        <v>49</v>
      </c>
      <c r="O2497" s="36">
        <v>3</v>
      </c>
      <c r="P2497" s="36">
        <v>49</v>
      </c>
      <c r="Q2497" s="36">
        <v>1</v>
      </c>
      <c r="R2497" s="36">
        <v>722</v>
      </c>
      <c r="S2497" s="36">
        <v>25</v>
      </c>
      <c r="T2497" s="36" t="s">
        <v>66</v>
      </c>
      <c r="U2497" s="36">
        <v>1</v>
      </c>
      <c r="V2497" s="36">
        <v>3</v>
      </c>
      <c r="W2497" s="36">
        <v>84</v>
      </c>
      <c r="X2497" s="36">
        <v>3</v>
      </c>
      <c r="Y2497" s="36">
        <v>1</v>
      </c>
      <c r="Z2497" s="36">
        <v>1</v>
      </c>
      <c r="AA2497" s="36">
        <v>3211</v>
      </c>
      <c r="AB2497" s="36">
        <v>22102</v>
      </c>
      <c r="AC2497" s="36">
        <v>1</v>
      </c>
      <c r="AD2497" s="36">
        <v>14</v>
      </c>
      <c r="AE2497" s="36">
        <v>3</v>
      </c>
      <c r="AF2497" s="36">
        <v>4</v>
      </c>
      <c r="AG2497" s="36">
        <v>80</v>
      </c>
      <c r="AH2497" s="36">
        <v>1</v>
      </c>
      <c r="AI2497" s="36">
        <v>10</v>
      </c>
      <c r="AJ2497" s="36">
        <v>2</v>
      </c>
      <c r="AK2497" s="36">
        <v>9</v>
      </c>
      <c r="AL2497" s="36">
        <v>6</v>
      </c>
      <c r="AM2497" s="36">
        <v>1</v>
      </c>
      <c r="AN2497" s="36">
        <v>4</v>
      </c>
      <c r="AO2497" s="36" t="s">
        <v>2472</v>
      </c>
      <c r="AP2497" s="36" t="s">
        <v>2473</v>
      </c>
      <c r="AQ2497" s="36" t="s">
        <v>2483</v>
      </c>
      <c r="AR2497" s="36" t="s">
        <v>2478</v>
      </c>
      <c r="AS2497" s="36" t="s">
        <v>2476</v>
      </c>
      <c r="AT2497" s="36" t="str">
        <f>IF(Table1_2[[#This Row],[Gender]]="male",$AW$12,$AW$11)</f>
        <v>👩</v>
      </c>
    </row>
    <row r="2498" spans="2:46" s="29" customFormat="1" ht="21" customHeight="1" x14ac:dyDescent="0.3">
      <c r="B2498" s="30"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29" customFormat="1" ht="21" customHeight="1" x14ac:dyDescent="0.3">
      <c r="B2499" s="33" t="s">
        <v>51</v>
      </c>
      <c r="C2499" s="36" t="s">
        <v>40</v>
      </c>
      <c r="D2499" s="36" t="s">
        <v>64</v>
      </c>
      <c r="E2499" s="36" t="s">
        <v>54</v>
      </c>
      <c r="F2499" s="36" t="s">
        <v>55</v>
      </c>
      <c r="G2499" s="36" t="s">
        <v>44</v>
      </c>
      <c r="H2499" s="36" t="s">
        <v>2035</v>
      </c>
      <c r="I2499" s="36">
        <v>2904</v>
      </c>
      <c r="J2499" s="36" t="s">
        <v>46</v>
      </c>
      <c r="K2499" s="36" t="s">
        <v>63</v>
      </c>
      <c r="L2499" s="36" t="s">
        <v>59</v>
      </c>
      <c r="M2499" s="36" t="s">
        <v>51</v>
      </c>
      <c r="N2499" s="36" t="s">
        <v>49</v>
      </c>
      <c r="O2499" s="36">
        <v>2</v>
      </c>
      <c r="P2499" s="36">
        <v>34</v>
      </c>
      <c r="Q2499" s="36">
        <v>1</v>
      </c>
      <c r="R2499" s="36">
        <v>401</v>
      </c>
      <c r="S2499" s="36">
        <v>1</v>
      </c>
      <c r="T2499" s="36" t="s">
        <v>72</v>
      </c>
      <c r="U2499" s="36">
        <v>1</v>
      </c>
      <c r="V2499" s="36">
        <v>4</v>
      </c>
      <c r="W2499" s="36">
        <v>86</v>
      </c>
      <c r="X2499" s="36">
        <v>2</v>
      </c>
      <c r="Y2499" s="36">
        <v>1</v>
      </c>
      <c r="Z2499" s="36">
        <v>2</v>
      </c>
      <c r="AA2499" s="36">
        <v>3294</v>
      </c>
      <c r="AB2499" s="36">
        <v>3708</v>
      </c>
      <c r="AC2499" s="36">
        <v>5</v>
      </c>
      <c r="AD2499" s="36">
        <v>17</v>
      </c>
      <c r="AE2499" s="36">
        <v>3</v>
      </c>
      <c r="AF2499" s="36">
        <v>1</v>
      </c>
      <c r="AG2499" s="36">
        <v>80</v>
      </c>
      <c r="AH2499" s="36">
        <v>1</v>
      </c>
      <c r="AI2499" s="36">
        <v>7</v>
      </c>
      <c r="AJ2499" s="36">
        <v>2</v>
      </c>
      <c r="AK2499" s="36">
        <v>5</v>
      </c>
      <c r="AL2499" s="36">
        <v>4</v>
      </c>
      <c r="AM2499" s="36">
        <v>0</v>
      </c>
      <c r="AN2499" s="36">
        <v>2</v>
      </c>
      <c r="AO2499" s="36" t="s">
        <v>2472</v>
      </c>
      <c r="AP2499" s="36" t="s">
        <v>2473</v>
      </c>
      <c r="AQ2499" s="36" t="s">
        <v>2477</v>
      </c>
      <c r="AR2499" s="36" t="s">
        <v>2481</v>
      </c>
      <c r="AS2499" s="36" t="s">
        <v>2476</v>
      </c>
      <c r="AT2499" s="36" t="str">
        <f>IF(Table1_2[[#This Row],[Gender]]="male",$AW$12,$AW$11)</f>
        <v>👩</v>
      </c>
    </row>
    <row r="2500" spans="2:46" s="29" customFormat="1" ht="21" customHeight="1" x14ac:dyDescent="0.3">
      <c r="B2500" s="30"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29" customFormat="1" ht="21" customHeight="1" x14ac:dyDescent="0.3">
      <c r="B2501" s="33" t="s">
        <v>51</v>
      </c>
      <c r="C2501" s="36" t="s">
        <v>40</v>
      </c>
      <c r="D2501" s="36" t="s">
        <v>41</v>
      </c>
      <c r="E2501" s="36" t="s">
        <v>54</v>
      </c>
      <c r="F2501" s="36" t="s">
        <v>55</v>
      </c>
      <c r="G2501" s="36" t="s">
        <v>61</v>
      </c>
      <c r="H2501" s="36" t="s">
        <v>2037</v>
      </c>
      <c r="I2501" s="36">
        <v>2906</v>
      </c>
      <c r="J2501" s="36" t="s">
        <v>46</v>
      </c>
      <c r="K2501" s="36" t="s">
        <v>63</v>
      </c>
      <c r="L2501" s="36" t="s">
        <v>59</v>
      </c>
      <c r="M2501" s="36" t="s">
        <v>51</v>
      </c>
      <c r="N2501" s="36" t="s">
        <v>49</v>
      </c>
      <c r="O2501" s="36">
        <v>3</v>
      </c>
      <c r="P2501" s="36">
        <v>38</v>
      </c>
      <c r="Q2501" s="36">
        <v>1</v>
      </c>
      <c r="R2501" s="36">
        <v>1153</v>
      </c>
      <c r="S2501" s="36">
        <v>6</v>
      </c>
      <c r="T2501" s="36" t="s">
        <v>50</v>
      </c>
      <c r="U2501" s="36">
        <v>1</v>
      </c>
      <c r="V2501" s="36">
        <v>4</v>
      </c>
      <c r="W2501" s="36">
        <v>40</v>
      </c>
      <c r="X2501" s="36">
        <v>2</v>
      </c>
      <c r="Y2501" s="36">
        <v>1</v>
      </c>
      <c r="Z2501" s="36">
        <v>3</v>
      </c>
      <c r="AA2501" s="36">
        <v>3702</v>
      </c>
      <c r="AB2501" s="36">
        <v>16376</v>
      </c>
      <c r="AC2501" s="36">
        <v>1</v>
      </c>
      <c r="AD2501" s="36">
        <v>11</v>
      </c>
      <c r="AE2501" s="36">
        <v>3</v>
      </c>
      <c r="AF2501" s="36">
        <v>2</v>
      </c>
      <c r="AG2501" s="36">
        <v>80</v>
      </c>
      <c r="AH2501" s="36">
        <v>1</v>
      </c>
      <c r="AI2501" s="36">
        <v>5</v>
      </c>
      <c r="AJ2501" s="36">
        <v>3</v>
      </c>
      <c r="AK2501" s="36">
        <v>5</v>
      </c>
      <c r="AL2501" s="36">
        <v>4</v>
      </c>
      <c r="AM2501" s="36">
        <v>0</v>
      </c>
      <c r="AN2501" s="36">
        <v>4</v>
      </c>
      <c r="AO2501" s="36" t="s">
        <v>2472</v>
      </c>
      <c r="AP2501" s="36" t="s">
        <v>2473</v>
      </c>
      <c r="AQ2501" s="36" t="s">
        <v>2480</v>
      </c>
      <c r="AR2501" s="36" t="s">
        <v>2475</v>
      </c>
      <c r="AS2501" s="36" t="s">
        <v>2476</v>
      </c>
      <c r="AT2501" s="36" t="str">
        <f>IF(Table1_2[[#This Row],[Gender]]="male",$AW$12,$AW$11)</f>
        <v>👩</v>
      </c>
    </row>
    <row r="2502" spans="2:46" s="29" customFormat="1" ht="21" customHeight="1" x14ac:dyDescent="0.3">
      <c r="B2502" s="30"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29" customFormat="1" ht="21" customHeight="1" x14ac:dyDescent="0.3">
      <c r="B2503" s="33" t="s">
        <v>51</v>
      </c>
      <c r="C2503" s="36" t="s">
        <v>40</v>
      </c>
      <c r="D2503" s="36" t="s">
        <v>64</v>
      </c>
      <c r="E2503" s="36" t="s">
        <v>54</v>
      </c>
      <c r="F2503" s="36" t="s">
        <v>55</v>
      </c>
      <c r="G2503" s="36" t="s">
        <v>67</v>
      </c>
      <c r="H2503" s="36" t="s">
        <v>2039</v>
      </c>
      <c r="I2503" s="36">
        <v>2908</v>
      </c>
      <c r="J2503" s="36" t="s">
        <v>46</v>
      </c>
      <c r="K2503" s="36" t="s">
        <v>63</v>
      </c>
      <c r="L2503" s="36" t="s">
        <v>59</v>
      </c>
      <c r="M2503" s="36" t="s">
        <v>51</v>
      </c>
      <c r="N2503" s="36" t="s">
        <v>49</v>
      </c>
      <c r="O2503" s="36">
        <v>2</v>
      </c>
      <c r="P2503" s="36">
        <v>29</v>
      </c>
      <c r="Q2503" s="36">
        <v>1</v>
      </c>
      <c r="R2503" s="36">
        <v>1082</v>
      </c>
      <c r="S2503" s="36">
        <v>9</v>
      </c>
      <c r="T2503" s="36" t="s">
        <v>66</v>
      </c>
      <c r="U2503" s="36">
        <v>1</v>
      </c>
      <c r="V2503" s="36">
        <v>4</v>
      </c>
      <c r="W2503" s="36">
        <v>43</v>
      </c>
      <c r="X2503" s="36">
        <v>3</v>
      </c>
      <c r="Y2503" s="36">
        <v>1</v>
      </c>
      <c r="Z2503" s="36">
        <v>3</v>
      </c>
      <c r="AA2503" s="36">
        <v>2974</v>
      </c>
      <c r="AB2503" s="36">
        <v>25412</v>
      </c>
      <c r="AC2503" s="36">
        <v>9</v>
      </c>
      <c r="AD2503" s="36">
        <v>17</v>
      </c>
      <c r="AE2503" s="36">
        <v>3</v>
      </c>
      <c r="AF2503" s="36">
        <v>3</v>
      </c>
      <c r="AG2503" s="36">
        <v>80</v>
      </c>
      <c r="AH2503" s="36">
        <v>1</v>
      </c>
      <c r="AI2503" s="36">
        <v>9</v>
      </c>
      <c r="AJ2503" s="36">
        <v>3</v>
      </c>
      <c r="AK2503" s="36">
        <v>5</v>
      </c>
      <c r="AL2503" s="36">
        <v>3</v>
      </c>
      <c r="AM2503" s="36">
        <v>1</v>
      </c>
      <c r="AN2503" s="36">
        <v>2</v>
      </c>
      <c r="AO2503" s="36" t="s">
        <v>2472</v>
      </c>
      <c r="AP2503" s="36" t="s">
        <v>2473</v>
      </c>
      <c r="AQ2503" s="36" t="s">
        <v>2480</v>
      </c>
      <c r="AR2503" s="36" t="s">
        <v>2481</v>
      </c>
      <c r="AS2503" s="36" t="s">
        <v>2476</v>
      </c>
      <c r="AT2503" s="36" t="str">
        <f>IF(Table1_2[[#This Row],[Gender]]="male",$AW$12,$AW$11)</f>
        <v>👩</v>
      </c>
    </row>
    <row r="2504" spans="2:46" s="29" customFormat="1" ht="21" customHeight="1" x14ac:dyDescent="0.3">
      <c r="B2504" s="30"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29" customFormat="1" ht="21" customHeight="1" x14ac:dyDescent="0.3">
      <c r="B2505" s="33" t="s">
        <v>51</v>
      </c>
      <c r="C2505" s="36" t="s">
        <v>40</v>
      </c>
      <c r="D2505" s="36" t="s">
        <v>41</v>
      </c>
      <c r="E2505" s="36" t="s">
        <v>54</v>
      </c>
      <c r="F2505" s="36" t="s">
        <v>55</v>
      </c>
      <c r="G2505" s="36" t="s">
        <v>44</v>
      </c>
      <c r="H2505" s="36" t="s">
        <v>2041</v>
      </c>
      <c r="I2505" s="36">
        <v>2910</v>
      </c>
      <c r="J2505" s="36" t="s">
        <v>46</v>
      </c>
      <c r="K2505" s="36" t="s">
        <v>76</v>
      </c>
      <c r="L2505" s="36" t="s">
        <v>59</v>
      </c>
      <c r="M2505" s="36" t="s">
        <v>51</v>
      </c>
      <c r="N2505" s="36" t="s">
        <v>49</v>
      </c>
      <c r="O2505" s="36">
        <v>2</v>
      </c>
      <c r="P2505" s="36">
        <v>40</v>
      </c>
      <c r="Q2505" s="36">
        <v>1</v>
      </c>
      <c r="R2505" s="36">
        <v>884</v>
      </c>
      <c r="S2505" s="36">
        <v>15</v>
      </c>
      <c r="T2505" s="36" t="s">
        <v>72</v>
      </c>
      <c r="U2505" s="36">
        <v>1</v>
      </c>
      <c r="V2505" s="36">
        <v>1</v>
      </c>
      <c r="W2505" s="36">
        <v>80</v>
      </c>
      <c r="X2505" s="36">
        <v>2</v>
      </c>
      <c r="Y2505" s="36">
        <v>3</v>
      </c>
      <c r="Z2505" s="36">
        <v>3</v>
      </c>
      <c r="AA2505" s="36">
        <v>10435</v>
      </c>
      <c r="AB2505" s="36">
        <v>25800</v>
      </c>
      <c r="AC2505" s="36">
        <v>1</v>
      </c>
      <c r="AD2505" s="36">
        <v>13</v>
      </c>
      <c r="AE2505" s="36">
        <v>3</v>
      </c>
      <c r="AF2505" s="36">
        <v>4</v>
      </c>
      <c r="AG2505" s="36">
        <v>80</v>
      </c>
      <c r="AH2505" s="36">
        <v>2</v>
      </c>
      <c r="AI2505" s="36">
        <v>18</v>
      </c>
      <c r="AJ2505" s="36">
        <v>3</v>
      </c>
      <c r="AK2505" s="36">
        <v>18</v>
      </c>
      <c r="AL2505" s="36">
        <v>15</v>
      </c>
      <c r="AM2505" s="36">
        <v>14</v>
      </c>
      <c r="AN2505" s="36">
        <v>12</v>
      </c>
      <c r="AO2505" s="36" t="s">
        <v>2482</v>
      </c>
      <c r="AP2505" s="36" t="s">
        <v>2473</v>
      </c>
      <c r="AQ2505" s="36" t="s">
        <v>2480</v>
      </c>
      <c r="AR2505" s="36" t="s">
        <v>2475</v>
      </c>
      <c r="AS2505" s="36" t="s">
        <v>2476</v>
      </c>
      <c r="AT2505" s="36" t="str">
        <f>IF(Table1_2[[#This Row],[Gender]]="male",$AW$12,$AW$11)</f>
        <v>👩</v>
      </c>
    </row>
    <row r="2506" spans="2:46" s="29" customFormat="1" ht="21" customHeight="1" x14ac:dyDescent="0.3">
      <c r="B2506" s="30"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29" customFormat="1" ht="21" customHeight="1" x14ac:dyDescent="0.3">
      <c r="B2507" s="33" t="s">
        <v>51</v>
      </c>
      <c r="C2507" s="36" t="s">
        <v>40</v>
      </c>
      <c r="D2507" s="36" t="s">
        <v>53</v>
      </c>
      <c r="E2507" s="36" t="s">
        <v>54</v>
      </c>
      <c r="F2507" s="36" t="s">
        <v>55</v>
      </c>
      <c r="G2507" s="36" t="s">
        <v>44</v>
      </c>
      <c r="H2507" s="36" t="s">
        <v>2043</v>
      </c>
      <c r="I2507" s="36">
        <v>2912</v>
      </c>
      <c r="J2507" s="36" t="s">
        <v>46</v>
      </c>
      <c r="K2507" s="36" t="s">
        <v>58</v>
      </c>
      <c r="L2507" s="36" t="s">
        <v>59</v>
      </c>
      <c r="M2507" s="36" t="s">
        <v>51</v>
      </c>
      <c r="N2507" s="36" t="s">
        <v>49</v>
      </c>
      <c r="O2507" s="36">
        <v>6</v>
      </c>
      <c r="P2507" s="36">
        <v>54</v>
      </c>
      <c r="Q2507" s="36">
        <v>1</v>
      </c>
      <c r="R2507" s="36">
        <v>155</v>
      </c>
      <c r="S2507" s="36">
        <v>9</v>
      </c>
      <c r="T2507" s="36" t="s">
        <v>50</v>
      </c>
      <c r="U2507" s="36">
        <v>1</v>
      </c>
      <c r="V2507" s="36">
        <v>1</v>
      </c>
      <c r="W2507" s="36">
        <v>67</v>
      </c>
      <c r="X2507" s="36">
        <v>3</v>
      </c>
      <c r="Y2507" s="36">
        <v>2</v>
      </c>
      <c r="Z2507" s="36">
        <v>3</v>
      </c>
      <c r="AA2507" s="36">
        <v>2897</v>
      </c>
      <c r="AB2507" s="36">
        <v>22474</v>
      </c>
      <c r="AC2507" s="36">
        <v>3</v>
      </c>
      <c r="AD2507" s="36">
        <v>11</v>
      </c>
      <c r="AE2507" s="36">
        <v>3</v>
      </c>
      <c r="AF2507" s="36">
        <v>3</v>
      </c>
      <c r="AG2507" s="36">
        <v>80</v>
      </c>
      <c r="AH2507" s="36">
        <v>2</v>
      </c>
      <c r="AI2507" s="36">
        <v>9</v>
      </c>
      <c r="AJ2507" s="36">
        <v>2</v>
      </c>
      <c r="AK2507" s="36">
        <v>4</v>
      </c>
      <c r="AL2507" s="36">
        <v>3</v>
      </c>
      <c r="AM2507" s="36">
        <v>2</v>
      </c>
      <c r="AN2507" s="36">
        <v>3</v>
      </c>
      <c r="AO2507" s="36" t="s">
        <v>2472</v>
      </c>
      <c r="AP2507" s="36" t="s">
        <v>2473</v>
      </c>
      <c r="AQ2507" s="36" t="s">
        <v>2480</v>
      </c>
      <c r="AR2507" s="36" t="s">
        <v>2478</v>
      </c>
      <c r="AS2507" s="36" t="s">
        <v>2476</v>
      </c>
      <c r="AT2507" s="36" t="str">
        <f>IF(Table1_2[[#This Row],[Gender]]="male",$AW$12,$AW$11)</f>
        <v>👩</v>
      </c>
    </row>
    <row r="2508" spans="2:46" s="29" customFormat="1" ht="21" customHeight="1" x14ac:dyDescent="0.3">
      <c r="B2508" s="30"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29" customFormat="1" ht="21" customHeight="1" x14ac:dyDescent="0.3">
      <c r="B2509" s="33" t="s">
        <v>51</v>
      </c>
      <c r="C2509" s="36" t="s">
        <v>40</v>
      </c>
      <c r="D2509" s="36" t="s">
        <v>53</v>
      </c>
      <c r="E2509" s="36" t="s">
        <v>54</v>
      </c>
      <c r="F2509" s="36" t="s">
        <v>55</v>
      </c>
      <c r="G2509" s="36" t="s">
        <v>44</v>
      </c>
      <c r="H2509" s="36" t="s">
        <v>2045</v>
      </c>
      <c r="I2509" s="36">
        <v>2914</v>
      </c>
      <c r="J2509" s="36" t="s">
        <v>46</v>
      </c>
      <c r="K2509" s="36" t="s">
        <v>76</v>
      </c>
      <c r="L2509" s="36" t="s">
        <v>59</v>
      </c>
      <c r="M2509" s="36" t="s">
        <v>51</v>
      </c>
      <c r="N2509" s="36" t="s">
        <v>49</v>
      </c>
      <c r="O2509" s="36">
        <v>2</v>
      </c>
      <c r="P2509" s="36">
        <v>45</v>
      </c>
      <c r="Q2509" s="36">
        <v>1</v>
      </c>
      <c r="R2509" s="36">
        <v>556</v>
      </c>
      <c r="S2509" s="36">
        <v>25</v>
      </c>
      <c r="T2509" s="36" t="s">
        <v>50</v>
      </c>
      <c r="U2509" s="36">
        <v>1</v>
      </c>
      <c r="V2509" s="36">
        <v>2</v>
      </c>
      <c r="W2509" s="36">
        <v>93</v>
      </c>
      <c r="X2509" s="36">
        <v>2</v>
      </c>
      <c r="Y2509" s="36">
        <v>2</v>
      </c>
      <c r="Z2509" s="36">
        <v>4</v>
      </c>
      <c r="AA2509" s="36">
        <v>5906</v>
      </c>
      <c r="AB2509" s="36">
        <v>23888</v>
      </c>
      <c r="AC2509" s="36">
        <v>0</v>
      </c>
      <c r="AD2509" s="36">
        <v>13</v>
      </c>
      <c r="AE2509" s="36">
        <v>3</v>
      </c>
      <c r="AF2509" s="36">
        <v>4</v>
      </c>
      <c r="AG2509" s="36">
        <v>80</v>
      </c>
      <c r="AH2509" s="36">
        <v>2</v>
      </c>
      <c r="AI2509" s="36">
        <v>10</v>
      </c>
      <c r="AJ2509" s="36">
        <v>2</v>
      </c>
      <c r="AK2509" s="36">
        <v>9</v>
      </c>
      <c r="AL2509" s="36">
        <v>8</v>
      </c>
      <c r="AM2509" s="36">
        <v>3</v>
      </c>
      <c r="AN2509" s="36">
        <v>8</v>
      </c>
      <c r="AO2509" s="36" t="s">
        <v>2472</v>
      </c>
      <c r="AP2509" s="36" t="s">
        <v>2473</v>
      </c>
      <c r="AQ2509" s="36" t="s">
        <v>2474</v>
      </c>
      <c r="AR2509" s="36" t="s">
        <v>2475</v>
      </c>
      <c r="AS2509" s="36" t="s">
        <v>2476</v>
      </c>
      <c r="AT2509" s="36" t="str">
        <f>IF(Table1_2[[#This Row],[Gender]]="male",$AW$12,$AW$11)</f>
        <v>👩</v>
      </c>
    </row>
    <row r="2510" spans="2:46" s="29" customFormat="1" ht="21" customHeight="1" x14ac:dyDescent="0.3">
      <c r="B2510" s="30"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29" customFormat="1" ht="21" customHeight="1" x14ac:dyDescent="0.3">
      <c r="B2511" s="33" t="s">
        <v>51</v>
      </c>
      <c r="C2511" s="36" t="s">
        <v>40</v>
      </c>
      <c r="D2511" s="36" t="s">
        <v>64</v>
      </c>
      <c r="E2511" s="36" t="s">
        <v>54</v>
      </c>
      <c r="F2511" s="36" t="s">
        <v>55</v>
      </c>
      <c r="G2511" s="36" t="s">
        <v>61</v>
      </c>
      <c r="H2511" s="36" t="s">
        <v>2047</v>
      </c>
      <c r="I2511" s="36">
        <v>2916</v>
      </c>
      <c r="J2511" s="36" t="s">
        <v>46</v>
      </c>
      <c r="K2511" s="36" t="s">
        <v>58</v>
      </c>
      <c r="L2511" s="36" t="s">
        <v>59</v>
      </c>
      <c r="M2511" s="36" t="s">
        <v>51</v>
      </c>
      <c r="N2511" s="36" t="s">
        <v>49</v>
      </c>
      <c r="O2511" s="36">
        <v>3</v>
      </c>
      <c r="P2511" s="36">
        <v>32</v>
      </c>
      <c r="Q2511" s="36">
        <v>1</v>
      </c>
      <c r="R2511" s="36">
        <v>634</v>
      </c>
      <c r="S2511" s="36">
        <v>5</v>
      </c>
      <c r="T2511" s="36" t="s">
        <v>66</v>
      </c>
      <c r="U2511" s="36">
        <v>1</v>
      </c>
      <c r="V2511" s="36">
        <v>2</v>
      </c>
      <c r="W2511" s="36">
        <v>35</v>
      </c>
      <c r="X2511" s="36">
        <v>4</v>
      </c>
      <c r="Y2511" s="36">
        <v>1</v>
      </c>
      <c r="Z2511" s="36">
        <v>4</v>
      </c>
      <c r="AA2511" s="36">
        <v>3312</v>
      </c>
      <c r="AB2511" s="36">
        <v>18783</v>
      </c>
      <c r="AC2511" s="36">
        <v>3</v>
      </c>
      <c r="AD2511" s="36">
        <v>17</v>
      </c>
      <c r="AE2511" s="36">
        <v>3</v>
      </c>
      <c r="AF2511" s="36">
        <v>4</v>
      </c>
      <c r="AG2511" s="36">
        <v>80</v>
      </c>
      <c r="AH2511" s="36">
        <v>2</v>
      </c>
      <c r="AI2511" s="36">
        <v>6</v>
      </c>
      <c r="AJ2511" s="36">
        <v>3</v>
      </c>
      <c r="AK2511" s="36">
        <v>3</v>
      </c>
      <c r="AL2511" s="36">
        <v>2</v>
      </c>
      <c r="AM2511" s="36">
        <v>0</v>
      </c>
      <c r="AN2511" s="36">
        <v>2</v>
      </c>
      <c r="AO2511" s="36" t="s">
        <v>2472</v>
      </c>
      <c r="AP2511" s="36" t="s">
        <v>2473</v>
      </c>
      <c r="AQ2511" s="36" t="s">
        <v>2474</v>
      </c>
      <c r="AR2511" s="36" t="s">
        <v>2481</v>
      </c>
      <c r="AS2511" s="36" t="s">
        <v>2476</v>
      </c>
      <c r="AT2511" s="36" t="str">
        <f>IF(Table1_2[[#This Row],[Gender]]="male",$AW$12,$AW$11)</f>
        <v>👩</v>
      </c>
    </row>
    <row r="2512" spans="2:46" s="29" customFormat="1" ht="21" customHeight="1" x14ac:dyDescent="0.3">
      <c r="B2512" s="30"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29" customFormat="1" ht="21" customHeight="1" x14ac:dyDescent="0.3">
      <c r="B2513" s="33" t="s">
        <v>51</v>
      </c>
      <c r="C2513" s="36" t="s">
        <v>40</v>
      </c>
      <c r="D2513" s="36" t="s">
        <v>64</v>
      </c>
      <c r="E2513" s="36" t="s">
        <v>54</v>
      </c>
      <c r="F2513" s="36" t="s">
        <v>55</v>
      </c>
      <c r="G2513" s="36" t="s">
        <v>44</v>
      </c>
      <c r="H2513" s="36" t="s">
        <v>2049</v>
      </c>
      <c r="I2513" s="36">
        <v>2918</v>
      </c>
      <c r="J2513" s="36" t="s">
        <v>46</v>
      </c>
      <c r="K2513" s="36" t="s">
        <v>96</v>
      </c>
      <c r="L2513" s="36" t="s">
        <v>48</v>
      </c>
      <c r="M2513" s="36" t="s">
        <v>51</v>
      </c>
      <c r="N2513" s="36" t="s">
        <v>49</v>
      </c>
      <c r="O2513" s="36">
        <v>3</v>
      </c>
      <c r="P2513" s="36">
        <v>31</v>
      </c>
      <c r="Q2513" s="36">
        <v>1</v>
      </c>
      <c r="R2513" s="36">
        <v>182</v>
      </c>
      <c r="S2513" s="36">
        <v>8</v>
      </c>
      <c r="T2513" s="36" t="s">
        <v>129</v>
      </c>
      <c r="U2513" s="36">
        <v>1</v>
      </c>
      <c r="V2513" s="36">
        <v>1</v>
      </c>
      <c r="W2513" s="36">
        <v>93</v>
      </c>
      <c r="X2513" s="36">
        <v>3</v>
      </c>
      <c r="Y2513" s="36">
        <v>4</v>
      </c>
      <c r="Z2513" s="36">
        <v>2</v>
      </c>
      <c r="AA2513" s="36">
        <v>16422</v>
      </c>
      <c r="AB2513" s="36">
        <v>8847</v>
      </c>
      <c r="AC2513" s="36">
        <v>3</v>
      </c>
      <c r="AD2513" s="36">
        <v>11</v>
      </c>
      <c r="AE2513" s="36">
        <v>3</v>
      </c>
      <c r="AF2513" s="36">
        <v>3</v>
      </c>
      <c r="AG2513" s="36">
        <v>80</v>
      </c>
      <c r="AH2513" s="36">
        <v>0</v>
      </c>
      <c r="AI2513" s="36">
        <v>9</v>
      </c>
      <c r="AJ2513" s="36">
        <v>4</v>
      </c>
      <c r="AK2513" s="36">
        <v>3</v>
      </c>
      <c r="AL2513" s="36">
        <v>2</v>
      </c>
      <c r="AM2513" s="36">
        <v>1</v>
      </c>
      <c r="AN2513" s="36">
        <v>0</v>
      </c>
      <c r="AO2513" s="36" t="s">
        <v>2472</v>
      </c>
      <c r="AP2513" s="36" t="s">
        <v>2473</v>
      </c>
      <c r="AQ2513" s="36" t="s">
        <v>2477</v>
      </c>
      <c r="AR2513" s="36" t="s">
        <v>2481</v>
      </c>
      <c r="AS2513" s="36" t="s">
        <v>2476</v>
      </c>
      <c r="AT2513" s="36" t="str">
        <f>IF(Table1_2[[#This Row],[Gender]]="male",$AW$12,$AW$11)</f>
        <v>👩</v>
      </c>
    </row>
    <row r="2514" spans="2:46" s="29" customFormat="1" ht="21" customHeight="1" x14ac:dyDescent="0.3">
      <c r="B2514" s="30"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29" customFormat="1" ht="21" customHeight="1" x14ac:dyDescent="0.3">
      <c r="B2515" s="33" t="s">
        <v>51</v>
      </c>
      <c r="C2515" s="36" t="s">
        <v>40</v>
      </c>
      <c r="D2515" s="36" t="s">
        <v>64</v>
      </c>
      <c r="E2515" s="36" t="s">
        <v>54</v>
      </c>
      <c r="F2515" s="36" t="s">
        <v>55</v>
      </c>
      <c r="G2515" s="36" t="s">
        <v>67</v>
      </c>
      <c r="H2515" s="36" t="s">
        <v>2051</v>
      </c>
      <c r="I2515" s="36">
        <v>2920</v>
      </c>
      <c r="J2515" s="36" t="s">
        <v>46</v>
      </c>
      <c r="K2515" s="36" t="s">
        <v>76</v>
      </c>
      <c r="L2515" s="36" t="s">
        <v>48</v>
      </c>
      <c r="M2515" s="36" t="s">
        <v>51</v>
      </c>
      <c r="N2515" s="36" t="s">
        <v>49</v>
      </c>
      <c r="O2515" s="36">
        <v>3</v>
      </c>
      <c r="P2515" s="36">
        <v>30</v>
      </c>
      <c r="Q2515" s="36">
        <v>1</v>
      </c>
      <c r="R2515" s="36">
        <v>1092</v>
      </c>
      <c r="S2515" s="36">
        <v>10</v>
      </c>
      <c r="T2515" s="36" t="s">
        <v>72</v>
      </c>
      <c r="U2515" s="36">
        <v>1</v>
      </c>
      <c r="V2515" s="36">
        <v>1</v>
      </c>
      <c r="W2515" s="36">
        <v>64</v>
      </c>
      <c r="X2515" s="36">
        <v>3</v>
      </c>
      <c r="Y2515" s="36">
        <v>3</v>
      </c>
      <c r="Z2515" s="36">
        <v>3</v>
      </c>
      <c r="AA2515" s="36">
        <v>9667</v>
      </c>
      <c r="AB2515" s="36">
        <v>2739</v>
      </c>
      <c r="AC2515" s="36">
        <v>9</v>
      </c>
      <c r="AD2515" s="36">
        <v>14</v>
      </c>
      <c r="AE2515" s="36">
        <v>3</v>
      </c>
      <c r="AF2515" s="36">
        <v>2</v>
      </c>
      <c r="AG2515" s="36">
        <v>80</v>
      </c>
      <c r="AH2515" s="36">
        <v>0</v>
      </c>
      <c r="AI2515" s="36">
        <v>9</v>
      </c>
      <c r="AJ2515" s="36">
        <v>3</v>
      </c>
      <c r="AK2515" s="36">
        <v>7</v>
      </c>
      <c r="AL2515" s="36">
        <v>7</v>
      </c>
      <c r="AM2515" s="36">
        <v>0</v>
      </c>
      <c r="AN2515" s="36">
        <v>2</v>
      </c>
      <c r="AO2515" s="36" t="s">
        <v>2472</v>
      </c>
      <c r="AP2515" s="36" t="s">
        <v>2487</v>
      </c>
      <c r="AQ2515" s="36" t="s">
        <v>2480</v>
      </c>
      <c r="AR2515" s="36" t="s">
        <v>2481</v>
      </c>
      <c r="AS2515" s="36" t="s">
        <v>2476</v>
      </c>
      <c r="AT2515" s="36" t="str">
        <f>IF(Table1_2[[#This Row],[Gender]]="male",$AW$12,$AW$11)</f>
        <v>👩</v>
      </c>
    </row>
    <row r="2516" spans="2:46" s="29" customFormat="1" ht="21" customHeight="1" x14ac:dyDescent="0.3">
      <c r="B2516" s="30"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29" customFormat="1" ht="21" customHeight="1" x14ac:dyDescent="0.3">
      <c r="B2517" s="33" t="s">
        <v>51</v>
      </c>
      <c r="C2517" s="36" t="s">
        <v>40</v>
      </c>
      <c r="D2517" s="36" t="s">
        <v>53</v>
      </c>
      <c r="E2517" s="36" t="s">
        <v>54</v>
      </c>
      <c r="F2517" s="36" t="s">
        <v>55</v>
      </c>
      <c r="G2517" s="36" t="s">
        <v>44</v>
      </c>
      <c r="H2517" s="36" t="s">
        <v>2053</v>
      </c>
      <c r="I2517" s="36">
        <v>2922</v>
      </c>
      <c r="J2517" s="36" t="s">
        <v>46</v>
      </c>
      <c r="K2517" s="36" t="s">
        <v>63</v>
      </c>
      <c r="L2517" s="36" t="s">
        <v>48</v>
      </c>
      <c r="M2517" s="36" t="s">
        <v>51</v>
      </c>
      <c r="N2517" s="36" t="s">
        <v>49</v>
      </c>
      <c r="O2517" s="36">
        <v>2</v>
      </c>
      <c r="P2517" s="36">
        <v>47</v>
      </c>
      <c r="Q2517" s="36">
        <v>1</v>
      </c>
      <c r="R2517" s="36">
        <v>207</v>
      </c>
      <c r="S2517" s="36">
        <v>9</v>
      </c>
      <c r="T2517" s="36" t="s">
        <v>66</v>
      </c>
      <c r="U2517" s="36">
        <v>1</v>
      </c>
      <c r="V2517" s="36">
        <v>2</v>
      </c>
      <c r="W2517" s="36">
        <v>64</v>
      </c>
      <c r="X2517" s="36">
        <v>3</v>
      </c>
      <c r="Y2517" s="36">
        <v>1</v>
      </c>
      <c r="Z2517" s="36">
        <v>3</v>
      </c>
      <c r="AA2517" s="36">
        <v>2105</v>
      </c>
      <c r="AB2517" s="36">
        <v>5411</v>
      </c>
      <c r="AC2517" s="36">
        <v>4</v>
      </c>
      <c r="AD2517" s="36">
        <v>12</v>
      </c>
      <c r="AE2517" s="36">
        <v>3</v>
      </c>
      <c r="AF2517" s="36">
        <v>3</v>
      </c>
      <c r="AG2517" s="36">
        <v>80</v>
      </c>
      <c r="AH2517" s="36">
        <v>0</v>
      </c>
      <c r="AI2517" s="36">
        <v>7</v>
      </c>
      <c r="AJ2517" s="36">
        <v>3</v>
      </c>
      <c r="AK2517" s="36">
        <v>2</v>
      </c>
      <c r="AL2517" s="36">
        <v>2</v>
      </c>
      <c r="AM2517" s="36">
        <v>2</v>
      </c>
      <c r="AN2517" s="36">
        <v>0</v>
      </c>
      <c r="AO2517" s="36" t="s">
        <v>2472</v>
      </c>
      <c r="AP2517" s="36" t="s">
        <v>2473</v>
      </c>
      <c r="AQ2517" s="36" t="s">
        <v>2480</v>
      </c>
      <c r="AR2517" s="36" t="s">
        <v>2478</v>
      </c>
      <c r="AS2517" s="36" t="s">
        <v>2476</v>
      </c>
      <c r="AT2517" s="36" t="str">
        <f>IF(Table1_2[[#This Row],[Gender]]="male",$AW$12,$AW$11)</f>
        <v>👩</v>
      </c>
    </row>
    <row r="2518" spans="2:46" s="29" customFormat="1" ht="21" customHeight="1" x14ac:dyDescent="0.3">
      <c r="B2518" s="30"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29" customFormat="1" ht="21" customHeight="1" x14ac:dyDescent="0.3">
      <c r="B2519" s="33" t="s">
        <v>51</v>
      </c>
      <c r="C2519" s="36" t="s">
        <v>40</v>
      </c>
      <c r="D2519" s="36" t="s">
        <v>87</v>
      </c>
      <c r="E2519" s="36" t="s">
        <v>54</v>
      </c>
      <c r="F2519" s="36" t="s">
        <v>55</v>
      </c>
      <c r="G2519" s="36" t="s">
        <v>67</v>
      </c>
      <c r="H2519" s="36" t="s">
        <v>2055</v>
      </c>
      <c r="I2519" s="36">
        <v>2924</v>
      </c>
      <c r="J2519" s="36" t="s">
        <v>46</v>
      </c>
      <c r="K2519" s="36" t="s">
        <v>63</v>
      </c>
      <c r="L2519" s="36" t="s">
        <v>48</v>
      </c>
      <c r="M2519" s="36" t="s">
        <v>51</v>
      </c>
      <c r="N2519" s="36" t="s">
        <v>49</v>
      </c>
      <c r="O2519" s="36">
        <v>3</v>
      </c>
      <c r="P2519" s="36">
        <v>23</v>
      </c>
      <c r="Q2519" s="36">
        <v>1</v>
      </c>
      <c r="R2519" s="36">
        <v>160</v>
      </c>
      <c r="S2519" s="36">
        <v>4</v>
      </c>
      <c r="T2519" s="36" t="s">
        <v>60</v>
      </c>
      <c r="U2519" s="36">
        <v>1</v>
      </c>
      <c r="V2519" s="36">
        <v>3</v>
      </c>
      <c r="W2519" s="36">
        <v>51</v>
      </c>
      <c r="X2519" s="36">
        <v>3</v>
      </c>
      <c r="Y2519" s="36">
        <v>1</v>
      </c>
      <c r="Z2519" s="36">
        <v>2</v>
      </c>
      <c r="AA2519" s="36">
        <v>3295</v>
      </c>
      <c r="AB2519" s="36">
        <v>12862</v>
      </c>
      <c r="AC2519" s="36">
        <v>1</v>
      </c>
      <c r="AD2519" s="36">
        <v>13</v>
      </c>
      <c r="AE2519" s="36">
        <v>3</v>
      </c>
      <c r="AF2519" s="36">
        <v>3</v>
      </c>
      <c r="AG2519" s="36">
        <v>80</v>
      </c>
      <c r="AH2519" s="36">
        <v>0</v>
      </c>
      <c r="AI2519" s="36">
        <v>3</v>
      </c>
      <c r="AJ2519" s="36">
        <v>1</v>
      </c>
      <c r="AK2519" s="36">
        <v>3</v>
      </c>
      <c r="AL2519" s="36">
        <v>2</v>
      </c>
      <c r="AM2519" s="36">
        <v>1</v>
      </c>
      <c r="AN2519" s="36">
        <v>2</v>
      </c>
      <c r="AO2519" s="36" t="s">
        <v>2472</v>
      </c>
      <c r="AP2519" s="36" t="s">
        <v>2473</v>
      </c>
      <c r="AQ2519" s="36" t="s">
        <v>2477</v>
      </c>
      <c r="AR2519" s="36" t="s">
        <v>2484</v>
      </c>
      <c r="AS2519" s="36" t="s">
        <v>2476</v>
      </c>
      <c r="AT2519" s="36" t="str">
        <f>IF(Table1_2[[#This Row],[Gender]]="male",$AW$12,$AW$11)</f>
        <v>👩</v>
      </c>
    </row>
    <row r="2520" spans="2:46" s="29" customFormat="1" ht="21" customHeight="1" x14ac:dyDescent="0.3">
      <c r="B2520" s="30"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29" customFormat="1" ht="21" customHeight="1" x14ac:dyDescent="0.3">
      <c r="B2521" s="33" t="s">
        <v>51</v>
      </c>
      <c r="C2521" s="36" t="s">
        <v>40</v>
      </c>
      <c r="D2521" s="36" t="s">
        <v>64</v>
      </c>
      <c r="E2521" s="36" t="s">
        <v>54</v>
      </c>
      <c r="F2521" s="36" t="s">
        <v>55</v>
      </c>
      <c r="G2521" s="36" t="s">
        <v>67</v>
      </c>
      <c r="H2521" s="36" t="s">
        <v>2057</v>
      </c>
      <c r="I2521" s="36">
        <v>2926</v>
      </c>
      <c r="J2521" s="36" t="s">
        <v>46</v>
      </c>
      <c r="K2521" s="36" t="s">
        <v>58</v>
      </c>
      <c r="L2521" s="36" t="s">
        <v>48</v>
      </c>
      <c r="M2521" s="36" t="s">
        <v>51</v>
      </c>
      <c r="N2521" s="36" t="s">
        <v>49</v>
      </c>
      <c r="O2521" s="36">
        <v>3</v>
      </c>
      <c r="P2521" s="36">
        <v>29</v>
      </c>
      <c r="Q2521" s="36">
        <v>1</v>
      </c>
      <c r="R2521" s="36">
        <v>468</v>
      </c>
      <c r="S2521" s="36">
        <v>28</v>
      </c>
      <c r="T2521" s="36" t="s">
        <v>66</v>
      </c>
      <c r="U2521" s="36">
        <v>1</v>
      </c>
      <c r="V2521" s="36">
        <v>4</v>
      </c>
      <c r="W2521" s="36">
        <v>73</v>
      </c>
      <c r="X2521" s="36">
        <v>2</v>
      </c>
      <c r="Y2521" s="36">
        <v>1</v>
      </c>
      <c r="Z2521" s="36">
        <v>1</v>
      </c>
      <c r="AA2521" s="36">
        <v>3785</v>
      </c>
      <c r="AB2521" s="36">
        <v>8489</v>
      </c>
      <c r="AC2521" s="36">
        <v>1</v>
      </c>
      <c r="AD2521" s="36">
        <v>14</v>
      </c>
      <c r="AE2521" s="36">
        <v>3</v>
      </c>
      <c r="AF2521" s="36">
        <v>2</v>
      </c>
      <c r="AG2521" s="36">
        <v>80</v>
      </c>
      <c r="AH2521" s="36">
        <v>0</v>
      </c>
      <c r="AI2521" s="36">
        <v>5</v>
      </c>
      <c r="AJ2521" s="36">
        <v>1</v>
      </c>
      <c r="AK2521" s="36">
        <v>5</v>
      </c>
      <c r="AL2521" s="36">
        <v>4</v>
      </c>
      <c r="AM2521" s="36">
        <v>0</v>
      </c>
      <c r="AN2521" s="36">
        <v>4</v>
      </c>
      <c r="AO2521" s="36" t="s">
        <v>2472</v>
      </c>
      <c r="AP2521" s="36" t="s">
        <v>2473</v>
      </c>
      <c r="AQ2521" s="36" t="s">
        <v>2483</v>
      </c>
      <c r="AR2521" s="36" t="s">
        <v>2481</v>
      </c>
      <c r="AS2521" s="36" t="s">
        <v>2476</v>
      </c>
      <c r="AT2521" s="36" t="str">
        <f>IF(Table1_2[[#This Row],[Gender]]="male",$AW$12,$AW$11)</f>
        <v>👩</v>
      </c>
    </row>
    <row r="2522" spans="2:46" s="29" customFormat="1" ht="21" customHeight="1" x14ac:dyDescent="0.3">
      <c r="B2522" s="30"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29" customFormat="1" ht="21" customHeight="1" x14ac:dyDescent="0.3">
      <c r="B2523" s="33" t="s">
        <v>51</v>
      </c>
      <c r="C2523" s="36" t="s">
        <v>40</v>
      </c>
      <c r="D2523" s="36" t="s">
        <v>53</v>
      </c>
      <c r="E2523" s="36" t="s">
        <v>54</v>
      </c>
      <c r="F2523" s="36" t="s">
        <v>55</v>
      </c>
      <c r="G2523" s="36" t="s">
        <v>108</v>
      </c>
      <c r="H2523" s="36" t="s">
        <v>2059</v>
      </c>
      <c r="I2523" s="36">
        <v>2928</v>
      </c>
      <c r="J2523" s="36" t="s">
        <v>46</v>
      </c>
      <c r="K2523" s="36" t="s">
        <v>96</v>
      </c>
      <c r="L2523" s="36" t="s">
        <v>48</v>
      </c>
      <c r="M2523" s="36" t="s">
        <v>51</v>
      </c>
      <c r="N2523" s="36" t="s">
        <v>49</v>
      </c>
      <c r="O2523" s="36">
        <v>2</v>
      </c>
      <c r="P2523" s="36">
        <v>45</v>
      </c>
      <c r="Q2523" s="36">
        <v>1</v>
      </c>
      <c r="R2523" s="36">
        <v>1005</v>
      </c>
      <c r="S2523" s="36">
        <v>28</v>
      </c>
      <c r="T2523" s="36" t="s">
        <v>50</v>
      </c>
      <c r="U2523" s="36">
        <v>1</v>
      </c>
      <c r="V2523" s="36">
        <v>4</v>
      </c>
      <c r="W2523" s="36">
        <v>48</v>
      </c>
      <c r="X2523" s="36">
        <v>2</v>
      </c>
      <c r="Y2523" s="36">
        <v>4</v>
      </c>
      <c r="Z2523" s="36">
        <v>2</v>
      </c>
      <c r="AA2523" s="36">
        <v>16704</v>
      </c>
      <c r="AB2523" s="36">
        <v>17119</v>
      </c>
      <c r="AC2523" s="36">
        <v>1</v>
      </c>
      <c r="AD2523" s="36">
        <v>11</v>
      </c>
      <c r="AE2523" s="36">
        <v>3</v>
      </c>
      <c r="AF2523" s="36">
        <v>3</v>
      </c>
      <c r="AG2523" s="36">
        <v>80</v>
      </c>
      <c r="AH2523" s="36">
        <v>0</v>
      </c>
      <c r="AI2523" s="36">
        <v>21</v>
      </c>
      <c r="AJ2523" s="36">
        <v>3</v>
      </c>
      <c r="AK2523" s="36">
        <v>21</v>
      </c>
      <c r="AL2523" s="36">
        <v>6</v>
      </c>
      <c r="AM2523" s="36">
        <v>8</v>
      </c>
      <c r="AN2523" s="36">
        <v>6</v>
      </c>
      <c r="AO2523" s="36" t="s">
        <v>2486</v>
      </c>
      <c r="AP2523" s="36" t="s">
        <v>2473</v>
      </c>
      <c r="AQ2523" s="36" t="s">
        <v>2477</v>
      </c>
      <c r="AR2523" s="36" t="s">
        <v>2475</v>
      </c>
      <c r="AS2523" s="36" t="s">
        <v>2476</v>
      </c>
      <c r="AT2523" s="36" t="str">
        <f>IF(Table1_2[[#This Row],[Gender]]="male",$AW$12,$AW$11)</f>
        <v>👩</v>
      </c>
    </row>
    <row r="2524" spans="2:46" s="29" customFormat="1" ht="21" customHeight="1" x14ac:dyDescent="0.3">
      <c r="B2524" s="30"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29" customFormat="1" ht="21" customHeight="1" x14ac:dyDescent="0.3">
      <c r="B2525" s="33" t="s">
        <v>51</v>
      </c>
      <c r="C2525" s="36" t="s">
        <v>40</v>
      </c>
      <c r="D2525" s="36" t="s">
        <v>53</v>
      </c>
      <c r="E2525" s="36" t="s">
        <v>54</v>
      </c>
      <c r="F2525" s="36" t="s">
        <v>43</v>
      </c>
      <c r="G2525" s="36" t="s">
        <v>108</v>
      </c>
      <c r="H2525" s="36" t="s">
        <v>2061</v>
      </c>
      <c r="I2525" s="36">
        <v>2930</v>
      </c>
      <c r="J2525" s="36" t="s">
        <v>46</v>
      </c>
      <c r="K2525" s="36" t="s">
        <v>47</v>
      </c>
      <c r="L2525" s="36" t="s">
        <v>74</v>
      </c>
      <c r="M2525" s="36" t="s">
        <v>51</v>
      </c>
      <c r="N2525" s="36" t="s">
        <v>49</v>
      </c>
      <c r="O2525" s="36">
        <v>5</v>
      </c>
      <c r="P2525" s="36">
        <v>46</v>
      </c>
      <c r="Q2525" s="36">
        <v>1</v>
      </c>
      <c r="R2525" s="36">
        <v>1319</v>
      </c>
      <c r="S2525" s="36">
        <v>3</v>
      </c>
      <c r="T2525" s="36" t="s">
        <v>72</v>
      </c>
      <c r="U2525" s="36">
        <v>1</v>
      </c>
      <c r="V2525" s="36">
        <v>1</v>
      </c>
      <c r="W2525" s="36">
        <v>45</v>
      </c>
      <c r="X2525" s="36">
        <v>4</v>
      </c>
      <c r="Y2525" s="36">
        <v>4</v>
      </c>
      <c r="Z2525" s="36">
        <v>1</v>
      </c>
      <c r="AA2525" s="36">
        <v>13225</v>
      </c>
      <c r="AB2525" s="36">
        <v>7739</v>
      </c>
      <c r="AC2525" s="36">
        <v>2</v>
      </c>
      <c r="AD2525" s="36">
        <v>12</v>
      </c>
      <c r="AE2525" s="36">
        <v>3</v>
      </c>
      <c r="AF2525" s="36">
        <v>4</v>
      </c>
      <c r="AG2525" s="36">
        <v>80</v>
      </c>
      <c r="AH2525" s="36">
        <v>1</v>
      </c>
      <c r="AI2525" s="36">
        <v>25</v>
      </c>
      <c r="AJ2525" s="36">
        <v>3</v>
      </c>
      <c r="AK2525" s="36">
        <v>19</v>
      </c>
      <c r="AL2525" s="36">
        <v>17</v>
      </c>
      <c r="AM2525" s="36">
        <v>2</v>
      </c>
      <c r="AN2525" s="36">
        <v>8</v>
      </c>
      <c r="AO2525" s="36" t="s">
        <v>2486</v>
      </c>
      <c r="AP2525" s="36" t="s">
        <v>2473</v>
      </c>
      <c r="AQ2525" s="36" t="s">
        <v>2483</v>
      </c>
      <c r="AR2525" s="36" t="s">
        <v>2478</v>
      </c>
      <c r="AS2525" s="36" t="s">
        <v>2476</v>
      </c>
      <c r="AT2525" s="36" t="str">
        <f>IF(Table1_2[[#This Row],[Gender]]="male",$AW$12,$AW$11)</f>
        <v>👩</v>
      </c>
    </row>
    <row r="2526" spans="2:46" s="29" customFormat="1" ht="21" customHeight="1" x14ac:dyDescent="0.3">
      <c r="B2526" s="30"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29" customFormat="1" ht="21" customHeight="1" x14ac:dyDescent="0.3">
      <c r="B2527" s="33" t="s">
        <v>51</v>
      </c>
      <c r="C2527" s="36" t="s">
        <v>40</v>
      </c>
      <c r="D2527" s="36" t="s">
        <v>64</v>
      </c>
      <c r="E2527" s="36" t="s">
        <v>54</v>
      </c>
      <c r="F2527" s="36" t="s">
        <v>43</v>
      </c>
      <c r="G2527" s="36" t="s">
        <v>101</v>
      </c>
      <c r="H2527" s="36" t="s">
        <v>2063</v>
      </c>
      <c r="I2527" s="36">
        <v>2932</v>
      </c>
      <c r="J2527" s="36" t="s">
        <v>46</v>
      </c>
      <c r="K2527" s="36" t="s">
        <v>47</v>
      </c>
      <c r="L2527" s="36" t="s">
        <v>74</v>
      </c>
      <c r="M2527" s="36" t="s">
        <v>51</v>
      </c>
      <c r="N2527" s="36" t="s">
        <v>49</v>
      </c>
      <c r="O2527" s="36">
        <v>3</v>
      </c>
      <c r="P2527" s="36">
        <v>30</v>
      </c>
      <c r="Q2527" s="36">
        <v>1</v>
      </c>
      <c r="R2527" s="36">
        <v>855</v>
      </c>
      <c r="S2527" s="36">
        <v>7</v>
      </c>
      <c r="T2527" s="36" t="s">
        <v>66</v>
      </c>
      <c r="U2527" s="36">
        <v>1</v>
      </c>
      <c r="V2527" s="36">
        <v>4</v>
      </c>
      <c r="W2527" s="36">
        <v>73</v>
      </c>
      <c r="X2527" s="36">
        <v>3</v>
      </c>
      <c r="Y2527" s="36">
        <v>2</v>
      </c>
      <c r="Z2527" s="36">
        <v>1</v>
      </c>
      <c r="AA2527" s="36">
        <v>4779</v>
      </c>
      <c r="AB2527" s="36">
        <v>12761</v>
      </c>
      <c r="AC2527" s="36">
        <v>7</v>
      </c>
      <c r="AD2527" s="36">
        <v>14</v>
      </c>
      <c r="AE2527" s="36">
        <v>3</v>
      </c>
      <c r="AF2527" s="36">
        <v>2</v>
      </c>
      <c r="AG2527" s="36">
        <v>80</v>
      </c>
      <c r="AH2527" s="36">
        <v>2</v>
      </c>
      <c r="AI2527" s="36">
        <v>8</v>
      </c>
      <c r="AJ2527" s="36">
        <v>3</v>
      </c>
      <c r="AK2527" s="36">
        <v>3</v>
      </c>
      <c r="AL2527" s="36">
        <v>2</v>
      </c>
      <c r="AM2527" s="36">
        <v>0</v>
      </c>
      <c r="AN2527" s="36">
        <v>2</v>
      </c>
      <c r="AO2527" s="36" t="s">
        <v>2472</v>
      </c>
      <c r="AP2527" s="36" t="s">
        <v>2473</v>
      </c>
      <c r="AQ2527" s="36" t="s">
        <v>2483</v>
      </c>
      <c r="AR2527" s="36" t="s">
        <v>2481</v>
      </c>
      <c r="AS2527" s="36" t="s">
        <v>2476</v>
      </c>
      <c r="AT2527" s="36" t="str">
        <f>IF(Table1_2[[#This Row],[Gender]]="male",$AW$12,$AW$11)</f>
        <v>👩</v>
      </c>
    </row>
    <row r="2528" spans="2:46" s="29" customFormat="1" ht="21" customHeight="1" x14ac:dyDescent="0.3">
      <c r="B2528" s="30"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29" customFormat="1" ht="21" customHeight="1" x14ac:dyDescent="0.3">
      <c r="B2529" s="33" t="s">
        <v>51</v>
      </c>
      <c r="C2529" s="36" t="s">
        <v>40</v>
      </c>
      <c r="D2529" s="36" t="s">
        <v>41</v>
      </c>
      <c r="E2529" s="36" t="s">
        <v>54</v>
      </c>
      <c r="F2529" s="36" t="s">
        <v>43</v>
      </c>
      <c r="G2529" s="36" t="s">
        <v>44</v>
      </c>
      <c r="H2529" s="36" t="s">
        <v>2065</v>
      </c>
      <c r="I2529" s="36">
        <v>2934</v>
      </c>
      <c r="J2529" s="36" t="s">
        <v>46</v>
      </c>
      <c r="K2529" s="36" t="s">
        <v>47</v>
      </c>
      <c r="L2529" s="36" t="s">
        <v>59</v>
      </c>
      <c r="M2529" s="36" t="s">
        <v>51</v>
      </c>
      <c r="N2529" s="36" t="s">
        <v>49</v>
      </c>
      <c r="O2529" s="36">
        <v>1</v>
      </c>
      <c r="P2529" s="36">
        <v>38</v>
      </c>
      <c r="Q2529" s="36">
        <v>1</v>
      </c>
      <c r="R2529" s="36">
        <v>345</v>
      </c>
      <c r="S2529" s="36">
        <v>10</v>
      </c>
      <c r="T2529" s="36" t="s">
        <v>50</v>
      </c>
      <c r="U2529" s="36">
        <v>1</v>
      </c>
      <c r="V2529" s="36">
        <v>1</v>
      </c>
      <c r="W2529" s="36">
        <v>100</v>
      </c>
      <c r="X2529" s="36">
        <v>3</v>
      </c>
      <c r="Y2529" s="36">
        <v>2</v>
      </c>
      <c r="Z2529" s="36">
        <v>4</v>
      </c>
      <c r="AA2529" s="36">
        <v>5343</v>
      </c>
      <c r="AB2529" s="36">
        <v>5982</v>
      </c>
      <c r="AC2529" s="36">
        <v>1</v>
      </c>
      <c r="AD2529" s="36">
        <v>11</v>
      </c>
      <c r="AE2529" s="36">
        <v>3</v>
      </c>
      <c r="AF2529" s="36">
        <v>3</v>
      </c>
      <c r="AG2529" s="36">
        <v>80</v>
      </c>
      <c r="AH2529" s="36">
        <v>1</v>
      </c>
      <c r="AI2529" s="36">
        <v>10</v>
      </c>
      <c r="AJ2529" s="36">
        <v>3</v>
      </c>
      <c r="AK2529" s="36">
        <v>10</v>
      </c>
      <c r="AL2529" s="36">
        <v>7</v>
      </c>
      <c r="AM2529" s="36">
        <v>1</v>
      </c>
      <c r="AN2529" s="36">
        <v>9</v>
      </c>
      <c r="AO2529" s="36" t="s">
        <v>2472</v>
      </c>
      <c r="AP2529" s="36" t="s">
        <v>2487</v>
      </c>
      <c r="AQ2529" s="36" t="s">
        <v>2474</v>
      </c>
      <c r="AR2529" s="36" t="s">
        <v>2475</v>
      </c>
      <c r="AS2529" s="36" t="s">
        <v>2476</v>
      </c>
      <c r="AT2529" s="36" t="str">
        <f>IF(Table1_2[[#This Row],[Gender]]="male",$AW$12,$AW$11)</f>
        <v>👩</v>
      </c>
    </row>
    <row r="2530" spans="2:46" s="29" customFormat="1" ht="21" customHeight="1" x14ac:dyDescent="0.3">
      <c r="B2530" s="30"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29" customFormat="1" ht="21" customHeight="1" x14ac:dyDescent="0.3">
      <c r="B2531" s="33" t="s">
        <v>51</v>
      </c>
      <c r="C2531" s="36" t="s">
        <v>40</v>
      </c>
      <c r="D2531" s="36" t="s">
        <v>41</v>
      </c>
      <c r="E2531" s="36" t="s">
        <v>54</v>
      </c>
      <c r="F2531" s="36" t="s">
        <v>43</v>
      </c>
      <c r="G2531" s="36" t="s">
        <v>101</v>
      </c>
      <c r="H2531" s="36" t="s">
        <v>2067</v>
      </c>
      <c r="I2531" s="36">
        <v>2936</v>
      </c>
      <c r="J2531" s="36" t="s">
        <v>46</v>
      </c>
      <c r="K2531" s="36" t="s">
        <v>47</v>
      </c>
      <c r="L2531" s="36" t="s">
        <v>59</v>
      </c>
      <c r="M2531" s="36" t="s">
        <v>51</v>
      </c>
      <c r="N2531" s="36" t="s">
        <v>49</v>
      </c>
      <c r="O2531" s="36">
        <v>2</v>
      </c>
      <c r="P2531" s="36">
        <v>39</v>
      </c>
      <c r="Q2531" s="36">
        <v>1</v>
      </c>
      <c r="R2531" s="36">
        <v>722</v>
      </c>
      <c r="S2531" s="36">
        <v>24</v>
      </c>
      <c r="T2531" s="36" t="s">
        <v>60</v>
      </c>
      <c r="U2531" s="36">
        <v>1</v>
      </c>
      <c r="V2531" s="36">
        <v>2</v>
      </c>
      <c r="W2531" s="36">
        <v>60</v>
      </c>
      <c r="X2531" s="36">
        <v>2</v>
      </c>
      <c r="Y2531" s="36">
        <v>4</v>
      </c>
      <c r="Z2531" s="36">
        <v>4</v>
      </c>
      <c r="AA2531" s="36">
        <v>12031</v>
      </c>
      <c r="AB2531" s="36">
        <v>8828</v>
      </c>
      <c r="AC2531" s="36">
        <v>0</v>
      </c>
      <c r="AD2531" s="36">
        <v>11</v>
      </c>
      <c r="AE2531" s="36">
        <v>3</v>
      </c>
      <c r="AF2531" s="36">
        <v>1</v>
      </c>
      <c r="AG2531" s="36">
        <v>80</v>
      </c>
      <c r="AH2531" s="36">
        <v>1</v>
      </c>
      <c r="AI2531" s="36">
        <v>21</v>
      </c>
      <c r="AJ2531" s="36">
        <v>2</v>
      </c>
      <c r="AK2531" s="36">
        <v>20</v>
      </c>
      <c r="AL2531" s="36">
        <v>9</v>
      </c>
      <c r="AM2531" s="36">
        <v>9</v>
      </c>
      <c r="AN2531" s="36">
        <v>6</v>
      </c>
      <c r="AO2531" s="36" t="s">
        <v>2486</v>
      </c>
      <c r="AP2531" s="36" t="s">
        <v>2473</v>
      </c>
      <c r="AQ2531" s="36" t="s">
        <v>2474</v>
      </c>
      <c r="AR2531" s="36" t="s">
        <v>2475</v>
      </c>
      <c r="AS2531" s="36" t="s">
        <v>2476</v>
      </c>
      <c r="AT2531" s="36" t="str">
        <f>IF(Table1_2[[#This Row],[Gender]]="male",$AW$12,$AW$11)</f>
        <v>👩</v>
      </c>
    </row>
    <row r="2532" spans="2:46" s="29" customFormat="1" ht="21" customHeight="1" x14ac:dyDescent="0.3">
      <c r="B2532" s="30"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29" customFormat="1" ht="21" customHeight="1" x14ac:dyDescent="0.3">
      <c r="B2533" s="33" t="s">
        <v>51</v>
      </c>
      <c r="C2533" s="36" t="s">
        <v>40</v>
      </c>
      <c r="D2533" s="36" t="s">
        <v>64</v>
      </c>
      <c r="E2533" s="36" t="s">
        <v>54</v>
      </c>
      <c r="F2533" s="36" t="s">
        <v>43</v>
      </c>
      <c r="G2533" s="36" t="s">
        <v>67</v>
      </c>
      <c r="H2533" s="36" t="s">
        <v>2069</v>
      </c>
      <c r="I2533" s="36">
        <v>2938</v>
      </c>
      <c r="J2533" s="36" t="s">
        <v>46</v>
      </c>
      <c r="K2533" s="36" t="s">
        <v>94</v>
      </c>
      <c r="L2533" s="36" t="s">
        <v>59</v>
      </c>
      <c r="M2533" s="36" t="s">
        <v>51</v>
      </c>
      <c r="N2533" s="36" t="s">
        <v>49</v>
      </c>
      <c r="O2533" s="36">
        <v>3</v>
      </c>
      <c r="P2533" s="36">
        <v>28</v>
      </c>
      <c r="Q2533" s="36">
        <v>1</v>
      </c>
      <c r="R2533" s="36">
        <v>1172</v>
      </c>
      <c r="S2533" s="36">
        <v>3</v>
      </c>
      <c r="T2533" s="36" t="s">
        <v>72</v>
      </c>
      <c r="U2533" s="36">
        <v>1</v>
      </c>
      <c r="V2533" s="36">
        <v>2</v>
      </c>
      <c r="W2533" s="36">
        <v>78</v>
      </c>
      <c r="X2533" s="36">
        <v>3</v>
      </c>
      <c r="Y2533" s="36">
        <v>1</v>
      </c>
      <c r="Z2533" s="36">
        <v>2</v>
      </c>
      <c r="AA2533" s="36">
        <v>2856</v>
      </c>
      <c r="AB2533" s="36">
        <v>3692</v>
      </c>
      <c r="AC2533" s="36">
        <v>1</v>
      </c>
      <c r="AD2533" s="36">
        <v>19</v>
      </c>
      <c r="AE2533" s="36">
        <v>3</v>
      </c>
      <c r="AF2533" s="36">
        <v>4</v>
      </c>
      <c r="AG2533" s="36">
        <v>80</v>
      </c>
      <c r="AH2533" s="36">
        <v>1</v>
      </c>
      <c r="AI2533" s="36">
        <v>1</v>
      </c>
      <c r="AJ2533" s="36">
        <v>3</v>
      </c>
      <c r="AK2533" s="36">
        <v>1</v>
      </c>
      <c r="AL2533" s="36">
        <v>0</v>
      </c>
      <c r="AM2533" s="36">
        <v>0</v>
      </c>
      <c r="AN2533" s="36">
        <v>0</v>
      </c>
      <c r="AO2533" s="36" t="s">
        <v>2472</v>
      </c>
      <c r="AP2533" s="36" t="s">
        <v>2473</v>
      </c>
      <c r="AQ2533" s="36" t="s">
        <v>2477</v>
      </c>
      <c r="AR2533" s="36" t="s">
        <v>2481</v>
      </c>
      <c r="AS2533" s="36" t="s">
        <v>2476</v>
      </c>
      <c r="AT2533" s="36" t="str">
        <f>IF(Table1_2[[#This Row],[Gender]]="male",$AW$12,$AW$11)</f>
        <v>👩</v>
      </c>
    </row>
    <row r="2534" spans="2:46" s="29" customFormat="1" ht="21" customHeight="1" x14ac:dyDescent="0.3">
      <c r="B2534" s="30"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29" customFormat="1" ht="21" customHeight="1" x14ac:dyDescent="0.3">
      <c r="B2535" s="33" t="s">
        <v>51</v>
      </c>
      <c r="C2535" s="36" t="s">
        <v>40</v>
      </c>
      <c r="D2535" s="36" t="s">
        <v>70</v>
      </c>
      <c r="E2535" s="36" t="s">
        <v>54</v>
      </c>
      <c r="F2535" s="36" t="s">
        <v>43</v>
      </c>
      <c r="G2535" s="36" t="s">
        <v>101</v>
      </c>
      <c r="H2535" s="36" t="s">
        <v>2071</v>
      </c>
      <c r="I2535" s="36">
        <v>2940</v>
      </c>
      <c r="J2535" s="36" t="s">
        <v>46</v>
      </c>
      <c r="K2535" s="36" t="s">
        <v>47</v>
      </c>
      <c r="L2535" s="36" t="s">
        <v>59</v>
      </c>
      <c r="M2535" s="36" t="s">
        <v>51</v>
      </c>
      <c r="N2535" s="36" t="s">
        <v>49</v>
      </c>
      <c r="O2535" s="36">
        <v>3</v>
      </c>
      <c r="P2535" s="36">
        <v>56</v>
      </c>
      <c r="Q2535" s="36">
        <v>1</v>
      </c>
      <c r="R2535" s="36">
        <v>1443</v>
      </c>
      <c r="S2535" s="36">
        <v>11</v>
      </c>
      <c r="T2535" s="36" t="s">
        <v>129</v>
      </c>
      <c r="U2535" s="36">
        <v>1</v>
      </c>
      <c r="V2535" s="36">
        <v>4</v>
      </c>
      <c r="W2535" s="36">
        <v>89</v>
      </c>
      <c r="X2535" s="36">
        <v>2</v>
      </c>
      <c r="Y2535" s="36">
        <v>2</v>
      </c>
      <c r="Z2535" s="36">
        <v>1</v>
      </c>
      <c r="AA2535" s="36">
        <v>5380</v>
      </c>
      <c r="AB2535" s="36">
        <v>20328</v>
      </c>
      <c r="AC2535" s="36">
        <v>4</v>
      </c>
      <c r="AD2535" s="36">
        <v>16</v>
      </c>
      <c r="AE2535" s="36">
        <v>3</v>
      </c>
      <c r="AF2535" s="36">
        <v>3</v>
      </c>
      <c r="AG2535" s="36">
        <v>80</v>
      </c>
      <c r="AH2535" s="36">
        <v>1</v>
      </c>
      <c r="AI2535" s="36">
        <v>6</v>
      </c>
      <c r="AJ2535" s="36">
        <v>3</v>
      </c>
      <c r="AK2535" s="36">
        <v>0</v>
      </c>
      <c r="AL2535" s="36">
        <v>0</v>
      </c>
      <c r="AM2535" s="36">
        <v>0</v>
      </c>
      <c r="AN2535" s="36">
        <v>0</v>
      </c>
      <c r="AO2535" s="36" t="s">
        <v>2472</v>
      </c>
      <c r="AP2535" s="36" t="s">
        <v>2473</v>
      </c>
      <c r="AQ2535" s="36" t="s">
        <v>2483</v>
      </c>
      <c r="AR2535" s="36" t="s">
        <v>2496</v>
      </c>
      <c r="AS2535" s="36" t="s">
        <v>2476</v>
      </c>
      <c r="AT2535" s="36" t="str">
        <f>IF(Table1_2[[#This Row],[Gender]]="male",$AW$12,$AW$11)</f>
        <v>👩</v>
      </c>
    </row>
    <row r="2536" spans="2:46" s="29" customFormat="1" ht="21" customHeight="1" x14ac:dyDescent="0.3">
      <c r="B2536" s="30"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29" customFormat="1" ht="21" customHeight="1" x14ac:dyDescent="0.3">
      <c r="B2537" s="33" t="s">
        <v>51</v>
      </c>
      <c r="C2537" s="36" t="s">
        <v>40</v>
      </c>
      <c r="D2537" s="36" t="s">
        <v>64</v>
      </c>
      <c r="E2537" s="36" t="s">
        <v>54</v>
      </c>
      <c r="F2537" s="36" t="s">
        <v>43</v>
      </c>
      <c r="G2537" s="36" t="s">
        <v>101</v>
      </c>
      <c r="H2537" s="36" t="s">
        <v>2073</v>
      </c>
      <c r="I2537" s="36">
        <v>2942</v>
      </c>
      <c r="J2537" s="36" t="s">
        <v>46</v>
      </c>
      <c r="K2537" s="36" t="s">
        <v>47</v>
      </c>
      <c r="L2537" s="36" t="s">
        <v>59</v>
      </c>
      <c r="M2537" s="36" t="s">
        <v>51</v>
      </c>
      <c r="N2537" s="36" t="s">
        <v>49</v>
      </c>
      <c r="O2537" s="36">
        <v>3</v>
      </c>
      <c r="P2537" s="36">
        <v>31</v>
      </c>
      <c r="Q2537" s="36">
        <v>1</v>
      </c>
      <c r="R2537" s="36">
        <v>196</v>
      </c>
      <c r="S2537" s="36">
        <v>29</v>
      </c>
      <c r="T2537" s="36" t="s">
        <v>66</v>
      </c>
      <c r="U2537" s="36">
        <v>1</v>
      </c>
      <c r="V2537" s="36">
        <v>1</v>
      </c>
      <c r="W2537" s="36">
        <v>91</v>
      </c>
      <c r="X2537" s="36">
        <v>2</v>
      </c>
      <c r="Y2537" s="36">
        <v>2</v>
      </c>
      <c r="Z2537" s="36">
        <v>4</v>
      </c>
      <c r="AA2537" s="36">
        <v>5468</v>
      </c>
      <c r="AB2537" s="36">
        <v>13402</v>
      </c>
      <c r="AC2537" s="36">
        <v>1</v>
      </c>
      <c r="AD2537" s="36">
        <v>14</v>
      </c>
      <c r="AE2537" s="36">
        <v>3</v>
      </c>
      <c r="AF2537" s="36">
        <v>1</v>
      </c>
      <c r="AG2537" s="36">
        <v>80</v>
      </c>
      <c r="AH2537" s="36">
        <v>2</v>
      </c>
      <c r="AI2537" s="36">
        <v>13</v>
      </c>
      <c r="AJ2537" s="36">
        <v>3</v>
      </c>
      <c r="AK2537" s="36">
        <v>12</v>
      </c>
      <c r="AL2537" s="36">
        <v>7</v>
      </c>
      <c r="AM2537" s="36">
        <v>5</v>
      </c>
      <c r="AN2537" s="36">
        <v>7</v>
      </c>
      <c r="AO2537" s="36" t="s">
        <v>2482</v>
      </c>
      <c r="AP2537" s="36" t="s">
        <v>2473</v>
      </c>
      <c r="AQ2537" s="36" t="s">
        <v>2474</v>
      </c>
      <c r="AR2537" s="36" t="s">
        <v>2481</v>
      </c>
      <c r="AS2537" s="36" t="s">
        <v>2476</v>
      </c>
      <c r="AT2537" s="36" t="str">
        <f>IF(Table1_2[[#This Row],[Gender]]="male",$AW$12,$AW$11)</f>
        <v>👩</v>
      </c>
    </row>
    <row r="2538" spans="2:46" s="29" customFormat="1" ht="21" customHeight="1" x14ac:dyDescent="0.3">
      <c r="B2538" s="30"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29" customFormat="1" ht="21" customHeight="1" x14ac:dyDescent="0.3">
      <c r="B2539" s="33" t="s">
        <v>51</v>
      </c>
      <c r="C2539" s="36" t="s">
        <v>40</v>
      </c>
      <c r="D2539" s="36" t="s">
        <v>64</v>
      </c>
      <c r="E2539" s="36" t="s">
        <v>54</v>
      </c>
      <c r="F2539" s="36" t="s">
        <v>43</v>
      </c>
      <c r="G2539" s="36" t="s">
        <v>44</v>
      </c>
      <c r="H2539" s="36" t="s">
        <v>2075</v>
      </c>
      <c r="I2539" s="36">
        <v>2944</v>
      </c>
      <c r="J2539" s="36" t="s">
        <v>46</v>
      </c>
      <c r="K2539" s="36" t="s">
        <v>47</v>
      </c>
      <c r="L2539" s="36" t="s">
        <v>59</v>
      </c>
      <c r="M2539" s="36" t="s">
        <v>51</v>
      </c>
      <c r="N2539" s="36" t="s">
        <v>49</v>
      </c>
      <c r="O2539" s="36">
        <v>2</v>
      </c>
      <c r="P2539" s="36">
        <v>31</v>
      </c>
      <c r="Q2539" s="36">
        <v>1</v>
      </c>
      <c r="R2539" s="36">
        <v>1112</v>
      </c>
      <c r="S2539" s="36">
        <v>5</v>
      </c>
      <c r="T2539" s="36" t="s">
        <v>66</v>
      </c>
      <c r="U2539" s="36">
        <v>1</v>
      </c>
      <c r="V2539" s="36">
        <v>1</v>
      </c>
      <c r="W2539" s="36">
        <v>67</v>
      </c>
      <c r="X2539" s="36">
        <v>3</v>
      </c>
      <c r="Y2539" s="36">
        <v>2</v>
      </c>
      <c r="Z2539" s="36">
        <v>4</v>
      </c>
      <c r="AA2539" s="36">
        <v>5476</v>
      </c>
      <c r="AB2539" s="36">
        <v>22589</v>
      </c>
      <c r="AC2539" s="36">
        <v>1</v>
      </c>
      <c r="AD2539" s="36">
        <v>11</v>
      </c>
      <c r="AE2539" s="36">
        <v>3</v>
      </c>
      <c r="AF2539" s="36">
        <v>1</v>
      </c>
      <c r="AG2539" s="36">
        <v>80</v>
      </c>
      <c r="AH2539" s="36">
        <v>2</v>
      </c>
      <c r="AI2539" s="36">
        <v>10</v>
      </c>
      <c r="AJ2539" s="36">
        <v>3</v>
      </c>
      <c r="AK2539" s="36">
        <v>10</v>
      </c>
      <c r="AL2539" s="36">
        <v>0</v>
      </c>
      <c r="AM2539" s="36">
        <v>0</v>
      </c>
      <c r="AN2539" s="36">
        <v>2</v>
      </c>
      <c r="AO2539" s="36" t="s">
        <v>2472</v>
      </c>
      <c r="AP2539" s="36" t="s">
        <v>2473</v>
      </c>
      <c r="AQ2539" s="36" t="s">
        <v>2474</v>
      </c>
      <c r="AR2539" s="36" t="s">
        <v>2481</v>
      </c>
      <c r="AS2539" s="36" t="s">
        <v>2476</v>
      </c>
      <c r="AT2539" s="36" t="str">
        <f>IF(Table1_2[[#This Row],[Gender]]="male",$AW$12,$AW$11)</f>
        <v>👩</v>
      </c>
    </row>
    <row r="2540" spans="2:46" s="29" customFormat="1" ht="21" customHeight="1" x14ac:dyDescent="0.3">
      <c r="B2540" s="30"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29" customFormat="1" ht="21" customHeight="1" x14ac:dyDescent="0.3">
      <c r="B2541" s="33" t="s">
        <v>51</v>
      </c>
      <c r="C2541" s="36" t="s">
        <v>40</v>
      </c>
      <c r="D2541" s="36" t="s">
        <v>64</v>
      </c>
      <c r="E2541" s="36" t="s">
        <v>54</v>
      </c>
      <c r="F2541" s="36" t="s">
        <v>43</v>
      </c>
      <c r="G2541" s="36" t="s">
        <v>101</v>
      </c>
      <c r="H2541" s="36" t="s">
        <v>2077</v>
      </c>
      <c r="I2541" s="36">
        <v>2946</v>
      </c>
      <c r="J2541" s="36" t="s">
        <v>46</v>
      </c>
      <c r="K2541" s="36" t="s">
        <v>47</v>
      </c>
      <c r="L2541" s="36" t="s">
        <v>59</v>
      </c>
      <c r="M2541" s="36" t="s">
        <v>51</v>
      </c>
      <c r="N2541" s="36" t="s">
        <v>49</v>
      </c>
      <c r="O2541" s="36">
        <v>3</v>
      </c>
      <c r="P2541" s="36">
        <v>32</v>
      </c>
      <c r="Q2541" s="36">
        <v>1</v>
      </c>
      <c r="R2541" s="36">
        <v>801</v>
      </c>
      <c r="S2541" s="36">
        <v>1</v>
      </c>
      <c r="T2541" s="36" t="s">
        <v>66</v>
      </c>
      <c r="U2541" s="36">
        <v>1</v>
      </c>
      <c r="V2541" s="36">
        <v>3</v>
      </c>
      <c r="W2541" s="36">
        <v>48</v>
      </c>
      <c r="X2541" s="36">
        <v>3</v>
      </c>
      <c r="Y2541" s="36">
        <v>3</v>
      </c>
      <c r="Z2541" s="36">
        <v>4</v>
      </c>
      <c r="AA2541" s="36">
        <v>10422</v>
      </c>
      <c r="AB2541" s="36">
        <v>24032</v>
      </c>
      <c r="AC2541" s="36">
        <v>1</v>
      </c>
      <c r="AD2541" s="36">
        <v>19</v>
      </c>
      <c r="AE2541" s="36">
        <v>3</v>
      </c>
      <c r="AF2541" s="36">
        <v>3</v>
      </c>
      <c r="AG2541" s="36">
        <v>80</v>
      </c>
      <c r="AH2541" s="36">
        <v>2</v>
      </c>
      <c r="AI2541" s="36">
        <v>14</v>
      </c>
      <c r="AJ2541" s="36">
        <v>3</v>
      </c>
      <c r="AK2541" s="36">
        <v>14</v>
      </c>
      <c r="AL2541" s="36">
        <v>10</v>
      </c>
      <c r="AM2541" s="36">
        <v>5</v>
      </c>
      <c r="AN2541" s="36">
        <v>7</v>
      </c>
      <c r="AO2541" s="36" t="s">
        <v>2482</v>
      </c>
      <c r="AP2541" s="36" t="s">
        <v>2473</v>
      </c>
      <c r="AQ2541" s="36" t="s">
        <v>2474</v>
      </c>
      <c r="AR2541" s="36" t="s">
        <v>2481</v>
      </c>
      <c r="AS2541" s="36" t="s">
        <v>2476</v>
      </c>
      <c r="AT2541" s="36" t="str">
        <f>IF(Table1_2[[#This Row],[Gender]]="male",$AW$12,$AW$11)</f>
        <v>👩</v>
      </c>
    </row>
    <row r="2542" spans="2:46" s="29" customFormat="1" ht="21" customHeight="1" x14ac:dyDescent="0.3">
      <c r="B2542" s="30"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29" customFormat="1" ht="21" customHeight="1" x14ac:dyDescent="0.3">
      <c r="B2543" s="33" t="s">
        <v>51</v>
      </c>
      <c r="C2543" s="36" t="s">
        <v>40</v>
      </c>
      <c r="D2543" s="36" t="s">
        <v>41</v>
      </c>
      <c r="E2543" s="36" t="s">
        <v>54</v>
      </c>
      <c r="F2543" s="36" t="s">
        <v>43</v>
      </c>
      <c r="G2543" s="36" t="s">
        <v>44</v>
      </c>
      <c r="H2543" s="36" t="s">
        <v>2079</v>
      </c>
      <c r="I2543" s="36">
        <v>2948</v>
      </c>
      <c r="J2543" s="36" t="s">
        <v>46</v>
      </c>
      <c r="K2543" s="36" t="s">
        <v>47</v>
      </c>
      <c r="L2543" s="36" t="s">
        <v>48</v>
      </c>
      <c r="M2543" s="36" t="s">
        <v>51</v>
      </c>
      <c r="N2543" s="36" t="s">
        <v>49</v>
      </c>
      <c r="O2543" s="36">
        <v>5</v>
      </c>
      <c r="P2543" s="36">
        <v>38</v>
      </c>
      <c r="Q2543" s="36">
        <v>1</v>
      </c>
      <c r="R2543" s="36">
        <v>437</v>
      </c>
      <c r="S2543" s="36">
        <v>16</v>
      </c>
      <c r="T2543" s="36" t="s">
        <v>72</v>
      </c>
      <c r="U2543" s="36">
        <v>1</v>
      </c>
      <c r="V2543" s="36">
        <v>2</v>
      </c>
      <c r="W2543" s="36">
        <v>90</v>
      </c>
      <c r="X2543" s="36">
        <v>3</v>
      </c>
      <c r="Y2543" s="36">
        <v>2</v>
      </c>
      <c r="Z2543" s="36">
        <v>2</v>
      </c>
      <c r="AA2543" s="36">
        <v>4198</v>
      </c>
      <c r="AB2543" s="36">
        <v>16379</v>
      </c>
      <c r="AC2543" s="36">
        <v>2</v>
      </c>
      <c r="AD2543" s="36">
        <v>12</v>
      </c>
      <c r="AE2543" s="36">
        <v>3</v>
      </c>
      <c r="AF2543" s="36">
        <v>2</v>
      </c>
      <c r="AG2543" s="36">
        <v>80</v>
      </c>
      <c r="AH2543" s="36">
        <v>0</v>
      </c>
      <c r="AI2543" s="36">
        <v>8</v>
      </c>
      <c r="AJ2543" s="36">
        <v>4</v>
      </c>
      <c r="AK2543" s="36">
        <v>3</v>
      </c>
      <c r="AL2543" s="36">
        <v>2</v>
      </c>
      <c r="AM2543" s="36">
        <v>1</v>
      </c>
      <c r="AN2543" s="36">
        <v>2</v>
      </c>
      <c r="AO2543" s="36" t="s">
        <v>2472</v>
      </c>
      <c r="AP2543" s="36" t="s">
        <v>2473</v>
      </c>
      <c r="AQ2543" s="36" t="s">
        <v>2477</v>
      </c>
      <c r="AR2543" s="36" t="s">
        <v>2475</v>
      </c>
      <c r="AS2543" s="36" t="s">
        <v>2476</v>
      </c>
      <c r="AT2543" s="36" t="str">
        <f>IF(Table1_2[[#This Row],[Gender]]="male",$AW$12,$AW$11)</f>
        <v>👩</v>
      </c>
    </row>
    <row r="2544" spans="2:46" s="29" customFormat="1" ht="21" customHeight="1" x14ac:dyDescent="0.3">
      <c r="B2544" s="30"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29" customFormat="1" ht="21" customHeight="1" x14ac:dyDescent="0.3">
      <c r="B2545" s="33" t="s">
        <v>51</v>
      </c>
      <c r="C2545" s="36" t="s">
        <v>40</v>
      </c>
      <c r="D2545" s="36" t="s">
        <v>87</v>
      </c>
      <c r="E2545" s="36" t="s">
        <v>54</v>
      </c>
      <c r="F2545" s="36" t="s">
        <v>43</v>
      </c>
      <c r="G2545" s="36" t="s">
        <v>67</v>
      </c>
      <c r="H2545" s="36" t="s">
        <v>2081</v>
      </c>
      <c r="I2545" s="36">
        <v>2950</v>
      </c>
      <c r="J2545" s="36" t="s">
        <v>46</v>
      </c>
      <c r="K2545" s="36" t="s">
        <v>94</v>
      </c>
      <c r="L2545" s="36" t="s">
        <v>48</v>
      </c>
      <c r="M2545" s="36" t="s">
        <v>51</v>
      </c>
      <c r="N2545" s="36" t="s">
        <v>49</v>
      </c>
      <c r="O2545" s="36">
        <v>3</v>
      </c>
      <c r="P2545" s="36">
        <v>20</v>
      </c>
      <c r="Q2545" s="36">
        <v>1</v>
      </c>
      <c r="R2545" s="36">
        <v>1141</v>
      </c>
      <c r="S2545" s="36">
        <v>2</v>
      </c>
      <c r="T2545" s="36" t="s">
        <v>72</v>
      </c>
      <c r="U2545" s="36">
        <v>1</v>
      </c>
      <c r="V2545" s="36">
        <v>3</v>
      </c>
      <c r="W2545" s="36">
        <v>31</v>
      </c>
      <c r="X2545" s="36">
        <v>3</v>
      </c>
      <c r="Y2545" s="36">
        <v>1</v>
      </c>
      <c r="Z2545" s="36">
        <v>3</v>
      </c>
      <c r="AA2545" s="36">
        <v>2783</v>
      </c>
      <c r="AB2545" s="36">
        <v>13251</v>
      </c>
      <c r="AC2545" s="36">
        <v>1</v>
      </c>
      <c r="AD2545" s="36">
        <v>19</v>
      </c>
      <c r="AE2545" s="36">
        <v>3</v>
      </c>
      <c r="AF2545" s="36">
        <v>1</v>
      </c>
      <c r="AG2545" s="36">
        <v>80</v>
      </c>
      <c r="AH2545" s="36">
        <v>0</v>
      </c>
      <c r="AI2545" s="36">
        <v>2</v>
      </c>
      <c r="AJ2545" s="36">
        <v>3</v>
      </c>
      <c r="AK2545" s="36">
        <v>2</v>
      </c>
      <c r="AL2545" s="36">
        <v>2</v>
      </c>
      <c r="AM2545" s="36">
        <v>2</v>
      </c>
      <c r="AN2545" s="36">
        <v>2</v>
      </c>
      <c r="AO2545" s="36" t="s">
        <v>2472</v>
      </c>
      <c r="AP2545" s="36" t="s">
        <v>2473</v>
      </c>
      <c r="AQ2545" s="36" t="s">
        <v>2480</v>
      </c>
      <c r="AR2545" s="36" t="s">
        <v>2484</v>
      </c>
      <c r="AS2545" s="36" t="s">
        <v>2476</v>
      </c>
      <c r="AT2545" s="36" t="str">
        <f>IF(Table1_2[[#This Row],[Gender]]="male",$AW$12,$AW$11)</f>
        <v>👩</v>
      </c>
    </row>
    <row r="2546" spans="2:46" s="29" customFormat="1" ht="21" customHeight="1" x14ac:dyDescent="0.3">
      <c r="B2546" s="30"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29" customFormat="1" ht="21" customHeight="1" x14ac:dyDescent="0.3">
      <c r="B2547" s="33" t="s">
        <v>51</v>
      </c>
      <c r="C2547" s="36" t="s">
        <v>40</v>
      </c>
      <c r="D2547" s="36" t="s">
        <v>64</v>
      </c>
      <c r="E2547" s="36" t="s">
        <v>54</v>
      </c>
      <c r="F2547" s="36" t="s">
        <v>43</v>
      </c>
      <c r="G2547" s="36" t="s">
        <v>44</v>
      </c>
      <c r="H2547" s="36" t="s">
        <v>2083</v>
      </c>
      <c r="I2547" s="36">
        <v>2952</v>
      </c>
      <c r="J2547" s="36" t="s">
        <v>46</v>
      </c>
      <c r="K2547" s="36" t="s">
        <v>47</v>
      </c>
      <c r="L2547" s="36" t="s">
        <v>48</v>
      </c>
      <c r="M2547" s="36" t="s">
        <v>51</v>
      </c>
      <c r="N2547" s="36" t="s">
        <v>49</v>
      </c>
      <c r="O2547" s="36">
        <v>3</v>
      </c>
      <c r="P2547" s="36">
        <v>34</v>
      </c>
      <c r="Q2547" s="36">
        <v>1</v>
      </c>
      <c r="R2547" s="36">
        <v>511</v>
      </c>
      <c r="S2547" s="36">
        <v>3</v>
      </c>
      <c r="T2547" s="36" t="s">
        <v>50</v>
      </c>
      <c r="U2547" s="36">
        <v>1</v>
      </c>
      <c r="V2547" s="36">
        <v>4</v>
      </c>
      <c r="W2547" s="36">
        <v>32</v>
      </c>
      <c r="X2547" s="36">
        <v>1</v>
      </c>
      <c r="Y2547" s="36">
        <v>2</v>
      </c>
      <c r="Z2547" s="36">
        <v>4</v>
      </c>
      <c r="AA2547" s="36">
        <v>6029</v>
      </c>
      <c r="AB2547" s="36">
        <v>25353</v>
      </c>
      <c r="AC2547" s="36">
        <v>5</v>
      </c>
      <c r="AD2547" s="36">
        <v>12</v>
      </c>
      <c r="AE2547" s="36">
        <v>3</v>
      </c>
      <c r="AF2547" s="36">
        <v>1</v>
      </c>
      <c r="AG2547" s="36">
        <v>80</v>
      </c>
      <c r="AH2547" s="36">
        <v>0</v>
      </c>
      <c r="AI2547" s="36">
        <v>6</v>
      </c>
      <c r="AJ2547" s="36">
        <v>3</v>
      </c>
      <c r="AK2547" s="36">
        <v>2</v>
      </c>
      <c r="AL2547" s="36">
        <v>2</v>
      </c>
      <c r="AM2547" s="36">
        <v>2</v>
      </c>
      <c r="AN2547" s="36">
        <v>2</v>
      </c>
      <c r="AO2547" s="36" t="s">
        <v>2472</v>
      </c>
      <c r="AP2547" s="36" t="s">
        <v>2473</v>
      </c>
      <c r="AQ2547" s="36" t="s">
        <v>2474</v>
      </c>
      <c r="AR2547" s="36" t="s">
        <v>2481</v>
      </c>
      <c r="AS2547" s="36" t="s">
        <v>2476</v>
      </c>
      <c r="AT2547" s="36" t="str">
        <f>IF(Table1_2[[#This Row],[Gender]]="male",$AW$12,$AW$11)</f>
        <v>👩</v>
      </c>
    </row>
    <row r="2548" spans="2:46" s="29" customFormat="1" ht="21" customHeight="1" x14ac:dyDescent="0.3">
      <c r="B2548" s="30"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29" customFormat="1" ht="21" customHeight="1" x14ac:dyDescent="0.3">
      <c r="B2549" s="33" t="s">
        <v>51</v>
      </c>
      <c r="C2549" s="36" t="s">
        <v>40</v>
      </c>
      <c r="D2549" s="36" t="s">
        <v>53</v>
      </c>
      <c r="E2549" s="36" t="s">
        <v>54</v>
      </c>
      <c r="F2549" s="36" t="s">
        <v>43</v>
      </c>
      <c r="G2549" s="36" t="s">
        <v>44</v>
      </c>
      <c r="H2549" s="36" t="s">
        <v>2085</v>
      </c>
      <c r="I2549" s="36">
        <v>2954</v>
      </c>
      <c r="J2549" s="36" t="s">
        <v>46</v>
      </c>
      <c r="K2549" s="36" t="s">
        <v>47</v>
      </c>
      <c r="L2549" s="36" t="s">
        <v>48</v>
      </c>
      <c r="M2549" s="36" t="s">
        <v>51</v>
      </c>
      <c r="N2549" s="36" t="s">
        <v>49</v>
      </c>
      <c r="O2549" s="36">
        <v>3</v>
      </c>
      <c r="P2549" s="36">
        <v>45</v>
      </c>
      <c r="Q2549" s="36">
        <v>1</v>
      </c>
      <c r="R2549" s="36">
        <v>374</v>
      </c>
      <c r="S2549" s="36">
        <v>20</v>
      </c>
      <c r="T2549" s="36" t="s">
        <v>72</v>
      </c>
      <c r="U2549" s="36">
        <v>1</v>
      </c>
      <c r="V2549" s="36">
        <v>4</v>
      </c>
      <c r="W2549" s="36">
        <v>50</v>
      </c>
      <c r="X2549" s="36">
        <v>3</v>
      </c>
      <c r="Y2549" s="36">
        <v>2</v>
      </c>
      <c r="Z2549" s="36">
        <v>3</v>
      </c>
      <c r="AA2549" s="36">
        <v>4850</v>
      </c>
      <c r="AB2549" s="36">
        <v>23333</v>
      </c>
      <c r="AC2549" s="36">
        <v>8</v>
      </c>
      <c r="AD2549" s="36">
        <v>15</v>
      </c>
      <c r="AE2549" s="36">
        <v>3</v>
      </c>
      <c r="AF2549" s="36">
        <v>3</v>
      </c>
      <c r="AG2549" s="36">
        <v>80</v>
      </c>
      <c r="AH2549" s="36">
        <v>0</v>
      </c>
      <c r="AI2549" s="36">
        <v>8</v>
      </c>
      <c r="AJ2549" s="36">
        <v>3</v>
      </c>
      <c r="AK2549" s="36">
        <v>5</v>
      </c>
      <c r="AL2549" s="36">
        <v>3</v>
      </c>
      <c r="AM2549" s="36">
        <v>0</v>
      </c>
      <c r="AN2549" s="36">
        <v>1</v>
      </c>
      <c r="AO2549" s="36" t="s">
        <v>2472</v>
      </c>
      <c r="AP2549" s="36" t="s">
        <v>2488</v>
      </c>
      <c r="AQ2549" s="36" t="s">
        <v>2480</v>
      </c>
      <c r="AR2549" s="36" t="s">
        <v>2475</v>
      </c>
      <c r="AS2549" s="36" t="s">
        <v>2476</v>
      </c>
      <c r="AT2549" s="36" t="str">
        <f>IF(Table1_2[[#This Row],[Gender]]="male",$AW$12,$AW$11)</f>
        <v>👩</v>
      </c>
    </row>
    <row r="2550" spans="2:46" s="29" customFormat="1" ht="21" customHeight="1" x14ac:dyDescent="0.3">
      <c r="B2550" s="30"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29" customFormat="1" ht="21" customHeight="1" x14ac:dyDescent="0.3">
      <c r="B2551" s="33" t="s">
        <v>51</v>
      </c>
      <c r="C2551" s="36" t="s">
        <v>86</v>
      </c>
      <c r="D2551" s="36" t="s">
        <v>64</v>
      </c>
      <c r="E2551" s="36" t="s">
        <v>54</v>
      </c>
      <c r="F2551" s="36" t="s">
        <v>156</v>
      </c>
      <c r="G2551" s="36" t="s">
        <v>44</v>
      </c>
      <c r="H2551" s="36" t="s">
        <v>2087</v>
      </c>
      <c r="I2551" s="36">
        <v>2956</v>
      </c>
      <c r="J2551" s="36" t="s">
        <v>57</v>
      </c>
      <c r="K2551" s="36" t="s">
        <v>158</v>
      </c>
      <c r="L2551" s="36" t="s">
        <v>74</v>
      </c>
      <c r="M2551" s="36" t="s">
        <v>51</v>
      </c>
      <c r="N2551" s="36" t="s">
        <v>49</v>
      </c>
      <c r="O2551" s="36">
        <v>2</v>
      </c>
      <c r="P2551" s="36">
        <v>28</v>
      </c>
      <c r="Q2551" s="36">
        <v>1</v>
      </c>
      <c r="R2551" s="36">
        <v>280</v>
      </c>
      <c r="S2551" s="36">
        <v>1</v>
      </c>
      <c r="T2551" s="36" t="s">
        <v>50</v>
      </c>
      <c r="U2551" s="36">
        <v>1</v>
      </c>
      <c r="V2551" s="36">
        <v>3</v>
      </c>
      <c r="W2551" s="36">
        <v>43</v>
      </c>
      <c r="X2551" s="36">
        <v>3</v>
      </c>
      <c r="Y2551" s="36">
        <v>1</v>
      </c>
      <c r="Z2551" s="36">
        <v>4</v>
      </c>
      <c r="AA2551" s="36">
        <v>2706</v>
      </c>
      <c r="AB2551" s="36">
        <v>10494</v>
      </c>
      <c r="AC2551" s="36">
        <v>1</v>
      </c>
      <c r="AD2551" s="36">
        <v>15</v>
      </c>
      <c r="AE2551" s="36">
        <v>3</v>
      </c>
      <c r="AF2551" s="36">
        <v>2</v>
      </c>
      <c r="AG2551" s="36">
        <v>80</v>
      </c>
      <c r="AH2551" s="36">
        <v>1</v>
      </c>
      <c r="AI2551" s="36">
        <v>3</v>
      </c>
      <c r="AJ2551" s="36">
        <v>3</v>
      </c>
      <c r="AK2551" s="36">
        <v>3</v>
      </c>
      <c r="AL2551" s="36">
        <v>2</v>
      </c>
      <c r="AM2551" s="36">
        <v>2</v>
      </c>
      <c r="AN2551" s="36">
        <v>2</v>
      </c>
      <c r="AO2551" s="36" t="s">
        <v>2472</v>
      </c>
      <c r="AP2551" s="36" t="s">
        <v>2473</v>
      </c>
      <c r="AQ2551" s="36" t="s">
        <v>2474</v>
      </c>
      <c r="AR2551" s="36" t="s">
        <v>2481</v>
      </c>
      <c r="AS2551" s="36" t="s">
        <v>2476</v>
      </c>
      <c r="AT2551" s="36" t="str">
        <f>IF(Table1_2[[#This Row],[Gender]]="male",$AW$12,$AW$11)</f>
        <v>🤴</v>
      </c>
    </row>
    <row r="2552" spans="2:46" s="29" customFormat="1" ht="21" customHeight="1" x14ac:dyDescent="0.3">
      <c r="B2552" s="30"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29" customFormat="1" ht="21" customHeight="1" x14ac:dyDescent="0.3">
      <c r="B2553" s="33" t="s">
        <v>51</v>
      </c>
      <c r="C2553" s="36" t="s">
        <v>86</v>
      </c>
      <c r="D2553" s="36" t="s">
        <v>41</v>
      </c>
      <c r="E2553" s="36" t="s">
        <v>54</v>
      </c>
      <c r="F2553" s="36" t="s">
        <v>156</v>
      </c>
      <c r="G2553" s="36" t="s">
        <v>158</v>
      </c>
      <c r="H2553" s="36" t="s">
        <v>2089</v>
      </c>
      <c r="I2553" s="36">
        <v>2958</v>
      </c>
      <c r="J2553" s="36" t="s">
        <v>57</v>
      </c>
      <c r="K2553" s="36" t="s">
        <v>158</v>
      </c>
      <c r="L2553" s="36" t="s">
        <v>59</v>
      </c>
      <c r="M2553" s="36" t="s">
        <v>51</v>
      </c>
      <c r="N2553" s="36" t="s">
        <v>49</v>
      </c>
      <c r="O2553" s="36">
        <v>4</v>
      </c>
      <c r="P2553" s="36">
        <v>41</v>
      </c>
      <c r="Q2553" s="36">
        <v>1</v>
      </c>
      <c r="R2553" s="36">
        <v>552</v>
      </c>
      <c r="S2553" s="36">
        <v>4</v>
      </c>
      <c r="T2553" s="36" t="s">
        <v>72</v>
      </c>
      <c r="U2553" s="36">
        <v>1</v>
      </c>
      <c r="V2553" s="36">
        <v>3</v>
      </c>
      <c r="W2553" s="36">
        <v>60</v>
      </c>
      <c r="X2553" s="36">
        <v>1</v>
      </c>
      <c r="Y2553" s="36">
        <v>2</v>
      </c>
      <c r="Z2553" s="36">
        <v>2</v>
      </c>
      <c r="AA2553" s="36">
        <v>6430</v>
      </c>
      <c r="AB2553" s="36">
        <v>20794</v>
      </c>
      <c r="AC2553" s="36">
        <v>6</v>
      </c>
      <c r="AD2553" s="36">
        <v>19</v>
      </c>
      <c r="AE2553" s="36">
        <v>3</v>
      </c>
      <c r="AF2553" s="36">
        <v>2</v>
      </c>
      <c r="AG2553" s="36">
        <v>80</v>
      </c>
      <c r="AH2553" s="36">
        <v>1</v>
      </c>
      <c r="AI2553" s="36">
        <v>10</v>
      </c>
      <c r="AJ2553" s="36">
        <v>3</v>
      </c>
      <c r="AK2553" s="36">
        <v>3</v>
      </c>
      <c r="AL2553" s="36">
        <v>2</v>
      </c>
      <c r="AM2553" s="36">
        <v>1</v>
      </c>
      <c r="AN2553" s="36">
        <v>2</v>
      </c>
      <c r="AO2553" s="36" t="s">
        <v>2472</v>
      </c>
      <c r="AP2553" s="36" t="s">
        <v>2473</v>
      </c>
      <c r="AQ2553" s="36" t="s">
        <v>2477</v>
      </c>
      <c r="AR2553" s="36" t="s">
        <v>2475</v>
      </c>
      <c r="AS2553" s="36" t="s">
        <v>2476</v>
      </c>
      <c r="AT2553" s="36" t="str">
        <f>IF(Table1_2[[#This Row],[Gender]]="male",$AW$12,$AW$11)</f>
        <v>🤴</v>
      </c>
    </row>
    <row r="2554" spans="2:46" s="29" customFormat="1" ht="21" customHeight="1" x14ac:dyDescent="0.3">
      <c r="B2554" s="30"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29" customFormat="1" ht="21" customHeight="1" x14ac:dyDescent="0.3">
      <c r="B2555" s="33" t="s">
        <v>51</v>
      </c>
      <c r="C2555" s="36" t="s">
        <v>86</v>
      </c>
      <c r="D2555" s="36" t="s">
        <v>41</v>
      </c>
      <c r="E2555" s="36" t="s">
        <v>54</v>
      </c>
      <c r="F2555" s="36" t="s">
        <v>55</v>
      </c>
      <c r="G2555" s="36" t="s">
        <v>67</v>
      </c>
      <c r="H2555" s="36" t="s">
        <v>2091</v>
      </c>
      <c r="I2555" s="36">
        <v>2960</v>
      </c>
      <c r="J2555" s="36" t="s">
        <v>57</v>
      </c>
      <c r="K2555" s="36" t="s">
        <v>96</v>
      </c>
      <c r="L2555" s="36" t="s">
        <v>74</v>
      </c>
      <c r="M2555" s="36" t="s">
        <v>51</v>
      </c>
      <c r="N2555" s="36" t="s">
        <v>49</v>
      </c>
      <c r="O2555" s="36">
        <v>5</v>
      </c>
      <c r="P2555" s="36">
        <v>40</v>
      </c>
      <c r="Q2555" s="36">
        <v>1</v>
      </c>
      <c r="R2555" s="36">
        <v>218</v>
      </c>
      <c r="S2555" s="36">
        <v>8</v>
      </c>
      <c r="T2555" s="36" t="s">
        <v>60</v>
      </c>
      <c r="U2555" s="36">
        <v>1</v>
      </c>
      <c r="V2555" s="36">
        <v>4</v>
      </c>
      <c r="W2555" s="36">
        <v>55</v>
      </c>
      <c r="X2555" s="36">
        <v>2</v>
      </c>
      <c r="Y2555" s="36">
        <v>3</v>
      </c>
      <c r="Z2555" s="36">
        <v>2</v>
      </c>
      <c r="AA2555" s="36">
        <v>13757</v>
      </c>
      <c r="AB2555" s="36">
        <v>25178</v>
      </c>
      <c r="AC2555" s="36">
        <v>2</v>
      </c>
      <c r="AD2555" s="36">
        <v>11</v>
      </c>
      <c r="AE2555" s="36">
        <v>3</v>
      </c>
      <c r="AF2555" s="36">
        <v>3</v>
      </c>
      <c r="AG2555" s="36">
        <v>80</v>
      </c>
      <c r="AH2555" s="36">
        <v>1</v>
      </c>
      <c r="AI2555" s="36">
        <v>16</v>
      </c>
      <c r="AJ2555" s="36">
        <v>3</v>
      </c>
      <c r="AK2555" s="36">
        <v>9</v>
      </c>
      <c r="AL2555" s="36">
        <v>8</v>
      </c>
      <c r="AM2555" s="36">
        <v>4</v>
      </c>
      <c r="AN2555" s="36">
        <v>8</v>
      </c>
      <c r="AO2555" s="36" t="s">
        <v>2482</v>
      </c>
      <c r="AP2555" s="36" t="s">
        <v>2473</v>
      </c>
      <c r="AQ2555" s="36" t="s">
        <v>2477</v>
      </c>
      <c r="AR2555" s="36" t="s">
        <v>2475</v>
      </c>
      <c r="AS2555" s="36" t="s">
        <v>2476</v>
      </c>
      <c r="AT2555" s="36" t="str">
        <f>IF(Table1_2[[#This Row],[Gender]]="male",$AW$12,$AW$11)</f>
        <v>🤴</v>
      </c>
    </row>
    <row r="2556" spans="2:46" s="29" customFormat="1" ht="21" customHeight="1" x14ac:dyDescent="0.3">
      <c r="B2556" s="30"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29" customFormat="1" ht="21" customHeight="1" x14ac:dyDescent="0.3">
      <c r="B2557" s="33" t="s">
        <v>51</v>
      </c>
      <c r="C2557" s="36" t="s">
        <v>86</v>
      </c>
      <c r="D2557" s="36" t="s">
        <v>41</v>
      </c>
      <c r="E2557" s="36" t="s">
        <v>54</v>
      </c>
      <c r="F2557" s="36" t="s">
        <v>55</v>
      </c>
      <c r="G2557" s="36" t="s">
        <v>61</v>
      </c>
      <c r="H2557" s="36" t="s">
        <v>2093</v>
      </c>
      <c r="I2557" s="36">
        <v>2962</v>
      </c>
      <c r="J2557" s="36" t="s">
        <v>57</v>
      </c>
      <c r="K2557" s="36" t="s">
        <v>63</v>
      </c>
      <c r="L2557" s="36" t="s">
        <v>74</v>
      </c>
      <c r="M2557" s="36" t="s">
        <v>51</v>
      </c>
      <c r="N2557" s="36" t="s">
        <v>49</v>
      </c>
      <c r="O2557" s="36">
        <v>2</v>
      </c>
      <c r="P2557" s="36">
        <v>40</v>
      </c>
      <c r="Q2557" s="36">
        <v>1</v>
      </c>
      <c r="R2557" s="36">
        <v>663</v>
      </c>
      <c r="S2557" s="36">
        <v>9</v>
      </c>
      <c r="T2557" s="36" t="s">
        <v>66</v>
      </c>
      <c r="U2557" s="36">
        <v>1</v>
      </c>
      <c r="V2557" s="36">
        <v>3</v>
      </c>
      <c r="W2557" s="36">
        <v>81</v>
      </c>
      <c r="X2557" s="36">
        <v>3</v>
      </c>
      <c r="Y2557" s="36">
        <v>2</v>
      </c>
      <c r="Z2557" s="36">
        <v>3</v>
      </c>
      <c r="AA2557" s="36">
        <v>3975</v>
      </c>
      <c r="AB2557" s="36">
        <v>23099</v>
      </c>
      <c r="AC2557" s="36">
        <v>3</v>
      </c>
      <c r="AD2557" s="36">
        <v>11</v>
      </c>
      <c r="AE2557" s="36">
        <v>3</v>
      </c>
      <c r="AF2557" s="36">
        <v>3</v>
      </c>
      <c r="AG2557" s="36">
        <v>80</v>
      </c>
      <c r="AH2557" s="36">
        <v>2</v>
      </c>
      <c r="AI2557" s="36">
        <v>11</v>
      </c>
      <c r="AJ2557" s="36">
        <v>4</v>
      </c>
      <c r="AK2557" s="36">
        <v>8</v>
      </c>
      <c r="AL2557" s="36">
        <v>7</v>
      </c>
      <c r="AM2557" s="36">
        <v>0</v>
      </c>
      <c r="AN2557" s="36">
        <v>7</v>
      </c>
      <c r="AO2557" s="36" t="s">
        <v>2482</v>
      </c>
      <c r="AP2557" s="36" t="s">
        <v>2473</v>
      </c>
      <c r="AQ2557" s="36" t="s">
        <v>2480</v>
      </c>
      <c r="AR2557" s="36" t="s">
        <v>2475</v>
      </c>
      <c r="AS2557" s="36" t="s">
        <v>2476</v>
      </c>
      <c r="AT2557" s="36" t="str">
        <f>IF(Table1_2[[#This Row],[Gender]]="male",$AW$12,$AW$11)</f>
        <v>🤴</v>
      </c>
    </row>
    <row r="2558" spans="2:46" s="29" customFormat="1" ht="21" customHeight="1" x14ac:dyDescent="0.3">
      <c r="B2558" s="30"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29" customFormat="1" ht="21" customHeight="1" x14ac:dyDescent="0.3">
      <c r="B2559" s="33" t="s">
        <v>51</v>
      </c>
      <c r="C2559" s="36" t="s">
        <v>86</v>
      </c>
      <c r="D2559" s="36" t="s">
        <v>64</v>
      </c>
      <c r="E2559" s="36" t="s">
        <v>54</v>
      </c>
      <c r="F2559" s="36" t="s">
        <v>55</v>
      </c>
      <c r="G2559" s="36" t="s">
        <v>67</v>
      </c>
      <c r="H2559" s="36" t="s">
        <v>2095</v>
      </c>
      <c r="I2559" s="36">
        <v>2964</v>
      </c>
      <c r="J2559" s="36" t="s">
        <v>57</v>
      </c>
      <c r="K2559" s="36" t="s">
        <v>63</v>
      </c>
      <c r="L2559" s="36" t="s">
        <v>74</v>
      </c>
      <c r="M2559" s="36" t="s">
        <v>51</v>
      </c>
      <c r="N2559" s="36" t="s">
        <v>49</v>
      </c>
      <c r="O2559" s="36">
        <v>2</v>
      </c>
      <c r="P2559" s="36">
        <v>33</v>
      </c>
      <c r="Q2559" s="36">
        <v>1</v>
      </c>
      <c r="R2559" s="36">
        <v>1313</v>
      </c>
      <c r="S2559" s="36">
        <v>1</v>
      </c>
      <c r="T2559" s="36" t="s">
        <v>50</v>
      </c>
      <c r="U2559" s="36">
        <v>1</v>
      </c>
      <c r="V2559" s="36">
        <v>2</v>
      </c>
      <c r="W2559" s="36">
        <v>59</v>
      </c>
      <c r="X2559" s="36">
        <v>2</v>
      </c>
      <c r="Y2559" s="36">
        <v>1</v>
      </c>
      <c r="Z2559" s="36">
        <v>3</v>
      </c>
      <c r="AA2559" s="36">
        <v>2008</v>
      </c>
      <c r="AB2559" s="36">
        <v>20439</v>
      </c>
      <c r="AC2559" s="36">
        <v>1</v>
      </c>
      <c r="AD2559" s="36">
        <v>12</v>
      </c>
      <c r="AE2559" s="36">
        <v>3</v>
      </c>
      <c r="AF2559" s="36">
        <v>3</v>
      </c>
      <c r="AG2559" s="36">
        <v>80</v>
      </c>
      <c r="AH2559" s="36">
        <v>3</v>
      </c>
      <c r="AI2559" s="36">
        <v>1</v>
      </c>
      <c r="AJ2559" s="36">
        <v>2</v>
      </c>
      <c r="AK2559" s="36">
        <v>1</v>
      </c>
      <c r="AL2559" s="36">
        <v>1</v>
      </c>
      <c r="AM2559" s="36">
        <v>0</v>
      </c>
      <c r="AN2559" s="36">
        <v>0</v>
      </c>
      <c r="AO2559" s="36" t="s">
        <v>2472</v>
      </c>
      <c r="AP2559" s="36" t="s">
        <v>2473</v>
      </c>
      <c r="AQ2559" s="36" t="s">
        <v>2480</v>
      </c>
      <c r="AR2559" s="36" t="s">
        <v>2481</v>
      </c>
      <c r="AS2559" s="36" t="s">
        <v>2476</v>
      </c>
      <c r="AT2559" s="36" t="str">
        <f>IF(Table1_2[[#This Row],[Gender]]="male",$AW$12,$AW$11)</f>
        <v>🤴</v>
      </c>
    </row>
    <row r="2560" spans="2:46" s="29" customFormat="1" ht="21" customHeight="1" x14ac:dyDescent="0.3">
      <c r="B2560" s="30"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29" customFormat="1" ht="21" customHeight="1" x14ac:dyDescent="0.3">
      <c r="B2561" s="33" t="s">
        <v>51</v>
      </c>
      <c r="C2561" s="36" t="s">
        <v>86</v>
      </c>
      <c r="D2561" s="36" t="s">
        <v>64</v>
      </c>
      <c r="E2561" s="36" t="s">
        <v>54</v>
      </c>
      <c r="F2561" s="36" t="s">
        <v>55</v>
      </c>
      <c r="G2561" s="36" t="s">
        <v>108</v>
      </c>
      <c r="H2561" s="36" t="s">
        <v>2097</v>
      </c>
      <c r="I2561" s="36">
        <v>2966</v>
      </c>
      <c r="J2561" s="36" t="s">
        <v>57</v>
      </c>
      <c r="K2561" s="36" t="s">
        <v>58</v>
      </c>
      <c r="L2561" s="36" t="s">
        <v>59</v>
      </c>
      <c r="M2561" s="36" t="s">
        <v>51</v>
      </c>
      <c r="N2561" s="36" t="s">
        <v>49</v>
      </c>
      <c r="O2561" s="36">
        <v>3</v>
      </c>
      <c r="P2561" s="36">
        <v>32</v>
      </c>
      <c r="Q2561" s="36">
        <v>1</v>
      </c>
      <c r="R2561" s="36">
        <v>1200</v>
      </c>
      <c r="S2561" s="36">
        <v>1</v>
      </c>
      <c r="T2561" s="36" t="s">
        <v>66</v>
      </c>
      <c r="U2561" s="36">
        <v>1</v>
      </c>
      <c r="V2561" s="36">
        <v>4</v>
      </c>
      <c r="W2561" s="36">
        <v>62</v>
      </c>
      <c r="X2561" s="36">
        <v>3</v>
      </c>
      <c r="Y2561" s="36">
        <v>2</v>
      </c>
      <c r="Z2561" s="36">
        <v>1</v>
      </c>
      <c r="AA2561" s="36">
        <v>4087</v>
      </c>
      <c r="AB2561" s="36">
        <v>25174</v>
      </c>
      <c r="AC2561" s="36">
        <v>4</v>
      </c>
      <c r="AD2561" s="36">
        <v>14</v>
      </c>
      <c r="AE2561" s="36">
        <v>3</v>
      </c>
      <c r="AF2561" s="36">
        <v>2</v>
      </c>
      <c r="AG2561" s="36">
        <v>80</v>
      </c>
      <c r="AH2561" s="36">
        <v>1</v>
      </c>
      <c r="AI2561" s="36">
        <v>9</v>
      </c>
      <c r="AJ2561" s="36">
        <v>2</v>
      </c>
      <c r="AK2561" s="36">
        <v>6</v>
      </c>
      <c r="AL2561" s="36">
        <v>5</v>
      </c>
      <c r="AM2561" s="36">
        <v>1</v>
      </c>
      <c r="AN2561" s="36">
        <v>2</v>
      </c>
      <c r="AO2561" s="36" t="s">
        <v>2472</v>
      </c>
      <c r="AP2561" s="36" t="s">
        <v>2473</v>
      </c>
      <c r="AQ2561" s="36" t="s">
        <v>2483</v>
      </c>
      <c r="AR2561" s="36" t="s">
        <v>2481</v>
      </c>
      <c r="AS2561" s="36" t="s">
        <v>2476</v>
      </c>
      <c r="AT2561" s="36" t="str">
        <f>IF(Table1_2[[#This Row],[Gender]]="male",$AW$12,$AW$11)</f>
        <v>🤴</v>
      </c>
    </row>
    <row r="2562" spans="2:46" s="29" customFormat="1" ht="21" customHeight="1" x14ac:dyDescent="0.3">
      <c r="B2562" s="30"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29" customFormat="1" ht="21" customHeight="1" x14ac:dyDescent="0.3">
      <c r="B2563" s="33" t="s">
        <v>51</v>
      </c>
      <c r="C2563" s="36" t="s">
        <v>86</v>
      </c>
      <c r="D2563" s="36" t="s">
        <v>64</v>
      </c>
      <c r="E2563" s="36" t="s">
        <v>54</v>
      </c>
      <c r="F2563" s="36" t="s">
        <v>55</v>
      </c>
      <c r="G2563" s="36" t="s">
        <v>67</v>
      </c>
      <c r="H2563" s="36" t="s">
        <v>2099</v>
      </c>
      <c r="I2563" s="36">
        <v>2968</v>
      </c>
      <c r="J2563" s="36" t="s">
        <v>57</v>
      </c>
      <c r="K2563" s="36" t="s">
        <v>76</v>
      </c>
      <c r="L2563" s="36" t="s">
        <v>48</v>
      </c>
      <c r="M2563" s="36" t="s">
        <v>51</v>
      </c>
      <c r="N2563" s="36" t="s">
        <v>49</v>
      </c>
      <c r="O2563" s="36">
        <v>2</v>
      </c>
      <c r="P2563" s="36">
        <v>31</v>
      </c>
      <c r="Q2563" s="36">
        <v>1</v>
      </c>
      <c r="R2563" s="36">
        <v>325</v>
      </c>
      <c r="S2563" s="36">
        <v>5</v>
      </c>
      <c r="T2563" s="36" t="s">
        <v>72</v>
      </c>
      <c r="U2563" s="36">
        <v>1</v>
      </c>
      <c r="V2563" s="36">
        <v>2</v>
      </c>
      <c r="W2563" s="36">
        <v>74</v>
      </c>
      <c r="X2563" s="36">
        <v>3</v>
      </c>
      <c r="Y2563" s="36">
        <v>2</v>
      </c>
      <c r="Z2563" s="36">
        <v>1</v>
      </c>
      <c r="AA2563" s="36">
        <v>9936</v>
      </c>
      <c r="AB2563" s="36">
        <v>3787</v>
      </c>
      <c r="AC2563" s="36">
        <v>0</v>
      </c>
      <c r="AD2563" s="36">
        <v>19</v>
      </c>
      <c r="AE2563" s="36">
        <v>3</v>
      </c>
      <c r="AF2563" s="36">
        <v>2</v>
      </c>
      <c r="AG2563" s="36">
        <v>80</v>
      </c>
      <c r="AH2563" s="36">
        <v>0</v>
      </c>
      <c r="AI2563" s="36">
        <v>10</v>
      </c>
      <c r="AJ2563" s="36">
        <v>3</v>
      </c>
      <c r="AK2563" s="36">
        <v>9</v>
      </c>
      <c r="AL2563" s="36">
        <v>4</v>
      </c>
      <c r="AM2563" s="36">
        <v>1</v>
      </c>
      <c r="AN2563" s="36">
        <v>7</v>
      </c>
      <c r="AO2563" s="36" t="s">
        <v>2472</v>
      </c>
      <c r="AP2563" s="36" t="s">
        <v>2473</v>
      </c>
      <c r="AQ2563" s="36" t="s">
        <v>2483</v>
      </c>
      <c r="AR2563" s="36" t="s">
        <v>2481</v>
      </c>
      <c r="AS2563" s="36" t="s">
        <v>2476</v>
      </c>
      <c r="AT2563" s="36" t="str">
        <f>IF(Table1_2[[#This Row],[Gender]]="male",$AW$12,$AW$11)</f>
        <v>🤴</v>
      </c>
    </row>
    <row r="2564" spans="2:46" s="29" customFormat="1" ht="21" customHeight="1" x14ac:dyDescent="0.3">
      <c r="B2564" s="30"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29" customFormat="1" ht="21" customHeight="1" x14ac:dyDescent="0.3">
      <c r="B2565" s="33" t="s">
        <v>51</v>
      </c>
      <c r="C2565" s="36" t="s">
        <v>86</v>
      </c>
      <c r="D2565" s="36" t="s">
        <v>41</v>
      </c>
      <c r="E2565" s="36" t="s">
        <v>54</v>
      </c>
      <c r="F2565" s="36" t="s">
        <v>55</v>
      </c>
      <c r="G2565" s="36" t="s">
        <v>44</v>
      </c>
      <c r="H2565" s="36" t="s">
        <v>2101</v>
      </c>
      <c r="I2565" s="36">
        <v>2970</v>
      </c>
      <c r="J2565" s="36" t="s">
        <v>57</v>
      </c>
      <c r="K2565" s="36" t="s">
        <v>63</v>
      </c>
      <c r="L2565" s="36" t="s">
        <v>48</v>
      </c>
      <c r="M2565" s="36" t="s">
        <v>51</v>
      </c>
      <c r="N2565" s="36" t="s">
        <v>49</v>
      </c>
      <c r="O2565" s="36">
        <v>5</v>
      </c>
      <c r="P2565" s="36">
        <v>44</v>
      </c>
      <c r="Q2565" s="36">
        <v>1</v>
      </c>
      <c r="R2565" s="36">
        <v>981</v>
      </c>
      <c r="S2565" s="36">
        <v>5</v>
      </c>
      <c r="T2565" s="36" t="s">
        <v>72</v>
      </c>
      <c r="U2565" s="36">
        <v>1</v>
      </c>
      <c r="V2565" s="36">
        <v>3</v>
      </c>
      <c r="W2565" s="36">
        <v>90</v>
      </c>
      <c r="X2565" s="36">
        <v>2</v>
      </c>
      <c r="Y2565" s="36">
        <v>1</v>
      </c>
      <c r="Z2565" s="36">
        <v>3</v>
      </c>
      <c r="AA2565" s="36">
        <v>3162</v>
      </c>
      <c r="AB2565" s="36">
        <v>7973</v>
      </c>
      <c r="AC2565" s="36">
        <v>3</v>
      </c>
      <c r="AD2565" s="36">
        <v>14</v>
      </c>
      <c r="AE2565" s="36">
        <v>3</v>
      </c>
      <c r="AF2565" s="36">
        <v>4</v>
      </c>
      <c r="AG2565" s="36">
        <v>80</v>
      </c>
      <c r="AH2565" s="36">
        <v>0</v>
      </c>
      <c r="AI2565" s="36">
        <v>7</v>
      </c>
      <c r="AJ2565" s="36">
        <v>3</v>
      </c>
      <c r="AK2565" s="36">
        <v>5</v>
      </c>
      <c r="AL2565" s="36">
        <v>2</v>
      </c>
      <c r="AM2565" s="36">
        <v>0</v>
      </c>
      <c r="AN2565" s="36">
        <v>3</v>
      </c>
      <c r="AO2565" s="36" t="s">
        <v>2472</v>
      </c>
      <c r="AP2565" s="36" t="s">
        <v>2473</v>
      </c>
      <c r="AQ2565" s="36" t="s">
        <v>2480</v>
      </c>
      <c r="AR2565" s="36" t="s">
        <v>2475</v>
      </c>
      <c r="AS2565" s="36" t="s">
        <v>2476</v>
      </c>
      <c r="AT2565" s="36" t="str">
        <f>IF(Table1_2[[#This Row],[Gender]]="male",$AW$12,$AW$11)</f>
        <v>🤴</v>
      </c>
    </row>
    <row r="2566" spans="2:46" s="29" customFormat="1" ht="21" customHeight="1" x14ac:dyDescent="0.3">
      <c r="B2566" s="30"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29" customFormat="1" ht="21" customHeight="1" x14ac:dyDescent="0.3">
      <c r="B2567" s="33" t="s">
        <v>51</v>
      </c>
      <c r="C2567" s="36" t="s">
        <v>86</v>
      </c>
      <c r="D2567" s="36" t="s">
        <v>41</v>
      </c>
      <c r="E2567" s="36" t="s">
        <v>54</v>
      </c>
      <c r="F2567" s="36" t="s">
        <v>55</v>
      </c>
      <c r="G2567" s="36" t="s">
        <v>108</v>
      </c>
      <c r="H2567" s="36" t="s">
        <v>2103</v>
      </c>
      <c r="I2567" s="36">
        <v>2972</v>
      </c>
      <c r="J2567" s="36" t="s">
        <v>57</v>
      </c>
      <c r="K2567" s="36" t="s">
        <v>63</v>
      </c>
      <c r="L2567" s="36" t="s">
        <v>48</v>
      </c>
      <c r="M2567" s="36" t="s">
        <v>51</v>
      </c>
      <c r="N2567" s="36" t="s">
        <v>49</v>
      </c>
      <c r="O2567" s="36">
        <v>2</v>
      </c>
      <c r="P2567" s="36">
        <v>37</v>
      </c>
      <c r="Q2567" s="36">
        <v>1</v>
      </c>
      <c r="R2567" s="36">
        <v>1413</v>
      </c>
      <c r="S2567" s="36">
        <v>5</v>
      </c>
      <c r="T2567" s="36" t="s">
        <v>50</v>
      </c>
      <c r="U2567" s="36">
        <v>1</v>
      </c>
      <c r="V2567" s="36">
        <v>3</v>
      </c>
      <c r="W2567" s="36">
        <v>84</v>
      </c>
      <c r="X2567" s="36">
        <v>4</v>
      </c>
      <c r="Y2567" s="36">
        <v>1</v>
      </c>
      <c r="Z2567" s="36">
        <v>3</v>
      </c>
      <c r="AA2567" s="36">
        <v>3500</v>
      </c>
      <c r="AB2567" s="36">
        <v>25470</v>
      </c>
      <c r="AC2567" s="36">
        <v>0</v>
      </c>
      <c r="AD2567" s="36">
        <v>14</v>
      </c>
      <c r="AE2567" s="36">
        <v>3</v>
      </c>
      <c r="AF2567" s="36">
        <v>1</v>
      </c>
      <c r="AG2567" s="36">
        <v>80</v>
      </c>
      <c r="AH2567" s="36">
        <v>0</v>
      </c>
      <c r="AI2567" s="36">
        <v>7</v>
      </c>
      <c r="AJ2567" s="36">
        <v>1</v>
      </c>
      <c r="AK2567" s="36">
        <v>6</v>
      </c>
      <c r="AL2567" s="36">
        <v>5</v>
      </c>
      <c r="AM2567" s="36">
        <v>1</v>
      </c>
      <c r="AN2567" s="36">
        <v>3</v>
      </c>
      <c r="AO2567" s="36" t="s">
        <v>2472</v>
      </c>
      <c r="AP2567" s="36" t="s">
        <v>2473</v>
      </c>
      <c r="AQ2567" s="36" t="s">
        <v>2480</v>
      </c>
      <c r="AR2567" s="36" t="s">
        <v>2475</v>
      </c>
      <c r="AS2567" s="36" t="s">
        <v>2476</v>
      </c>
      <c r="AT2567" s="36" t="str">
        <f>IF(Table1_2[[#This Row],[Gender]]="male",$AW$12,$AW$11)</f>
        <v>🤴</v>
      </c>
    </row>
    <row r="2568" spans="2:46" s="29" customFormat="1" ht="21" customHeight="1" x14ac:dyDescent="0.3">
      <c r="B2568" s="30"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29" customFormat="1" ht="21" customHeight="1" x14ac:dyDescent="0.3">
      <c r="B2569" s="33" t="s">
        <v>51</v>
      </c>
      <c r="C2569" s="36" t="s">
        <v>86</v>
      </c>
      <c r="D2569" s="36" t="s">
        <v>41</v>
      </c>
      <c r="E2569" s="36" t="s">
        <v>54</v>
      </c>
      <c r="F2569" s="36" t="s">
        <v>55</v>
      </c>
      <c r="G2569" s="36" t="s">
        <v>44</v>
      </c>
      <c r="H2569" s="36" t="s">
        <v>2105</v>
      </c>
      <c r="I2569" s="36">
        <v>2974</v>
      </c>
      <c r="J2569" s="36" t="s">
        <v>57</v>
      </c>
      <c r="K2569" s="36" t="s">
        <v>90</v>
      </c>
      <c r="L2569" s="36" t="s">
        <v>48</v>
      </c>
      <c r="M2569" s="36" t="s">
        <v>51</v>
      </c>
      <c r="N2569" s="36" t="s">
        <v>49</v>
      </c>
      <c r="O2569" s="36">
        <v>3</v>
      </c>
      <c r="P2569" s="36">
        <v>39</v>
      </c>
      <c r="Q2569" s="36">
        <v>1</v>
      </c>
      <c r="R2569" s="36">
        <v>105</v>
      </c>
      <c r="S2569" s="36">
        <v>9</v>
      </c>
      <c r="T2569" s="36" t="s">
        <v>72</v>
      </c>
      <c r="U2569" s="36">
        <v>1</v>
      </c>
      <c r="V2569" s="36">
        <v>4</v>
      </c>
      <c r="W2569" s="36">
        <v>87</v>
      </c>
      <c r="X2569" s="36">
        <v>3</v>
      </c>
      <c r="Y2569" s="36">
        <v>5</v>
      </c>
      <c r="Z2569" s="36">
        <v>4</v>
      </c>
      <c r="AA2569" s="36">
        <v>19431</v>
      </c>
      <c r="AB2569" s="36">
        <v>15302</v>
      </c>
      <c r="AC2569" s="36">
        <v>2</v>
      </c>
      <c r="AD2569" s="36">
        <v>13</v>
      </c>
      <c r="AE2569" s="36">
        <v>3</v>
      </c>
      <c r="AF2569" s="36">
        <v>3</v>
      </c>
      <c r="AG2569" s="36">
        <v>80</v>
      </c>
      <c r="AH2569" s="36">
        <v>0</v>
      </c>
      <c r="AI2569" s="36">
        <v>21</v>
      </c>
      <c r="AJ2569" s="36">
        <v>2</v>
      </c>
      <c r="AK2569" s="36">
        <v>6</v>
      </c>
      <c r="AL2569" s="36">
        <v>0</v>
      </c>
      <c r="AM2569" s="36">
        <v>1</v>
      </c>
      <c r="AN2569" s="36">
        <v>3</v>
      </c>
      <c r="AO2569" s="36" t="s">
        <v>2486</v>
      </c>
      <c r="AP2569" s="36" t="s">
        <v>2473</v>
      </c>
      <c r="AQ2569" s="36" t="s">
        <v>2474</v>
      </c>
      <c r="AR2569" s="36" t="s">
        <v>2475</v>
      </c>
      <c r="AS2569" s="36" t="s">
        <v>2476</v>
      </c>
      <c r="AT2569" s="36" t="str">
        <f>IF(Table1_2[[#This Row],[Gender]]="male",$AW$12,$AW$11)</f>
        <v>🤴</v>
      </c>
    </row>
    <row r="2570" spans="2:46" s="29" customFormat="1" ht="21" customHeight="1" x14ac:dyDescent="0.3">
      <c r="B2570" s="30"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29" customFormat="1" ht="21" customHeight="1" x14ac:dyDescent="0.3">
      <c r="B2571" s="33" t="s">
        <v>51</v>
      </c>
      <c r="C2571" s="36" t="s">
        <v>86</v>
      </c>
      <c r="D2571" s="36" t="s">
        <v>53</v>
      </c>
      <c r="E2571" s="36" t="s">
        <v>54</v>
      </c>
      <c r="F2571" s="36" t="s">
        <v>43</v>
      </c>
      <c r="G2571" s="36" t="s">
        <v>101</v>
      </c>
      <c r="H2571" s="36" t="s">
        <v>2107</v>
      </c>
      <c r="I2571" s="36">
        <v>2976</v>
      </c>
      <c r="J2571" s="36" t="s">
        <v>57</v>
      </c>
      <c r="K2571" s="36" t="s">
        <v>47</v>
      </c>
      <c r="L2571" s="36" t="s">
        <v>59</v>
      </c>
      <c r="M2571" s="36" t="s">
        <v>51</v>
      </c>
      <c r="N2571" s="36" t="s">
        <v>49</v>
      </c>
      <c r="O2571" s="36">
        <v>2</v>
      </c>
      <c r="P2571" s="36">
        <v>45</v>
      </c>
      <c r="Q2571" s="36">
        <v>1</v>
      </c>
      <c r="R2571" s="36">
        <v>336</v>
      </c>
      <c r="S2571" s="36">
        <v>26</v>
      </c>
      <c r="T2571" s="36" t="s">
        <v>72</v>
      </c>
      <c r="U2571" s="36">
        <v>1</v>
      </c>
      <c r="V2571" s="36">
        <v>1</v>
      </c>
      <c r="W2571" s="36">
        <v>52</v>
      </c>
      <c r="X2571" s="36">
        <v>2</v>
      </c>
      <c r="Y2571" s="36">
        <v>2</v>
      </c>
      <c r="Z2571" s="36">
        <v>1</v>
      </c>
      <c r="AA2571" s="36">
        <v>4385</v>
      </c>
      <c r="AB2571" s="36">
        <v>24162</v>
      </c>
      <c r="AC2571" s="36">
        <v>1</v>
      </c>
      <c r="AD2571" s="36">
        <v>15</v>
      </c>
      <c r="AE2571" s="36">
        <v>3</v>
      </c>
      <c r="AF2571" s="36">
        <v>1</v>
      </c>
      <c r="AG2571" s="36">
        <v>80</v>
      </c>
      <c r="AH2571" s="36">
        <v>1</v>
      </c>
      <c r="AI2571" s="36">
        <v>10</v>
      </c>
      <c r="AJ2571" s="36">
        <v>3</v>
      </c>
      <c r="AK2571" s="36">
        <v>10</v>
      </c>
      <c r="AL2571" s="36">
        <v>7</v>
      </c>
      <c r="AM2571" s="36">
        <v>4</v>
      </c>
      <c r="AN2571" s="36">
        <v>5</v>
      </c>
      <c r="AO2571" s="36" t="s">
        <v>2472</v>
      </c>
      <c r="AP2571" s="36" t="s">
        <v>2473</v>
      </c>
      <c r="AQ2571" s="36" t="s">
        <v>2483</v>
      </c>
      <c r="AR2571" s="36" t="s">
        <v>2475</v>
      </c>
      <c r="AS2571" s="36" t="s">
        <v>2476</v>
      </c>
      <c r="AT2571" s="36" t="str">
        <f>IF(Table1_2[[#This Row],[Gender]]="male",$AW$12,$AW$11)</f>
        <v>🤴</v>
      </c>
    </row>
    <row r="2572" spans="2:46" s="29" customFormat="1" ht="21" customHeight="1" x14ac:dyDescent="0.3">
      <c r="B2572" s="30"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29" customFormat="1" ht="21" customHeight="1" x14ac:dyDescent="0.3">
      <c r="B2573" s="33" t="s">
        <v>51</v>
      </c>
      <c r="C2573" s="36" t="s">
        <v>86</v>
      </c>
      <c r="D2573" s="36" t="s">
        <v>53</v>
      </c>
      <c r="E2573" s="36" t="s">
        <v>54</v>
      </c>
      <c r="F2573" s="36" t="s">
        <v>43</v>
      </c>
      <c r="G2573" s="36" t="s">
        <v>44</v>
      </c>
      <c r="H2573" s="36" t="s">
        <v>2109</v>
      </c>
      <c r="I2573" s="36">
        <v>2978</v>
      </c>
      <c r="J2573" s="36" t="s">
        <v>57</v>
      </c>
      <c r="K2573" s="36" t="s">
        <v>47</v>
      </c>
      <c r="L2573" s="36" t="s">
        <v>48</v>
      </c>
      <c r="M2573" s="36" t="s">
        <v>51</v>
      </c>
      <c r="N2573" s="36" t="s">
        <v>49</v>
      </c>
      <c r="O2573" s="36">
        <v>3</v>
      </c>
      <c r="P2573" s="36">
        <v>46</v>
      </c>
      <c r="Q2573" s="36">
        <v>1</v>
      </c>
      <c r="R2573" s="36">
        <v>849</v>
      </c>
      <c r="S2573" s="36">
        <v>26</v>
      </c>
      <c r="T2573" s="36" t="s">
        <v>50</v>
      </c>
      <c r="U2573" s="36">
        <v>1</v>
      </c>
      <c r="V2573" s="36">
        <v>2</v>
      </c>
      <c r="W2573" s="36">
        <v>98</v>
      </c>
      <c r="X2573" s="36">
        <v>2</v>
      </c>
      <c r="Y2573" s="36">
        <v>2</v>
      </c>
      <c r="Z2573" s="36">
        <v>2</v>
      </c>
      <c r="AA2573" s="36">
        <v>7991</v>
      </c>
      <c r="AB2573" s="36">
        <v>25166</v>
      </c>
      <c r="AC2573" s="36">
        <v>8</v>
      </c>
      <c r="AD2573" s="36">
        <v>15</v>
      </c>
      <c r="AE2573" s="36">
        <v>3</v>
      </c>
      <c r="AF2573" s="36">
        <v>3</v>
      </c>
      <c r="AG2573" s="36">
        <v>80</v>
      </c>
      <c r="AH2573" s="36">
        <v>0</v>
      </c>
      <c r="AI2573" s="36">
        <v>6</v>
      </c>
      <c r="AJ2573" s="36">
        <v>3</v>
      </c>
      <c r="AK2573" s="36">
        <v>2</v>
      </c>
      <c r="AL2573" s="36">
        <v>2</v>
      </c>
      <c r="AM2573" s="36">
        <v>2</v>
      </c>
      <c r="AN2573" s="36">
        <v>2</v>
      </c>
      <c r="AO2573" s="36" t="s">
        <v>2472</v>
      </c>
      <c r="AP2573" s="36" t="s">
        <v>2473</v>
      </c>
      <c r="AQ2573" s="36" t="s">
        <v>2477</v>
      </c>
      <c r="AR2573" s="36" t="s">
        <v>2478</v>
      </c>
      <c r="AS2573" s="36" t="s">
        <v>2476</v>
      </c>
      <c r="AT2573" s="36" t="str">
        <f>IF(Table1_2[[#This Row],[Gender]]="male",$AW$12,$AW$11)</f>
        <v>🤴</v>
      </c>
    </row>
    <row r="2574" spans="2:46" s="29" customFormat="1" ht="21" customHeight="1" x14ac:dyDescent="0.3">
      <c r="B2574" s="30"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29" customFormat="1" ht="21" customHeight="1" x14ac:dyDescent="0.3">
      <c r="B2575" s="33" t="s">
        <v>51</v>
      </c>
      <c r="C2575" s="36" t="s">
        <v>52</v>
      </c>
      <c r="D2575" s="36" t="s">
        <v>87</v>
      </c>
      <c r="E2575" s="36" t="s">
        <v>54</v>
      </c>
      <c r="F2575" s="36" t="s">
        <v>156</v>
      </c>
      <c r="G2575" s="36" t="s">
        <v>67</v>
      </c>
      <c r="H2575" s="36" t="s">
        <v>2111</v>
      </c>
      <c r="I2575" s="36">
        <v>2980</v>
      </c>
      <c r="J2575" s="36" t="s">
        <v>57</v>
      </c>
      <c r="K2575" s="36" t="s">
        <v>158</v>
      </c>
      <c r="L2575" s="36" t="s">
        <v>59</v>
      </c>
      <c r="M2575" s="36" t="s">
        <v>51</v>
      </c>
      <c r="N2575" s="36" t="s">
        <v>49</v>
      </c>
      <c r="O2575" s="36">
        <v>2</v>
      </c>
      <c r="P2575" s="36">
        <v>24</v>
      </c>
      <c r="Q2575" s="36">
        <v>1</v>
      </c>
      <c r="R2575" s="36">
        <v>897</v>
      </c>
      <c r="S2575" s="36">
        <v>10</v>
      </c>
      <c r="T2575" s="36" t="s">
        <v>72</v>
      </c>
      <c r="U2575" s="36">
        <v>1</v>
      </c>
      <c r="V2575" s="36">
        <v>1</v>
      </c>
      <c r="W2575" s="36">
        <v>59</v>
      </c>
      <c r="X2575" s="36">
        <v>3</v>
      </c>
      <c r="Y2575" s="36">
        <v>1</v>
      </c>
      <c r="Z2575" s="36">
        <v>4</v>
      </c>
      <c r="AA2575" s="36">
        <v>2145</v>
      </c>
      <c r="AB2575" s="36">
        <v>2097</v>
      </c>
      <c r="AC2575" s="36">
        <v>0</v>
      </c>
      <c r="AD2575" s="36">
        <v>14</v>
      </c>
      <c r="AE2575" s="36">
        <v>3</v>
      </c>
      <c r="AF2575" s="36">
        <v>4</v>
      </c>
      <c r="AG2575" s="36">
        <v>80</v>
      </c>
      <c r="AH2575" s="36">
        <v>1</v>
      </c>
      <c r="AI2575" s="36">
        <v>3</v>
      </c>
      <c r="AJ2575" s="36">
        <v>3</v>
      </c>
      <c r="AK2575" s="36">
        <v>2</v>
      </c>
      <c r="AL2575" s="36">
        <v>2</v>
      </c>
      <c r="AM2575" s="36">
        <v>2</v>
      </c>
      <c r="AN2575" s="36">
        <v>1</v>
      </c>
      <c r="AO2575" s="36" t="s">
        <v>2472</v>
      </c>
      <c r="AP2575" s="36" t="s">
        <v>2487</v>
      </c>
      <c r="AQ2575" s="36" t="s">
        <v>2474</v>
      </c>
      <c r="AR2575" s="36" t="s">
        <v>2484</v>
      </c>
      <c r="AS2575" s="36" t="s">
        <v>2476</v>
      </c>
      <c r="AT2575" s="36" t="str">
        <f>IF(Table1_2[[#This Row],[Gender]]="male",$AW$12,$AW$11)</f>
        <v>🤴</v>
      </c>
    </row>
    <row r="2576" spans="2:46" s="29" customFormat="1" ht="21" customHeight="1" x14ac:dyDescent="0.3">
      <c r="B2576" s="30"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29" customFormat="1" ht="21" customHeight="1" x14ac:dyDescent="0.3">
      <c r="B2577" s="33" t="s">
        <v>51</v>
      </c>
      <c r="C2577" s="36" t="s">
        <v>52</v>
      </c>
      <c r="D2577" s="36" t="s">
        <v>64</v>
      </c>
      <c r="E2577" s="36" t="s">
        <v>54</v>
      </c>
      <c r="F2577" s="36" t="s">
        <v>55</v>
      </c>
      <c r="G2577" s="36" t="s">
        <v>44</v>
      </c>
      <c r="H2577" s="36" t="s">
        <v>2113</v>
      </c>
      <c r="I2577" s="36">
        <v>2982</v>
      </c>
      <c r="J2577" s="36" t="s">
        <v>57</v>
      </c>
      <c r="K2577" s="36" t="s">
        <v>76</v>
      </c>
      <c r="L2577" s="36" t="s">
        <v>74</v>
      </c>
      <c r="M2577" s="36" t="s">
        <v>51</v>
      </c>
      <c r="N2577" s="36" t="s">
        <v>49</v>
      </c>
      <c r="O2577" s="36">
        <v>3</v>
      </c>
      <c r="P2577" s="36">
        <v>34</v>
      </c>
      <c r="Q2577" s="36">
        <v>1</v>
      </c>
      <c r="R2577" s="36">
        <v>426</v>
      </c>
      <c r="S2577" s="36">
        <v>10</v>
      </c>
      <c r="T2577" s="36" t="s">
        <v>66</v>
      </c>
      <c r="U2577" s="36">
        <v>1</v>
      </c>
      <c r="V2577" s="36">
        <v>3</v>
      </c>
      <c r="W2577" s="36">
        <v>42</v>
      </c>
      <c r="X2577" s="36">
        <v>4</v>
      </c>
      <c r="Y2577" s="36">
        <v>2</v>
      </c>
      <c r="Z2577" s="36">
        <v>4</v>
      </c>
      <c r="AA2577" s="36">
        <v>4724</v>
      </c>
      <c r="AB2577" s="36">
        <v>17000</v>
      </c>
      <c r="AC2577" s="36">
        <v>1</v>
      </c>
      <c r="AD2577" s="36">
        <v>13</v>
      </c>
      <c r="AE2577" s="36">
        <v>3</v>
      </c>
      <c r="AF2577" s="36">
        <v>1</v>
      </c>
      <c r="AG2577" s="36">
        <v>80</v>
      </c>
      <c r="AH2577" s="36">
        <v>1</v>
      </c>
      <c r="AI2577" s="36">
        <v>9</v>
      </c>
      <c r="AJ2577" s="36">
        <v>3</v>
      </c>
      <c r="AK2577" s="36">
        <v>9</v>
      </c>
      <c r="AL2577" s="36">
        <v>7</v>
      </c>
      <c r="AM2577" s="36">
        <v>7</v>
      </c>
      <c r="AN2577" s="36">
        <v>2</v>
      </c>
      <c r="AO2577" s="36" t="s">
        <v>2472</v>
      </c>
      <c r="AP2577" s="36" t="s">
        <v>2487</v>
      </c>
      <c r="AQ2577" s="36" t="s">
        <v>2474</v>
      </c>
      <c r="AR2577" s="36" t="s">
        <v>2481</v>
      </c>
      <c r="AS2577" s="36" t="s">
        <v>2476</v>
      </c>
      <c r="AT2577" s="36" t="str">
        <f>IF(Table1_2[[#This Row],[Gender]]="male",$AW$12,$AW$11)</f>
        <v>🤴</v>
      </c>
    </row>
    <row r="2578" spans="2:46" s="29" customFormat="1" ht="21" customHeight="1" x14ac:dyDescent="0.3">
      <c r="B2578" s="30"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29" customFormat="1" ht="21" customHeight="1" x14ac:dyDescent="0.3">
      <c r="B2579" s="33" t="s">
        <v>51</v>
      </c>
      <c r="C2579" s="36" t="s">
        <v>52</v>
      </c>
      <c r="D2579" s="36" t="s">
        <v>64</v>
      </c>
      <c r="E2579" s="36" t="s">
        <v>54</v>
      </c>
      <c r="F2579" s="36" t="s">
        <v>55</v>
      </c>
      <c r="G2579" s="36" t="s">
        <v>61</v>
      </c>
      <c r="H2579" s="36" t="s">
        <v>2115</v>
      </c>
      <c r="I2579" s="36">
        <v>2984</v>
      </c>
      <c r="J2579" s="36" t="s">
        <v>57</v>
      </c>
      <c r="K2579" s="36" t="s">
        <v>58</v>
      </c>
      <c r="L2579" s="36" t="s">
        <v>74</v>
      </c>
      <c r="M2579" s="36" t="s">
        <v>51</v>
      </c>
      <c r="N2579" s="36" t="s">
        <v>49</v>
      </c>
      <c r="O2579" s="36">
        <v>2</v>
      </c>
      <c r="P2579" s="36">
        <v>34</v>
      </c>
      <c r="Q2579" s="36">
        <v>1</v>
      </c>
      <c r="R2579" s="36">
        <v>560</v>
      </c>
      <c r="S2579" s="36">
        <v>1</v>
      </c>
      <c r="T2579" s="36" t="s">
        <v>66</v>
      </c>
      <c r="U2579" s="36">
        <v>1</v>
      </c>
      <c r="V2579" s="36">
        <v>4</v>
      </c>
      <c r="W2579" s="36">
        <v>91</v>
      </c>
      <c r="X2579" s="36">
        <v>3</v>
      </c>
      <c r="Y2579" s="36">
        <v>1</v>
      </c>
      <c r="Z2579" s="36">
        <v>1</v>
      </c>
      <c r="AA2579" s="36">
        <v>2996</v>
      </c>
      <c r="AB2579" s="36">
        <v>20284</v>
      </c>
      <c r="AC2579" s="36">
        <v>5</v>
      </c>
      <c r="AD2579" s="36">
        <v>14</v>
      </c>
      <c r="AE2579" s="36">
        <v>3</v>
      </c>
      <c r="AF2579" s="36">
        <v>3</v>
      </c>
      <c r="AG2579" s="36">
        <v>80</v>
      </c>
      <c r="AH2579" s="36">
        <v>2</v>
      </c>
      <c r="AI2579" s="36">
        <v>10</v>
      </c>
      <c r="AJ2579" s="36">
        <v>3</v>
      </c>
      <c r="AK2579" s="36">
        <v>4</v>
      </c>
      <c r="AL2579" s="36">
        <v>3</v>
      </c>
      <c r="AM2579" s="36">
        <v>1</v>
      </c>
      <c r="AN2579" s="36">
        <v>3</v>
      </c>
      <c r="AO2579" s="36" t="s">
        <v>2472</v>
      </c>
      <c r="AP2579" s="36" t="s">
        <v>2473</v>
      </c>
      <c r="AQ2579" s="36" t="s">
        <v>2483</v>
      </c>
      <c r="AR2579" s="36" t="s">
        <v>2481</v>
      </c>
      <c r="AS2579" s="36" t="s">
        <v>2476</v>
      </c>
      <c r="AT2579" s="36" t="str">
        <f>IF(Table1_2[[#This Row],[Gender]]="male",$AW$12,$AW$11)</f>
        <v>🤴</v>
      </c>
    </row>
    <row r="2580" spans="2:46" s="29" customFormat="1" ht="21" customHeight="1" x14ac:dyDescent="0.3">
      <c r="B2580" s="30"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29" customFormat="1" ht="21" customHeight="1" x14ac:dyDescent="0.3">
      <c r="B2581" s="33" t="s">
        <v>51</v>
      </c>
      <c r="C2581" s="36" t="s">
        <v>52</v>
      </c>
      <c r="D2581" s="36" t="s">
        <v>53</v>
      </c>
      <c r="E2581" s="36" t="s">
        <v>54</v>
      </c>
      <c r="F2581" s="36" t="s">
        <v>55</v>
      </c>
      <c r="G2581" s="36" t="s">
        <v>44</v>
      </c>
      <c r="H2581" s="36" t="s">
        <v>2117</v>
      </c>
      <c r="I2581" s="36">
        <v>2986</v>
      </c>
      <c r="J2581" s="36" t="s">
        <v>57</v>
      </c>
      <c r="K2581" s="36" t="s">
        <v>96</v>
      </c>
      <c r="L2581" s="36" t="s">
        <v>59</v>
      </c>
      <c r="M2581" s="36" t="s">
        <v>51</v>
      </c>
      <c r="N2581" s="36" t="s">
        <v>49</v>
      </c>
      <c r="O2581" s="36">
        <v>3</v>
      </c>
      <c r="P2581" s="36">
        <v>49</v>
      </c>
      <c r="Q2581" s="36">
        <v>1</v>
      </c>
      <c r="R2581" s="36">
        <v>1064</v>
      </c>
      <c r="S2581" s="36">
        <v>2</v>
      </c>
      <c r="T2581" s="36" t="s">
        <v>60</v>
      </c>
      <c r="U2581" s="36">
        <v>1</v>
      </c>
      <c r="V2581" s="36">
        <v>2</v>
      </c>
      <c r="W2581" s="36">
        <v>42</v>
      </c>
      <c r="X2581" s="36">
        <v>3</v>
      </c>
      <c r="Y2581" s="36">
        <v>5</v>
      </c>
      <c r="Z2581" s="36">
        <v>4</v>
      </c>
      <c r="AA2581" s="36">
        <v>19161</v>
      </c>
      <c r="AB2581" s="36">
        <v>13738</v>
      </c>
      <c r="AC2581" s="36">
        <v>3</v>
      </c>
      <c r="AD2581" s="36">
        <v>15</v>
      </c>
      <c r="AE2581" s="36">
        <v>3</v>
      </c>
      <c r="AF2581" s="36">
        <v>4</v>
      </c>
      <c r="AG2581" s="36">
        <v>80</v>
      </c>
      <c r="AH2581" s="36">
        <v>0</v>
      </c>
      <c r="AI2581" s="36">
        <v>28</v>
      </c>
      <c r="AJ2581" s="36">
        <v>3</v>
      </c>
      <c r="AK2581" s="36">
        <v>5</v>
      </c>
      <c r="AL2581" s="36">
        <v>4</v>
      </c>
      <c r="AM2581" s="36">
        <v>4</v>
      </c>
      <c r="AN2581" s="36">
        <v>3</v>
      </c>
      <c r="AO2581" s="36" t="s">
        <v>2486</v>
      </c>
      <c r="AP2581" s="36" t="s">
        <v>2473</v>
      </c>
      <c r="AQ2581" s="36" t="s">
        <v>2474</v>
      </c>
      <c r="AR2581" s="36" t="s">
        <v>2478</v>
      </c>
      <c r="AS2581" s="36" t="s">
        <v>2476</v>
      </c>
      <c r="AT2581" s="36" t="str">
        <f>IF(Table1_2[[#This Row],[Gender]]="male",$AW$12,$AW$11)</f>
        <v>🤴</v>
      </c>
    </row>
    <row r="2582" spans="2:46" s="29" customFormat="1" ht="21" customHeight="1" x14ac:dyDescent="0.3">
      <c r="B2582" s="30"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29" customFormat="1" ht="21" customHeight="1" x14ac:dyDescent="0.3">
      <c r="B2583" s="33" t="s">
        <v>51</v>
      </c>
      <c r="C2583" s="36" t="s">
        <v>52</v>
      </c>
      <c r="D2583" s="36" t="s">
        <v>41</v>
      </c>
      <c r="E2583" s="36" t="s">
        <v>54</v>
      </c>
      <c r="F2583" s="36" t="s">
        <v>55</v>
      </c>
      <c r="G2583" s="36" t="s">
        <v>44</v>
      </c>
      <c r="H2583" s="36" t="s">
        <v>2119</v>
      </c>
      <c r="I2583" s="36">
        <v>2988</v>
      </c>
      <c r="J2583" s="36" t="s">
        <v>57</v>
      </c>
      <c r="K2583" s="36" t="s">
        <v>76</v>
      </c>
      <c r="L2583" s="36" t="s">
        <v>59</v>
      </c>
      <c r="M2583" s="36" t="s">
        <v>51</v>
      </c>
      <c r="N2583" s="36" t="s">
        <v>49</v>
      </c>
      <c r="O2583" s="36">
        <v>1</v>
      </c>
      <c r="P2583" s="36">
        <v>38</v>
      </c>
      <c r="Q2583" s="36">
        <v>1</v>
      </c>
      <c r="R2583" s="36">
        <v>508</v>
      </c>
      <c r="S2583" s="36">
        <v>6</v>
      </c>
      <c r="T2583" s="36" t="s">
        <v>66</v>
      </c>
      <c r="U2583" s="36">
        <v>1</v>
      </c>
      <c r="V2583" s="36">
        <v>1</v>
      </c>
      <c r="W2583" s="36">
        <v>72</v>
      </c>
      <c r="X2583" s="36">
        <v>2</v>
      </c>
      <c r="Y2583" s="36">
        <v>2</v>
      </c>
      <c r="Z2583" s="36">
        <v>3</v>
      </c>
      <c r="AA2583" s="36">
        <v>5321</v>
      </c>
      <c r="AB2583" s="36">
        <v>14284</v>
      </c>
      <c r="AC2583" s="36">
        <v>2</v>
      </c>
      <c r="AD2583" s="36">
        <v>11</v>
      </c>
      <c r="AE2583" s="36">
        <v>3</v>
      </c>
      <c r="AF2583" s="36">
        <v>4</v>
      </c>
      <c r="AG2583" s="36">
        <v>80</v>
      </c>
      <c r="AH2583" s="36">
        <v>1</v>
      </c>
      <c r="AI2583" s="36">
        <v>10</v>
      </c>
      <c r="AJ2583" s="36">
        <v>3</v>
      </c>
      <c r="AK2583" s="36">
        <v>8</v>
      </c>
      <c r="AL2583" s="36">
        <v>3</v>
      </c>
      <c r="AM2583" s="36">
        <v>7</v>
      </c>
      <c r="AN2583" s="36">
        <v>7</v>
      </c>
      <c r="AO2583" s="36" t="s">
        <v>2472</v>
      </c>
      <c r="AP2583" s="36" t="s">
        <v>2473</v>
      </c>
      <c r="AQ2583" s="36" t="s">
        <v>2480</v>
      </c>
      <c r="AR2583" s="36" t="s">
        <v>2475</v>
      </c>
      <c r="AS2583" s="36" t="s">
        <v>2476</v>
      </c>
      <c r="AT2583" s="36" t="str">
        <f>IF(Table1_2[[#This Row],[Gender]]="male",$AW$12,$AW$11)</f>
        <v>🤴</v>
      </c>
    </row>
    <row r="2584" spans="2:46" s="29" customFormat="1" ht="21" customHeight="1" x14ac:dyDescent="0.3">
      <c r="B2584" s="30"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29" customFormat="1" ht="21" customHeight="1" x14ac:dyDescent="0.3">
      <c r="B2585" s="33" t="s">
        <v>51</v>
      </c>
      <c r="C2585" s="36" t="s">
        <v>52</v>
      </c>
      <c r="D2585" s="36" t="s">
        <v>64</v>
      </c>
      <c r="E2585" s="36" t="s">
        <v>54</v>
      </c>
      <c r="F2585" s="36" t="s">
        <v>55</v>
      </c>
      <c r="G2585" s="36" t="s">
        <v>61</v>
      </c>
      <c r="H2585" s="36" t="s">
        <v>2121</v>
      </c>
      <c r="I2585" s="36">
        <v>2990</v>
      </c>
      <c r="J2585" s="36" t="s">
        <v>57</v>
      </c>
      <c r="K2585" s="36" t="s">
        <v>63</v>
      </c>
      <c r="L2585" s="36" t="s">
        <v>59</v>
      </c>
      <c r="M2585" s="36" t="s">
        <v>51</v>
      </c>
      <c r="N2585" s="36" t="s">
        <v>49</v>
      </c>
      <c r="O2585" s="36">
        <v>3</v>
      </c>
      <c r="P2585" s="36">
        <v>26</v>
      </c>
      <c r="Q2585" s="36">
        <v>1</v>
      </c>
      <c r="R2585" s="36">
        <v>1096</v>
      </c>
      <c r="S2585" s="36">
        <v>6</v>
      </c>
      <c r="T2585" s="36" t="s">
        <v>72</v>
      </c>
      <c r="U2585" s="36">
        <v>1</v>
      </c>
      <c r="V2585" s="36">
        <v>3</v>
      </c>
      <c r="W2585" s="36">
        <v>61</v>
      </c>
      <c r="X2585" s="36">
        <v>4</v>
      </c>
      <c r="Y2585" s="36">
        <v>1</v>
      </c>
      <c r="Z2585" s="36">
        <v>4</v>
      </c>
      <c r="AA2585" s="36">
        <v>2544</v>
      </c>
      <c r="AB2585" s="36">
        <v>7102</v>
      </c>
      <c r="AC2585" s="36">
        <v>0</v>
      </c>
      <c r="AD2585" s="36">
        <v>18</v>
      </c>
      <c r="AE2585" s="36">
        <v>3</v>
      </c>
      <c r="AF2585" s="36">
        <v>1</v>
      </c>
      <c r="AG2585" s="36">
        <v>80</v>
      </c>
      <c r="AH2585" s="36">
        <v>1</v>
      </c>
      <c r="AI2585" s="36">
        <v>8</v>
      </c>
      <c r="AJ2585" s="36">
        <v>3</v>
      </c>
      <c r="AK2585" s="36">
        <v>7</v>
      </c>
      <c r="AL2585" s="36">
        <v>7</v>
      </c>
      <c r="AM2585" s="36">
        <v>7</v>
      </c>
      <c r="AN2585" s="36">
        <v>7</v>
      </c>
      <c r="AO2585" s="36" t="s">
        <v>2472</v>
      </c>
      <c r="AP2585" s="36" t="s">
        <v>2473</v>
      </c>
      <c r="AQ2585" s="36" t="s">
        <v>2474</v>
      </c>
      <c r="AR2585" s="36" t="s">
        <v>2481</v>
      </c>
      <c r="AS2585" s="36" t="s">
        <v>2476</v>
      </c>
      <c r="AT2585" s="36" t="str">
        <f>IF(Table1_2[[#This Row],[Gender]]="male",$AW$12,$AW$11)</f>
        <v>🤴</v>
      </c>
    </row>
    <row r="2586" spans="2:46" s="29" customFormat="1" ht="21" customHeight="1" x14ac:dyDescent="0.3">
      <c r="B2586" s="30"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29" customFormat="1" ht="21" customHeight="1" x14ac:dyDescent="0.3">
      <c r="B2587" s="33" t="s">
        <v>51</v>
      </c>
      <c r="C2587" s="36" t="s">
        <v>52</v>
      </c>
      <c r="D2587" s="36" t="s">
        <v>64</v>
      </c>
      <c r="E2587" s="36" t="s">
        <v>54</v>
      </c>
      <c r="F2587" s="36" t="s">
        <v>55</v>
      </c>
      <c r="G2587" s="36" t="s">
        <v>108</v>
      </c>
      <c r="H2587" s="36" t="s">
        <v>2123</v>
      </c>
      <c r="I2587" s="36">
        <v>2992</v>
      </c>
      <c r="J2587" s="36" t="s">
        <v>57</v>
      </c>
      <c r="K2587" s="36" t="s">
        <v>78</v>
      </c>
      <c r="L2587" s="36" t="s">
        <v>59</v>
      </c>
      <c r="M2587" s="36" t="s">
        <v>51</v>
      </c>
      <c r="N2587" s="36" t="s">
        <v>49</v>
      </c>
      <c r="O2587" s="36">
        <v>3</v>
      </c>
      <c r="P2587" s="36">
        <v>34</v>
      </c>
      <c r="Q2587" s="36">
        <v>1</v>
      </c>
      <c r="R2587" s="36">
        <v>653</v>
      </c>
      <c r="S2587" s="36">
        <v>10</v>
      </c>
      <c r="T2587" s="36" t="s">
        <v>66</v>
      </c>
      <c r="U2587" s="36">
        <v>1</v>
      </c>
      <c r="V2587" s="36">
        <v>4</v>
      </c>
      <c r="W2587" s="36">
        <v>92</v>
      </c>
      <c r="X2587" s="36">
        <v>2</v>
      </c>
      <c r="Y2587" s="36">
        <v>2</v>
      </c>
      <c r="Z2587" s="36">
        <v>3</v>
      </c>
      <c r="AA2587" s="36">
        <v>5063</v>
      </c>
      <c r="AB2587" s="36">
        <v>15332</v>
      </c>
      <c r="AC2587" s="36">
        <v>1</v>
      </c>
      <c r="AD2587" s="36">
        <v>14</v>
      </c>
      <c r="AE2587" s="36">
        <v>3</v>
      </c>
      <c r="AF2587" s="36">
        <v>2</v>
      </c>
      <c r="AG2587" s="36">
        <v>80</v>
      </c>
      <c r="AH2587" s="36">
        <v>1</v>
      </c>
      <c r="AI2587" s="36">
        <v>8</v>
      </c>
      <c r="AJ2587" s="36">
        <v>2</v>
      </c>
      <c r="AK2587" s="36">
        <v>8</v>
      </c>
      <c r="AL2587" s="36">
        <v>2</v>
      </c>
      <c r="AM2587" s="36">
        <v>7</v>
      </c>
      <c r="AN2587" s="36">
        <v>7</v>
      </c>
      <c r="AO2587" s="36" t="s">
        <v>2472</v>
      </c>
      <c r="AP2587" s="36" t="s">
        <v>2487</v>
      </c>
      <c r="AQ2587" s="36" t="s">
        <v>2480</v>
      </c>
      <c r="AR2587" s="36" t="s">
        <v>2481</v>
      </c>
      <c r="AS2587" s="36" t="s">
        <v>2476</v>
      </c>
      <c r="AT2587" s="36" t="str">
        <f>IF(Table1_2[[#This Row],[Gender]]="male",$AW$12,$AW$11)</f>
        <v>🤴</v>
      </c>
    </row>
    <row r="2588" spans="2:46" s="29" customFormat="1" ht="21" customHeight="1" x14ac:dyDescent="0.3">
      <c r="B2588" s="30"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29" customFormat="1" ht="21" customHeight="1" x14ac:dyDescent="0.3">
      <c r="B2589" s="33" t="s">
        <v>51</v>
      </c>
      <c r="C2589" s="36" t="s">
        <v>52</v>
      </c>
      <c r="D2589" s="36" t="s">
        <v>53</v>
      </c>
      <c r="E2589" s="36" t="s">
        <v>54</v>
      </c>
      <c r="F2589" s="36" t="s">
        <v>55</v>
      </c>
      <c r="G2589" s="36" t="s">
        <v>67</v>
      </c>
      <c r="H2589" s="36" t="s">
        <v>2125</v>
      </c>
      <c r="I2589" s="36">
        <v>2994</v>
      </c>
      <c r="J2589" s="36" t="s">
        <v>57</v>
      </c>
      <c r="K2589" s="36" t="s">
        <v>78</v>
      </c>
      <c r="L2589" s="36" t="s">
        <v>48</v>
      </c>
      <c r="M2589" s="36" t="s">
        <v>51</v>
      </c>
      <c r="N2589" s="36" t="s">
        <v>49</v>
      </c>
      <c r="O2589" s="36">
        <v>3</v>
      </c>
      <c r="P2589" s="36">
        <v>45</v>
      </c>
      <c r="Q2589" s="36">
        <v>1</v>
      </c>
      <c r="R2589" s="36">
        <v>1297</v>
      </c>
      <c r="S2589" s="36">
        <v>1</v>
      </c>
      <c r="T2589" s="36" t="s">
        <v>66</v>
      </c>
      <c r="U2589" s="36">
        <v>1</v>
      </c>
      <c r="V2589" s="36">
        <v>2</v>
      </c>
      <c r="W2589" s="36">
        <v>44</v>
      </c>
      <c r="X2589" s="36">
        <v>3</v>
      </c>
      <c r="Y2589" s="36">
        <v>2</v>
      </c>
      <c r="Z2589" s="36">
        <v>3</v>
      </c>
      <c r="AA2589" s="36">
        <v>5399</v>
      </c>
      <c r="AB2589" s="36">
        <v>14511</v>
      </c>
      <c r="AC2589" s="36">
        <v>4</v>
      </c>
      <c r="AD2589" s="36">
        <v>12</v>
      </c>
      <c r="AE2589" s="36">
        <v>3</v>
      </c>
      <c r="AF2589" s="36">
        <v>3</v>
      </c>
      <c r="AG2589" s="36">
        <v>80</v>
      </c>
      <c r="AH2589" s="36">
        <v>0</v>
      </c>
      <c r="AI2589" s="36">
        <v>12</v>
      </c>
      <c r="AJ2589" s="36">
        <v>3</v>
      </c>
      <c r="AK2589" s="36">
        <v>4</v>
      </c>
      <c r="AL2589" s="36">
        <v>2</v>
      </c>
      <c r="AM2589" s="36">
        <v>0</v>
      </c>
      <c r="AN2589" s="36">
        <v>3</v>
      </c>
      <c r="AO2589" s="36" t="s">
        <v>2482</v>
      </c>
      <c r="AP2589" s="36" t="s">
        <v>2473</v>
      </c>
      <c r="AQ2589" s="36" t="s">
        <v>2480</v>
      </c>
      <c r="AR2589" s="36" t="s">
        <v>2475</v>
      </c>
      <c r="AS2589" s="36" t="s">
        <v>2476</v>
      </c>
      <c r="AT2589" s="36" t="str">
        <f>IF(Table1_2[[#This Row],[Gender]]="male",$AW$12,$AW$11)</f>
        <v>🤴</v>
      </c>
    </row>
    <row r="2590" spans="2:46" s="29" customFormat="1" ht="21" customHeight="1" x14ac:dyDescent="0.3">
      <c r="B2590" s="30"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29" customFormat="1" ht="21" customHeight="1" x14ac:dyDescent="0.3">
      <c r="B2591" s="33" t="s">
        <v>51</v>
      </c>
      <c r="C2591" s="36" t="s">
        <v>52</v>
      </c>
      <c r="D2591" s="36" t="s">
        <v>64</v>
      </c>
      <c r="E2591" s="36" t="s">
        <v>54</v>
      </c>
      <c r="F2591" s="36" t="s">
        <v>55</v>
      </c>
      <c r="G2591" s="36" t="s">
        <v>67</v>
      </c>
      <c r="H2591" s="36" t="s">
        <v>2127</v>
      </c>
      <c r="I2591" s="36">
        <v>2996</v>
      </c>
      <c r="J2591" s="36" t="s">
        <v>57</v>
      </c>
      <c r="K2591" s="36" t="s">
        <v>58</v>
      </c>
      <c r="L2591" s="36" t="s">
        <v>48</v>
      </c>
      <c r="M2591" s="36" t="s">
        <v>51</v>
      </c>
      <c r="N2591" s="36" t="s">
        <v>49</v>
      </c>
      <c r="O2591" s="36">
        <v>0</v>
      </c>
      <c r="P2591" s="36">
        <v>27</v>
      </c>
      <c r="Q2591" s="36">
        <v>1</v>
      </c>
      <c r="R2591" s="36">
        <v>591</v>
      </c>
      <c r="S2591" s="36">
        <v>2</v>
      </c>
      <c r="T2591" s="36" t="s">
        <v>72</v>
      </c>
      <c r="U2591" s="36">
        <v>1</v>
      </c>
      <c r="V2591" s="36">
        <v>4</v>
      </c>
      <c r="W2591" s="36">
        <v>87</v>
      </c>
      <c r="X2591" s="36">
        <v>3</v>
      </c>
      <c r="Y2591" s="36">
        <v>1</v>
      </c>
      <c r="Z2591" s="36">
        <v>4</v>
      </c>
      <c r="AA2591" s="36">
        <v>2580</v>
      </c>
      <c r="AB2591" s="36">
        <v>6297</v>
      </c>
      <c r="AC2591" s="36">
        <v>2</v>
      </c>
      <c r="AD2591" s="36">
        <v>13</v>
      </c>
      <c r="AE2591" s="36">
        <v>3</v>
      </c>
      <c r="AF2591" s="36">
        <v>3</v>
      </c>
      <c r="AG2591" s="36">
        <v>80</v>
      </c>
      <c r="AH2591" s="36">
        <v>0</v>
      </c>
      <c r="AI2591" s="36">
        <v>6</v>
      </c>
      <c r="AJ2591" s="36">
        <v>2</v>
      </c>
      <c r="AK2591" s="36">
        <v>4</v>
      </c>
      <c r="AL2591" s="36">
        <v>2</v>
      </c>
      <c r="AM2591" s="36">
        <v>1</v>
      </c>
      <c r="AN2591" s="36">
        <v>2</v>
      </c>
      <c r="AO2591" s="36" t="s">
        <v>2472</v>
      </c>
      <c r="AP2591" s="36" t="s">
        <v>2473</v>
      </c>
      <c r="AQ2591" s="36" t="s">
        <v>2474</v>
      </c>
      <c r="AR2591" s="36" t="s">
        <v>2481</v>
      </c>
      <c r="AS2591" s="36" t="s">
        <v>2476</v>
      </c>
      <c r="AT2591" s="36" t="str">
        <f>IF(Table1_2[[#This Row],[Gender]]="male",$AW$12,$AW$11)</f>
        <v>🤴</v>
      </c>
    </row>
    <row r="2592" spans="2:46" s="29" customFormat="1" ht="21" customHeight="1" x14ac:dyDescent="0.3">
      <c r="B2592" s="30"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29" customFormat="1" ht="21" customHeight="1" x14ac:dyDescent="0.3">
      <c r="B2593" s="33" t="s">
        <v>51</v>
      </c>
      <c r="C2593" s="36" t="s">
        <v>52</v>
      </c>
      <c r="D2593" s="36" t="s">
        <v>41</v>
      </c>
      <c r="E2593" s="36" t="s">
        <v>54</v>
      </c>
      <c r="F2593" s="36" t="s">
        <v>43</v>
      </c>
      <c r="G2593" s="36" t="s">
        <v>67</v>
      </c>
      <c r="H2593" s="36" t="s">
        <v>2129</v>
      </c>
      <c r="I2593" s="36">
        <v>2998</v>
      </c>
      <c r="J2593" s="36" t="s">
        <v>57</v>
      </c>
      <c r="K2593" s="36" t="s">
        <v>47</v>
      </c>
      <c r="L2593" s="36" t="s">
        <v>74</v>
      </c>
      <c r="M2593" s="36" t="s">
        <v>51</v>
      </c>
      <c r="N2593" s="36" t="s">
        <v>49</v>
      </c>
      <c r="O2593" s="36">
        <v>2</v>
      </c>
      <c r="P2593" s="36">
        <v>37</v>
      </c>
      <c r="Q2593" s="36">
        <v>1</v>
      </c>
      <c r="R2593" s="36">
        <v>1278</v>
      </c>
      <c r="S2593" s="36">
        <v>1</v>
      </c>
      <c r="T2593" s="36" t="s">
        <v>66</v>
      </c>
      <c r="U2593" s="36">
        <v>1</v>
      </c>
      <c r="V2593" s="36">
        <v>3</v>
      </c>
      <c r="W2593" s="36">
        <v>31</v>
      </c>
      <c r="X2593" s="36">
        <v>1</v>
      </c>
      <c r="Y2593" s="36">
        <v>2</v>
      </c>
      <c r="Z2593" s="36">
        <v>4</v>
      </c>
      <c r="AA2593" s="36">
        <v>9525</v>
      </c>
      <c r="AB2593" s="36">
        <v>7677</v>
      </c>
      <c r="AC2593" s="36">
        <v>1</v>
      </c>
      <c r="AD2593" s="36">
        <v>14</v>
      </c>
      <c r="AE2593" s="36">
        <v>3</v>
      </c>
      <c r="AF2593" s="36">
        <v>3</v>
      </c>
      <c r="AG2593" s="36">
        <v>80</v>
      </c>
      <c r="AH2593" s="36">
        <v>2</v>
      </c>
      <c r="AI2593" s="36">
        <v>6</v>
      </c>
      <c r="AJ2593" s="36">
        <v>2</v>
      </c>
      <c r="AK2593" s="36">
        <v>6</v>
      </c>
      <c r="AL2593" s="36">
        <v>3</v>
      </c>
      <c r="AM2593" s="36">
        <v>1</v>
      </c>
      <c r="AN2593" s="36">
        <v>3</v>
      </c>
      <c r="AO2593" s="36" t="s">
        <v>2472</v>
      </c>
      <c r="AP2593" s="36" t="s">
        <v>2473</v>
      </c>
      <c r="AQ2593" s="36" t="s">
        <v>2474</v>
      </c>
      <c r="AR2593" s="36" t="s">
        <v>2475</v>
      </c>
      <c r="AS2593" s="36" t="s">
        <v>2476</v>
      </c>
      <c r="AT2593" s="36" t="str">
        <f>IF(Table1_2[[#This Row],[Gender]]="male",$AW$12,$AW$11)</f>
        <v>🤴</v>
      </c>
    </row>
    <row r="2594" spans="2:46" s="29" customFormat="1" ht="21" customHeight="1" x14ac:dyDescent="0.3">
      <c r="B2594" s="30"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29" customFormat="1" ht="21" customHeight="1" x14ac:dyDescent="0.3">
      <c r="B2595" s="33" t="s">
        <v>51</v>
      </c>
      <c r="C2595" s="36" t="s">
        <v>52</v>
      </c>
      <c r="D2595" s="36" t="s">
        <v>64</v>
      </c>
      <c r="E2595" s="36" t="s">
        <v>54</v>
      </c>
      <c r="F2595" s="36" t="s">
        <v>43</v>
      </c>
      <c r="G2595" s="36" t="s">
        <v>67</v>
      </c>
      <c r="H2595" s="36" t="s">
        <v>2131</v>
      </c>
      <c r="I2595" s="36">
        <v>3000</v>
      </c>
      <c r="J2595" s="36" t="s">
        <v>57</v>
      </c>
      <c r="K2595" s="36" t="s">
        <v>47</v>
      </c>
      <c r="L2595" s="36" t="s">
        <v>59</v>
      </c>
      <c r="M2595" s="36" t="s">
        <v>51</v>
      </c>
      <c r="N2595" s="36" t="s">
        <v>49</v>
      </c>
      <c r="O2595" s="36">
        <v>2</v>
      </c>
      <c r="P2595" s="36">
        <v>33</v>
      </c>
      <c r="Q2595" s="36">
        <v>1</v>
      </c>
      <c r="R2595" s="36">
        <v>430</v>
      </c>
      <c r="S2595" s="36">
        <v>7</v>
      </c>
      <c r="T2595" s="36" t="s">
        <v>72</v>
      </c>
      <c r="U2595" s="36">
        <v>1</v>
      </c>
      <c r="V2595" s="36">
        <v>4</v>
      </c>
      <c r="W2595" s="36">
        <v>54</v>
      </c>
      <c r="X2595" s="36">
        <v>3</v>
      </c>
      <c r="Y2595" s="36">
        <v>2</v>
      </c>
      <c r="Z2595" s="36">
        <v>1</v>
      </c>
      <c r="AA2595" s="36">
        <v>4373</v>
      </c>
      <c r="AB2595" s="36">
        <v>17456</v>
      </c>
      <c r="AC2595" s="36">
        <v>0</v>
      </c>
      <c r="AD2595" s="36">
        <v>14</v>
      </c>
      <c r="AE2595" s="36">
        <v>3</v>
      </c>
      <c r="AF2595" s="36">
        <v>1</v>
      </c>
      <c r="AG2595" s="36">
        <v>80</v>
      </c>
      <c r="AH2595" s="36">
        <v>2</v>
      </c>
      <c r="AI2595" s="36">
        <v>5</v>
      </c>
      <c r="AJ2595" s="36">
        <v>3</v>
      </c>
      <c r="AK2595" s="36">
        <v>4</v>
      </c>
      <c r="AL2595" s="36">
        <v>3</v>
      </c>
      <c r="AM2595" s="36">
        <v>0</v>
      </c>
      <c r="AN2595" s="36">
        <v>3</v>
      </c>
      <c r="AO2595" s="36" t="s">
        <v>2472</v>
      </c>
      <c r="AP2595" s="36" t="s">
        <v>2473</v>
      </c>
      <c r="AQ2595" s="36" t="s">
        <v>2483</v>
      </c>
      <c r="AR2595" s="36" t="s">
        <v>2481</v>
      </c>
      <c r="AS2595" s="36" t="s">
        <v>2476</v>
      </c>
      <c r="AT2595" s="36" t="str">
        <f>IF(Table1_2[[#This Row],[Gender]]="male",$AW$12,$AW$11)</f>
        <v>🤴</v>
      </c>
    </row>
    <row r="2596" spans="2:46" s="29" customFormat="1" ht="21" customHeight="1" x14ac:dyDescent="0.3">
      <c r="B2596" s="30"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29" customFormat="1" ht="21" customHeight="1" x14ac:dyDescent="0.3">
      <c r="B2597" s="33" t="s">
        <v>51</v>
      </c>
      <c r="C2597" s="36" t="s">
        <v>52</v>
      </c>
      <c r="D2597" s="36" t="s">
        <v>64</v>
      </c>
      <c r="E2597" s="36" t="s">
        <v>54</v>
      </c>
      <c r="F2597" s="36" t="s">
        <v>43</v>
      </c>
      <c r="G2597" s="36" t="s">
        <v>61</v>
      </c>
      <c r="H2597" s="36" t="s">
        <v>2133</v>
      </c>
      <c r="I2597" s="36">
        <v>3002</v>
      </c>
      <c r="J2597" s="36" t="s">
        <v>57</v>
      </c>
      <c r="K2597" s="36" t="s">
        <v>47</v>
      </c>
      <c r="L2597" s="36" t="s">
        <v>48</v>
      </c>
      <c r="M2597" s="36" t="s">
        <v>51</v>
      </c>
      <c r="N2597" s="36" t="s">
        <v>49</v>
      </c>
      <c r="O2597" s="36">
        <v>3</v>
      </c>
      <c r="P2597" s="36">
        <v>31</v>
      </c>
      <c r="Q2597" s="36">
        <v>1</v>
      </c>
      <c r="R2597" s="36">
        <v>715</v>
      </c>
      <c r="S2597" s="36">
        <v>2</v>
      </c>
      <c r="T2597" s="36" t="s">
        <v>66</v>
      </c>
      <c r="U2597" s="36">
        <v>1</v>
      </c>
      <c r="V2597" s="36">
        <v>4</v>
      </c>
      <c r="W2597" s="36">
        <v>54</v>
      </c>
      <c r="X2597" s="36">
        <v>3</v>
      </c>
      <c r="Y2597" s="36">
        <v>2</v>
      </c>
      <c r="Z2597" s="36">
        <v>1</v>
      </c>
      <c r="AA2597" s="36">
        <v>5332</v>
      </c>
      <c r="AB2597" s="36">
        <v>21602</v>
      </c>
      <c r="AC2597" s="36">
        <v>7</v>
      </c>
      <c r="AD2597" s="36">
        <v>13</v>
      </c>
      <c r="AE2597" s="36">
        <v>3</v>
      </c>
      <c r="AF2597" s="36">
        <v>4</v>
      </c>
      <c r="AG2597" s="36">
        <v>80</v>
      </c>
      <c r="AH2597" s="36">
        <v>0</v>
      </c>
      <c r="AI2597" s="36">
        <v>10</v>
      </c>
      <c r="AJ2597" s="36">
        <v>3</v>
      </c>
      <c r="AK2597" s="36">
        <v>5</v>
      </c>
      <c r="AL2597" s="36">
        <v>2</v>
      </c>
      <c r="AM2597" s="36">
        <v>0</v>
      </c>
      <c r="AN2597" s="36">
        <v>3</v>
      </c>
      <c r="AO2597" s="36" t="s">
        <v>2472</v>
      </c>
      <c r="AP2597" s="36" t="s">
        <v>2473</v>
      </c>
      <c r="AQ2597" s="36" t="s">
        <v>2483</v>
      </c>
      <c r="AR2597" s="36" t="s">
        <v>2481</v>
      </c>
      <c r="AS2597" s="36" t="s">
        <v>2476</v>
      </c>
      <c r="AT2597" s="36" t="str">
        <f>IF(Table1_2[[#This Row],[Gender]]="male",$AW$12,$AW$11)</f>
        <v>🤴</v>
      </c>
    </row>
    <row r="2598" spans="2:46" s="29" customFormat="1" ht="21" customHeight="1" x14ac:dyDescent="0.3">
      <c r="B2598" s="30"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29" customFormat="1" ht="21" customHeight="1" x14ac:dyDescent="0.3">
      <c r="B2599" s="33" t="s">
        <v>51</v>
      </c>
      <c r="C2599" s="36" t="s">
        <v>40</v>
      </c>
      <c r="D2599" s="36" t="s">
        <v>41</v>
      </c>
      <c r="E2599" s="36" t="s">
        <v>54</v>
      </c>
      <c r="F2599" s="36" t="s">
        <v>156</v>
      </c>
      <c r="G2599" s="36" t="s">
        <v>61</v>
      </c>
      <c r="H2599" s="36" t="s">
        <v>2135</v>
      </c>
      <c r="I2599" s="36">
        <v>3004</v>
      </c>
      <c r="J2599" s="36" t="s">
        <v>57</v>
      </c>
      <c r="K2599" s="36" t="s">
        <v>158</v>
      </c>
      <c r="L2599" s="36" t="s">
        <v>74</v>
      </c>
      <c r="M2599" s="36" t="s">
        <v>51</v>
      </c>
      <c r="N2599" s="36" t="s">
        <v>49</v>
      </c>
      <c r="O2599" s="36">
        <v>4</v>
      </c>
      <c r="P2599" s="36">
        <v>37</v>
      </c>
      <c r="Q2599" s="36">
        <v>1</v>
      </c>
      <c r="R2599" s="36">
        <v>1239</v>
      </c>
      <c r="S2599" s="36">
        <v>8</v>
      </c>
      <c r="T2599" s="36" t="s">
        <v>50</v>
      </c>
      <c r="U2599" s="36">
        <v>1</v>
      </c>
      <c r="V2599" s="36">
        <v>3</v>
      </c>
      <c r="W2599" s="36">
        <v>89</v>
      </c>
      <c r="X2599" s="36">
        <v>3</v>
      </c>
      <c r="Y2599" s="36">
        <v>2</v>
      </c>
      <c r="Z2599" s="36">
        <v>2</v>
      </c>
      <c r="AA2599" s="36">
        <v>4071</v>
      </c>
      <c r="AB2599" s="36">
        <v>12832</v>
      </c>
      <c r="AC2599" s="36">
        <v>2</v>
      </c>
      <c r="AD2599" s="36">
        <v>13</v>
      </c>
      <c r="AE2599" s="36">
        <v>3</v>
      </c>
      <c r="AF2599" s="36">
        <v>3</v>
      </c>
      <c r="AG2599" s="36">
        <v>80</v>
      </c>
      <c r="AH2599" s="36">
        <v>0</v>
      </c>
      <c r="AI2599" s="36">
        <v>19</v>
      </c>
      <c r="AJ2599" s="36">
        <v>2</v>
      </c>
      <c r="AK2599" s="36">
        <v>10</v>
      </c>
      <c r="AL2599" s="36">
        <v>0</v>
      </c>
      <c r="AM2599" s="36">
        <v>4</v>
      </c>
      <c r="AN2599" s="36">
        <v>7</v>
      </c>
      <c r="AO2599" s="36" t="s">
        <v>2482</v>
      </c>
      <c r="AP2599" s="36" t="s">
        <v>2473</v>
      </c>
      <c r="AQ2599" s="36" t="s">
        <v>2477</v>
      </c>
      <c r="AR2599" s="36" t="s">
        <v>2475</v>
      </c>
      <c r="AS2599" s="36" t="s">
        <v>2476</v>
      </c>
      <c r="AT2599" s="36" t="str">
        <f>IF(Table1_2[[#This Row],[Gender]]="male",$AW$12,$AW$11)</f>
        <v>🤴</v>
      </c>
    </row>
    <row r="2600" spans="2:46" s="29" customFormat="1" ht="21" customHeight="1" x14ac:dyDescent="0.3">
      <c r="B2600" s="30"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29" customFormat="1" ht="21" customHeight="1" x14ac:dyDescent="0.3">
      <c r="B2601" s="33" t="s">
        <v>51</v>
      </c>
      <c r="C2601" s="36" t="s">
        <v>40</v>
      </c>
      <c r="D2601" s="36" t="s">
        <v>64</v>
      </c>
      <c r="E2601" s="36" t="s">
        <v>54</v>
      </c>
      <c r="F2601" s="36" t="s">
        <v>156</v>
      </c>
      <c r="G2601" s="36" t="s">
        <v>61</v>
      </c>
      <c r="H2601" s="36" t="s">
        <v>2137</v>
      </c>
      <c r="I2601" s="36">
        <v>3006</v>
      </c>
      <c r="J2601" s="36" t="s">
        <v>57</v>
      </c>
      <c r="K2601" s="36" t="s">
        <v>158</v>
      </c>
      <c r="L2601" s="36" t="s">
        <v>48</v>
      </c>
      <c r="M2601" s="36" t="s">
        <v>51</v>
      </c>
      <c r="N2601" s="36" t="s">
        <v>49</v>
      </c>
      <c r="O2601" s="36">
        <v>3</v>
      </c>
      <c r="P2601" s="36">
        <v>29</v>
      </c>
      <c r="Q2601" s="36">
        <v>1</v>
      </c>
      <c r="R2601" s="36">
        <v>332</v>
      </c>
      <c r="S2601" s="36">
        <v>17</v>
      </c>
      <c r="T2601" s="36" t="s">
        <v>72</v>
      </c>
      <c r="U2601" s="36">
        <v>1</v>
      </c>
      <c r="V2601" s="36">
        <v>2</v>
      </c>
      <c r="W2601" s="36">
        <v>51</v>
      </c>
      <c r="X2601" s="36">
        <v>2</v>
      </c>
      <c r="Y2601" s="36">
        <v>3</v>
      </c>
      <c r="Z2601" s="36">
        <v>1</v>
      </c>
      <c r="AA2601" s="36">
        <v>7988</v>
      </c>
      <c r="AB2601" s="36">
        <v>9769</v>
      </c>
      <c r="AC2601" s="36">
        <v>1</v>
      </c>
      <c r="AD2601" s="36">
        <v>13</v>
      </c>
      <c r="AE2601" s="36">
        <v>3</v>
      </c>
      <c r="AF2601" s="36">
        <v>1</v>
      </c>
      <c r="AG2601" s="36">
        <v>80</v>
      </c>
      <c r="AH2601" s="36">
        <v>0</v>
      </c>
      <c r="AI2601" s="36">
        <v>10</v>
      </c>
      <c r="AJ2601" s="36">
        <v>2</v>
      </c>
      <c r="AK2601" s="36">
        <v>10</v>
      </c>
      <c r="AL2601" s="36">
        <v>9</v>
      </c>
      <c r="AM2601" s="36">
        <v>0</v>
      </c>
      <c r="AN2601" s="36">
        <v>9</v>
      </c>
      <c r="AO2601" s="36" t="s">
        <v>2472</v>
      </c>
      <c r="AP2601" s="36" t="s">
        <v>2473</v>
      </c>
      <c r="AQ2601" s="36" t="s">
        <v>2483</v>
      </c>
      <c r="AR2601" s="36" t="s">
        <v>2481</v>
      </c>
      <c r="AS2601" s="36" t="s">
        <v>2476</v>
      </c>
      <c r="AT2601" s="36" t="str">
        <f>IF(Table1_2[[#This Row],[Gender]]="male",$AW$12,$AW$11)</f>
        <v>🤴</v>
      </c>
    </row>
    <row r="2602" spans="2:46" s="29" customFormat="1" ht="21" customHeight="1" x14ac:dyDescent="0.3">
      <c r="B2602" s="30"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29" customFormat="1" ht="21" customHeight="1" x14ac:dyDescent="0.3">
      <c r="B2603" s="33" t="s">
        <v>51</v>
      </c>
      <c r="C2603" s="36" t="s">
        <v>40</v>
      </c>
      <c r="D2603" s="36" t="s">
        <v>70</v>
      </c>
      <c r="E2603" s="36" t="s">
        <v>54</v>
      </c>
      <c r="F2603" s="36" t="s">
        <v>55</v>
      </c>
      <c r="G2603" s="36" t="s">
        <v>108</v>
      </c>
      <c r="H2603" s="36" t="s">
        <v>2139</v>
      </c>
      <c r="I2603" s="36">
        <v>3008</v>
      </c>
      <c r="J2603" s="36" t="s">
        <v>57</v>
      </c>
      <c r="K2603" s="36" t="s">
        <v>58</v>
      </c>
      <c r="L2603" s="36" t="s">
        <v>74</v>
      </c>
      <c r="M2603" s="36" t="s">
        <v>51</v>
      </c>
      <c r="N2603" s="36" t="s">
        <v>49</v>
      </c>
      <c r="O2603" s="36">
        <v>1</v>
      </c>
      <c r="P2603" s="36">
        <v>55</v>
      </c>
      <c r="Q2603" s="36">
        <v>1</v>
      </c>
      <c r="R2603" s="36">
        <v>1441</v>
      </c>
      <c r="S2603" s="36">
        <v>22</v>
      </c>
      <c r="T2603" s="36" t="s">
        <v>72</v>
      </c>
      <c r="U2603" s="36">
        <v>1</v>
      </c>
      <c r="V2603" s="36">
        <v>1</v>
      </c>
      <c r="W2603" s="36">
        <v>94</v>
      </c>
      <c r="X2603" s="36">
        <v>2</v>
      </c>
      <c r="Y2603" s="36">
        <v>1</v>
      </c>
      <c r="Z2603" s="36">
        <v>2</v>
      </c>
      <c r="AA2603" s="36">
        <v>3537</v>
      </c>
      <c r="AB2603" s="36">
        <v>23737</v>
      </c>
      <c r="AC2603" s="36">
        <v>5</v>
      </c>
      <c r="AD2603" s="36">
        <v>12</v>
      </c>
      <c r="AE2603" s="36">
        <v>3</v>
      </c>
      <c r="AF2603" s="36">
        <v>4</v>
      </c>
      <c r="AG2603" s="36">
        <v>80</v>
      </c>
      <c r="AH2603" s="36">
        <v>1</v>
      </c>
      <c r="AI2603" s="36">
        <v>8</v>
      </c>
      <c r="AJ2603" s="36">
        <v>3</v>
      </c>
      <c r="AK2603" s="36">
        <v>4</v>
      </c>
      <c r="AL2603" s="36">
        <v>2</v>
      </c>
      <c r="AM2603" s="36">
        <v>1</v>
      </c>
      <c r="AN2603" s="36">
        <v>2</v>
      </c>
      <c r="AO2603" s="36" t="s">
        <v>2472</v>
      </c>
      <c r="AP2603" s="36" t="s">
        <v>2473</v>
      </c>
      <c r="AQ2603" s="36" t="s">
        <v>2477</v>
      </c>
      <c r="AR2603" s="36" t="s">
        <v>2478</v>
      </c>
      <c r="AS2603" s="36" t="s">
        <v>2476</v>
      </c>
      <c r="AT2603" s="36" t="str">
        <f>IF(Table1_2[[#This Row],[Gender]]="male",$AW$12,$AW$11)</f>
        <v>🤴</v>
      </c>
    </row>
    <row r="2604" spans="2:46" s="29" customFormat="1" ht="21" customHeight="1" x14ac:dyDescent="0.3">
      <c r="B2604" s="30"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29" customFormat="1" ht="21" customHeight="1" x14ac:dyDescent="0.3">
      <c r="B2605" s="33" t="s">
        <v>51</v>
      </c>
      <c r="C2605" s="36" t="s">
        <v>40</v>
      </c>
      <c r="D2605" s="36" t="s">
        <v>41</v>
      </c>
      <c r="E2605" s="36" t="s">
        <v>54</v>
      </c>
      <c r="F2605" s="36" t="s">
        <v>55</v>
      </c>
      <c r="G2605" s="36" t="s">
        <v>44</v>
      </c>
      <c r="H2605" s="36" t="s">
        <v>2141</v>
      </c>
      <c r="I2605" s="36">
        <v>3010</v>
      </c>
      <c r="J2605" s="36" t="s">
        <v>57</v>
      </c>
      <c r="K2605" s="36" t="s">
        <v>90</v>
      </c>
      <c r="L2605" s="36" t="s">
        <v>74</v>
      </c>
      <c r="M2605" s="36" t="s">
        <v>51</v>
      </c>
      <c r="N2605" s="36" t="s">
        <v>49</v>
      </c>
      <c r="O2605" s="36">
        <v>3</v>
      </c>
      <c r="P2605" s="36">
        <v>40</v>
      </c>
      <c r="Q2605" s="36">
        <v>1</v>
      </c>
      <c r="R2605" s="36">
        <v>1137</v>
      </c>
      <c r="S2605" s="36">
        <v>1</v>
      </c>
      <c r="T2605" s="36" t="s">
        <v>66</v>
      </c>
      <c r="U2605" s="36">
        <v>1</v>
      </c>
      <c r="V2605" s="36">
        <v>1</v>
      </c>
      <c r="W2605" s="36">
        <v>98</v>
      </c>
      <c r="X2605" s="36">
        <v>3</v>
      </c>
      <c r="Y2605" s="36">
        <v>4</v>
      </c>
      <c r="Z2605" s="36">
        <v>1</v>
      </c>
      <c r="AA2605" s="36">
        <v>16823</v>
      </c>
      <c r="AB2605" s="36">
        <v>18991</v>
      </c>
      <c r="AC2605" s="36">
        <v>2</v>
      </c>
      <c r="AD2605" s="36">
        <v>11</v>
      </c>
      <c r="AE2605" s="36">
        <v>3</v>
      </c>
      <c r="AF2605" s="36">
        <v>1</v>
      </c>
      <c r="AG2605" s="36">
        <v>80</v>
      </c>
      <c r="AH2605" s="36">
        <v>1</v>
      </c>
      <c r="AI2605" s="36">
        <v>22</v>
      </c>
      <c r="AJ2605" s="36">
        <v>3</v>
      </c>
      <c r="AK2605" s="36">
        <v>19</v>
      </c>
      <c r="AL2605" s="36">
        <v>7</v>
      </c>
      <c r="AM2605" s="36">
        <v>11</v>
      </c>
      <c r="AN2605" s="36">
        <v>16</v>
      </c>
      <c r="AO2605" s="36" t="s">
        <v>2486</v>
      </c>
      <c r="AP2605" s="36" t="s">
        <v>2473</v>
      </c>
      <c r="AQ2605" s="36" t="s">
        <v>2483</v>
      </c>
      <c r="AR2605" s="36" t="s">
        <v>2475</v>
      </c>
      <c r="AS2605" s="36" t="s">
        <v>2476</v>
      </c>
      <c r="AT2605" s="36" t="str">
        <f>IF(Table1_2[[#This Row],[Gender]]="male",$AW$12,$AW$11)</f>
        <v>🤴</v>
      </c>
    </row>
    <row r="2606" spans="2:46" s="29" customFormat="1" ht="21" customHeight="1" x14ac:dyDescent="0.3">
      <c r="B2606" s="30"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29" customFormat="1" ht="21" customHeight="1" x14ac:dyDescent="0.3">
      <c r="B2607" s="33" t="s">
        <v>51</v>
      </c>
      <c r="C2607" s="36" t="s">
        <v>40</v>
      </c>
      <c r="D2607" s="36" t="s">
        <v>41</v>
      </c>
      <c r="E2607" s="36" t="s">
        <v>54</v>
      </c>
      <c r="F2607" s="36" t="s">
        <v>55</v>
      </c>
      <c r="G2607" s="36" t="s">
        <v>67</v>
      </c>
      <c r="H2607" s="36" t="s">
        <v>2143</v>
      </c>
      <c r="I2607" s="36">
        <v>3012</v>
      </c>
      <c r="J2607" s="36" t="s">
        <v>57</v>
      </c>
      <c r="K2607" s="36" t="s">
        <v>63</v>
      </c>
      <c r="L2607" s="36" t="s">
        <v>74</v>
      </c>
      <c r="M2607" s="36" t="s">
        <v>51</v>
      </c>
      <c r="N2607" s="36" t="s">
        <v>49</v>
      </c>
      <c r="O2607" s="36">
        <v>3</v>
      </c>
      <c r="P2607" s="36">
        <v>39</v>
      </c>
      <c r="Q2607" s="36">
        <v>1</v>
      </c>
      <c r="R2607" s="36">
        <v>170</v>
      </c>
      <c r="S2607" s="36">
        <v>3</v>
      </c>
      <c r="T2607" s="36" t="s">
        <v>50</v>
      </c>
      <c r="U2607" s="36">
        <v>1</v>
      </c>
      <c r="V2607" s="36">
        <v>3</v>
      </c>
      <c r="W2607" s="36">
        <v>76</v>
      </c>
      <c r="X2607" s="36">
        <v>2</v>
      </c>
      <c r="Y2607" s="36">
        <v>2</v>
      </c>
      <c r="Z2607" s="36">
        <v>3</v>
      </c>
      <c r="AA2607" s="36">
        <v>3069</v>
      </c>
      <c r="AB2607" s="36">
        <v>10302</v>
      </c>
      <c r="AC2607" s="36">
        <v>0</v>
      </c>
      <c r="AD2607" s="36">
        <v>15</v>
      </c>
      <c r="AE2607" s="36">
        <v>3</v>
      </c>
      <c r="AF2607" s="36">
        <v>4</v>
      </c>
      <c r="AG2607" s="36">
        <v>80</v>
      </c>
      <c r="AH2607" s="36">
        <v>1</v>
      </c>
      <c r="AI2607" s="36">
        <v>11</v>
      </c>
      <c r="AJ2607" s="36">
        <v>3</v>
      </c>
      <c r="AK2607" s="36">
        <v>10</v>
      </c>
      <c r="AL2607" s="36">
        <v>8</v>
      </c>
      <c r="AM2607" s="36">
        <v>0</v>
      </c>
      <c r="AN2607" s="36">
        <v>7</v>
      </c>
      <c r="AO2607" s="36" t="s">
        <v>2482</v>
      </c>
      <c r="AP2607" s="36" t="s">
        <v>2473</v>
      </c>
      <c r="AQ2607" s="36" t="s">
        <v>2480</v>
      </c>
      <c r="AR2607" s="36" t="s">
        <v>2475</v>
      </c>
      <c r="AS2607" s="36" t="s">
        <v>2476</v>
      </c>
      <c r="AT2607" s="36" t="str">
        <f>IF(Table1_2[[#This Row],[Gender]]="male",$AW$12,$AW$11)</f>
        <v>🤴</v>
      </c>
    </row>
    <row r="2608" spans="2:46" s="29" customFormat="1" ht="21" customHeight="1" x14ac:dyDescent="0.3">
      <c r="B2608" s="30"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29" customFormat="1" ht="21" customHeight="1" x14ac:dyDescent="0.3">
      <c r="B2609" s="33" t="s">
        <v>51</v>
      </c>
      <c r="C2609" s="36" t="s">
        <v>40</v>
      </c>
      <c r="D2609" s="36" t="s">
        <v>53</v>
      </c>
      <c r="E2609" s="36" t="s">
        <v>54</v>
      </c>
      <c r="F2609" s="36" t="s">
        <v>55</v>
      </c>
      <c r="G2609" s="36" t="s">
        <v>44</v>
      </c>
      <c r="H2609" s="36" t="s">
        <v>2145</v>
      </c>
      <c r="I2609" s="36">
        <v>3014</v>
      </c>
      <c r="J2609" s="36" t="s">
        <v>57</v>
      </c>
      <c r="K2609" s="36" t="s">
        <v>76</v>
      </c>
      <c r="L2609" s="36" t="s">
        <v>74</v>
      </c>
      <c r="M2609" s="36" t="s">
        <v>51</v>
      </c>
      <c r="N2609" s="36" t="s">
        <v>49</v>
      </c>
      <c r="O2609" s="36">
        <v>4</v>
      </c>
      <c r="P2609" s="36">
        <v>46</v>
      </c>
      <c r="Q2609" s="36">
        <v>1</v>
      </c>
      <c r="R2609" s="36">
        <v>706</v>
      </c>
      <c r="S2609" s="36">
        <v>2</v>
      </c>
      <c r="T2609" s="36" t="s">
        <v>50</v>
      </c>
      <c r="U2609" s="36">
        <v>1</v>
      </c>
      <c r="V2609" s="36">
        <v>4</v>
      </c>
      <c r="W2609" s="36">
        <v>82</v>
      </c>
      <c r="X2609" s="36">
        <v>3</v>
      </c>
      <c r="Y2609" s="36">
        <v>3</v>
      </c>
      <c r="Z2609" s="36">
        <v>4</v>
      </c>
      <c r="AA2609" s="36">
        <v>8578</v>
      </c>
      <c r="AB2609" s="36">
        <v>19989</v>
      </c>
      <c r="AC2609" s="36">
        <v>3</v>
      </c>
      <c r="AD2609" s="36">
        <v>14</v>
      </c>
      <c r="AE2609" s="36">
        <v>3</v>
      </c>
      <c r="AF2609" s="36">
        <v>3</v>
      </c>
      <c r="AG2609" s="36">
        <v>80</v>
      </c>
      <c r="AH2609" s="36">
        <v>1</v>
      </c>
      <c r="AI2609" s="36">
        <v>12</v>
      </c>
      <c r="AJ2609" s="36">
        <v>2</v>
      </c>
      <c r="AK2609" s="36">
        <v>9</v>
      </c>
      <c r="AL2609" s="36">
        <v>8</v>
      </c>
      <c r="AM2609" s="36">
        <v>4</v>
      </c>
      <c r="AN2609" s="36">
        <v>7</v>
      </c>
      <c r="AO2609" s="36" t="s">
        <v>2482</v>
      </c>
      <c r="AP2609" s="36" t="s">
        <v>2473</v>
      </c>
      <c r="AQ2609" s="36" t="s">
        <v>2474</v>
      </c>
      <c r="AR2609" s="36" t="s">
        <v>2478</v>
      </c>
      <c r="AS2609" s="36" t="s">
        <v>2476</v>
      </c>
      <c r="AT2609" s="36" t="str">
        <f>IF(Table1_2[[#This Row],[Gender]]="male",$AW$12,$AW$11)</f>
        <v>🤴</v>
      </c>
    </row>
    <row r="2610" spans="2:46" s="29" customFormat="1" ht="21" customHeight="1" x14ac:dyDescent="0.3">
      <c r="B2610" s="30"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29" customFormat="1" ht="21" customHeight="1" x14ac:dyDescent="0.3">
      <c r="B2611" s="33" t="s">
        <v>51</v>
      </c>
      <c r="C2611" s="36" t="s">
        <v>40</v>
      </c>
      <c r="D2611" s="36" t="s">
        <v>41</v>
      </c>
      <c r="E2611" s="36" t="s">
        <v>54</v>
      </c>
      <c r="F2611" s="36" t="s">
        <v>55</v>
      </c>
      <c r="G2611" s="36" t="s">
        <v>44</v>
      </c>
      <c r="H2611" s="36" t="s">
        <v>2147</v>
      </c>
      <c r="I2611" s="36">
        <v>3016</v>
      </c>
      <c r="J2611" s="36" t="s">
        <v>57</v>
      </c>
      <c r="K2611" s="36" t="s">
        <v>58</v>
      </c>
      <c r="L2611" s="36" t="s">
        <v>74</v>
      </c>
      <c r="M2611" s="36" t="s">
        <v>51</v>
      </c>
      <c r="N2611" s="36" t="s">
        <v>49</v>
      </c>
      <c r="O2611" s="36">
        <v>0</v>
      </c>
      <c r="P2611" s="36">
        <v>38</v>
      </c>
      <c r="Q2611" s="36">
        <v>1</v>
      </c>
      <c r="R2611" s="36">
        <v>1206</v>
      </c>
      <c r="S2611" s="36">
        <v>9</v>
      </c>
      <c r="T2611" s="36" t="s">
        <v>50</v>
      </c>
      <c r="U2611" s="36">
        <v>1</v>
      </c>
      <c r="V2611" s="36">
        <v>2</v>
      </c>
      <c r="W2611" s="36">
        <v>71</v>
      </c>
      <c r="X2611" s="36">
        <v>3</v>
      </c>
      <c r="Y2611" s="36">
        <v>1</v>
      </c>
      <c r="Z2611" s="36">
        <v>4</v>
      </c>
      <c r="AA2611" s="36">
        <v>4771</v>
      </c>
      <c r="AB2611" s="36">
        <v>14293</v>
      </c>
      <c r="AC2611" s="36">
        <v>2</v>
      </c>
      <c r="AD2611" s="36">
        <v>19</v>
      </c>
      <c r="AE2611" s="36">
        <v>3</v>
      </c>
      <c r="AF2611" s="36">
        <v>4</v>
      </c>
      <c r="AG2611" s="36">
        <v>80</v>
      </c>
      <c r="AH2611" s="36">
        <v>2</v>
      </c>
      <c r="AI2611" s="36">
        <v>10</v>
      </c>
      <c r="AJ2611" s="36">
        <v>4</v>
      </c>
      <c r="AK2611" s="36">
        <v>5</v>
      </c>
      <c r="AL2611" s="36">
        <v>2</v>
      </c>
      <c r="AM2611" s="36">
        <v>0</v>
      </c>
      <c r="AN2611" s="36">
        <v>3</v>
      </c>
      <c r="AO2611" s="36" t="s">
        <v>2472</v>
      </c>
      <c r="AP2611" s="36" t="s">
        <v>2473</v>
      </c>
      <c r="AQ2611" s="36" t="s">
        <v>2474</v>
      </c>
      <c r="AR2611" s="36" t="s">
        <v>2475</v>
      </c>
      <c r="AS2611" s="36" t="s">
        <v>2476</v>
      </c>
      <c r="AT2611" s="36" t="str">
        <f>IF(Table1_2[[#This Row],[Gender]]="male",$AW$12,$AW$11)</f>
        <v>🤴</v>
      </c>
    </row>
    <row r="2612" spans="2:46" s="29" customFormat="1" ht="21" customHeight="1" x14ac:dyDescent="0.3">
      <c r="B2612" s="30"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29" customFormat="1" ht="21" customHeight="1" x14ac:dyDescent="0.3">
      <c r="B2613" s="33" t="s">
        <v>51</v>
      </c>
      <c r="C2613" s="36" t="s">
        <v>40</v>
      </c>
      <c r="D2613" s="36" t="s">
        <v>53</v>
      </c>
      <c r="E2613" s="36" t="s">
        <v>54</v>
      </c>
      <c r="F2613" s="36" t="s">
        <v>55</v>
      </c>
      <c r="G2613" s="36" t="s">
        <v>44</v>
      </c>
      <c r="H2613" s="36" t="s">
        <v>2149</v>
      </c>
      <c r="I2613" s="36">
        <v>3018</v>
      </c>
      <c r="J2613" s="36" t="s">
        <v>57</v>
      </c>
      <c r="K2613" s="36" t="s">
        <v>78</v>
      </c>
      <c r="L2613" s="36" t="s">
        <v>74</v>
      </c>
      <c r="M2613" s="36" t="s">
        <v>51</v>
      </c>
      <c r="N2613" s="36" t="s">
        <v>49</v>
      </c>
      <c r="O2613" s="36">
        <v>3</v>
      </c>
      <c r="P2613" s="36">
        <v>49</v>
      </c>
      <c r="Q2613" s="36">
        <v>1</v>
      </c>
      <c r="R2613" s="36">
        <v>1490</v>
      </c>
      <c r="S2613" s="36">
        <v>7</v>
      </c>
      <c r="T2613" s="36" t="s">
        <v>66</v>
      </c>
      <c r="U2613" s="36">
        <v>1</v>
      </c>
      <c r="V2613" s="36">
        <v>3</v>
      </c>
      <c r="W2613" s="36">
        <v>35</v>
      </c>
      <c r="X2613" s="36">
        <v>3</v>
      </c>
      <c r="Y2613" s="36">
        <v>3</v>
      </c>
      <c r="Z2613" s="36">
        <v>2</v>
      </c>
      <c r="AA2613" s="36">
        <v>10466</v>
      </c>
      <c r="AB2613" s="36">
        <v>20948</v>
      </c>
      <c r="AC2613" s="36">
        <v>3</v>
      </c>
      <c r="AD2613" s="36">
        <v>14</v>
      </c>
      <c r="AE2613" s="36">
        <v>3</v>
      </c>
      <c r="AF2613" s="36">
        <v>2</v>
      </c>
      <c r="AG2613" s="36">
        <v>80</v>
      </c>
      <c r="AH2613" s="36">
        <v>2</v>
      </c>
      <c r="AI2613" s="36">
        <v>29</v>
      </c>
      <c r="AJ2613" s="36">
        <v>3</v>
      </c>
      <c r="AK2613" s="36">
        <v>8</v>
      </c>
      <c r="AL2613" s="36">
        <v>7</v>
      </c>
      <c r="AM2613" s="36">
        <v>0</v>
      </c>
      <c r="AN2613" s="36">
        <v>7</v>
      </c>
      <c r="AO2613" s="36" t="s">
        <v>2486</v>
      </c>
      <c r="AP2613" s="36" t="s">
        <v>2473</v>
      </c>
      <c r="AQ2613" s="36" t="s">
        <v>2477</v>
      </c>
      <c r="AR2613" s="36" t="s">
        <v>2478</v>
      </c>
      <c r="AS2613" s="36" t="s">
        <v>2476</v>
      </c>
      <c r="AT2613" s="36" t="str">
        <f>IF(Table1_2[[#This Row],[Gender]]="male",$AW$12,$AW$11)</f>
        <v>🤴</v>
      </c>
    </row>
    <row r="2614" spans="2:46" s="29" customFormat="1" ht="21" customHeight="1" x14ac:dyDescent="0.3">
      <c r="B2614" s="30"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29" customFormat="1" ht="21" customHeight="1" x14ac:dyDescent="0.3">
      <c r="B2615" s="33" t="s">
        <v>51</v>
      </c>
      <c r="C2615" s="36" t="s">
        <v>40</v>
      </c>
      <c r="D2615" s="36" t="s">
        <v>64</v>
      </c>
      <c r="E2615" s="36" t="s">
        <v>54</v>
      </c>
      <c r="F2615" s="36" t="s">
        <v>55</v>
      </c>
      <c r="G2615" s="36" t="s">
        <v>61</v>
      </c>
      <c r="H2615" s="36" t="s">
        <v>2151</v>
      </c>
      <c r="I2615" s="36">
        <v>3020</v>
      </c>
      <c r="J2615" s="36" t="s">
        <v>57</v>
      </c>
      <c r="K2615" s="36" t="s">
        <v>63</v>
      </c>
      <c r="L2615" s="36" t="s">
        <v>74</v>
      </c>
      <c r="M2615" s="36" t="s">
        <v>51</v>
      </c>
      <c r="N2615" s="36" t="s">
        <v>49</v>
      </c>
      <c r="O2615" s="36">
        <v>3</v>
      </c>
      <c r="P2615" s="36">
        <v>27</v>
      </c>
      <c r="Q2615" s="36">
        <v>1</v>
      </c>
      <c r="R2615" s="36">
        <v>1302</v>
      </c>
      <c r="S2615" s="36">
        <v>19</v>
      </c>
      <c r="T2615" s="36" t="s">
        <v>72</v>
      </c>
      <c r="U2615" s="36">
        <v>1</v>
      </c>
      <c r="V2615" s="36">
        <v>4</v>
      </c>
      <c r="W2615" s="36">
        <v>67</v>
      </c>
      <c r="X2615" s="36">
        <v>2</v>
      </c>
      <c r="Y2615" s="36">
        <v>1</v>
      </c>
      <c r="Z2615" s="36">
        <v>1</v>
      </c>
      <c r="AA2615" s="36">
        <v>4066</v>
      </c>
      <c r="AB2615" s="36">
        <v>16290</v>
      </c>
      <c r="AC2615" s="36">
        <v>1</v>
      </c>
      <c r="AD2615" s="36">
        <v>11</v>
      </c>
      <c r="AE2615" s="36">
        <v>3</v>
      </c>
      <c r="AF2615" s="36">
        <v>1</v>
      </c>
      <c r="AG2615" s="36">
        <v>80</v>
      </c>
      <c r="AH2615" s="36">
        <v>2</v>
      </c>
      <c r="AI2615" s="36">
        <v>7</v>
      </c>
      <c r="AJ2615" s="36">
        <v>3</v>
      </c>
      <c r="AK2615" s="36">
        <v>7</v>
      </c>
      <c r="AL2615" s="36">
        <v>7</v>
      </c>
      <c r="AM2615" s="36">
        <v>0</v>
      </c>
      <c r="AN2615" s="36">
        <v>7</v>
      </c>
      <c r="AO2615" s="36" t="s">
        <v>2472</v>
      </c>
      <c r="AP2615" s="36" t="s">
        <v>2473</v>
      </c>
      <c r="AQ2615" s="36" t="s">
        <v>2483</v>
      </c>
      <c r="AR2615" s="36" t="s">
        <v>2481</v>
      </c>
      <c r="AS2615" s="36" t="s">
        <v>2476</v>
      </c>
      <c r="AT2615" s="36" t="str">
        <f>IF(Table1_2[[#This Row],[Gender]]="male",$AW$12,$AW$11)</f>
        <v>🤴</v>
      </c>
    </row>
    <row r="2616" spans="2:46" s="29" customFormat="1" ht="21" customHeight="1" x14ac:dyDescent="0.3">
      <c r="B2616" s="30"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29" customFormat="1" ht="21" customHeight="1" x14ac:dyDescent="0.3">
      <c r="B2617" s="33" t="s">
        <v>51</v>
      </c>
      <c r="C2617" s="36" t="s">
        <v>40</v>
      </c>
      <c r="D2617" s="36" t="s">
        <v>53</v>
      </c>
      <c r="E2617" s="36" t="s">
        <v>54</v>
      </c>
      <c r="F2617" s="36" t="s">
        <v>55</v>
      </c>
      <c r="G2617" s="36" t="s">
        <v>108</v>
      </c>
      <c r="H2617" s="36" t="s">
        <v>2153</v>
      </c>
      <c r="I2617" s="36">
        <v>3022</v>
      </c>
      <c r="J2617" s="36" t="s">
        <v>57</v>
      </c>
      <c r="K2617" s="36" t="s">
        <v>78</v>
      </c>
      <c r="L2617" s="36" t="s">
        <v>74</v>
      </c>
      <c r="M2617" s="36" t="s">
        <v>51</v>
      </c>
      <c r="N2617" s="36" t="s">
        <v>49</v>
      </c>
      <c r="O2617" s="36">
        <v>4</v>
      </c>
      <c r="P2617" s="36">
        <v>45</v>
      </c>
      <c r="Q2617" s="36">
        <v>1</v>
      </c>
      <c r="R2617" s="36">
        <v>538</v>
      </c>
      <c r="S2617" s="36">
        <v>1</v>
      </c>
      <c r="T2617" s="36" t="s">
        <v>66</v>
      </c>
      <c r="U2617" s="36">
        <v>1</v>
      </c>
      <c r="V2617" s="36">
        <v>1</v>
      </c>
      <c r="W2617" s="36">
        <v>66</v>
      </c>
      <c r="X2617" s="36">
        <v>3</v>
      </c>
      <c r="Y2617" s="36">
        <v>3</v>
      </c>
      <c r="Z2617" s="36">
        <v>2</v>
      </c>
      <c r="AA2617" s="36">
        <v>7441</v>
      </c>
      <c r="AB2617" s="36">
        <v>20933</v>
      </c>
      <c r="AC2617" s="36">
        <v>1</v>
      </c>
      <c r="AD2617" s="36">
        <v>12</v>
      </c>
      <c r="AE2617" s="36">
        <v>3</v>
      </c>
      <c r="AF2617" s="36">
        <v>1</v>
      </c>
      <c r="AG2617" s="36">
        <v>80</v>
      </c>
      <c r="AH2617" s="36">
        <v>3</v>
      </c>
      <c r="AI2617" s="36">
        <v>10</v>
      </c>
      <c r="AJ2617" s="36">
        <v>3</v>
      </c>
      <c r="AK2617" s="36">
        <v>10</v>
      </c>
      <c r="AL2617" s="36">
        <v>8</v>
      </c>
      <c r="AM2617" s="36">
        <v>7</v>
      </c>
      <c r="AN2617" s="36">
        <v>7</v>
      </c>
      <c r="AO2617" s="36" t="s">
        <v>2472</v>
      </c>
      <c r="AP2617" s="36" t="s">
        <v>2473</v>
      </c>
      <c r="AQ2617" s="36" t="s">
        <v>2477</v>
      </c>
      <c r="AR2617" s="36" t="s">
        <v>2475</v>
      </c>
      <c r="AS2617" s="36" t="s">
        <v>2476</v>
      </c>
      <c r="AT2617" s="36" t="str">
        <f>IF(Table1_2[[#This Row],[Gender]]="male",$AW$12,$AW$11)</f>
        <v>🤴</v>
      </c>
    </row>
    <row r="2618" spans="2:46" s="29" customFormat="1" ht="21" customHeight="1" x14ac:dyDescent="0.3">
      <c r="B2618" s="30"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29" customFormat="1" ht="21" customHeight="1" x14ac:dyDescent="0.3">
      <c r="B2619" s="33" t="s">
        <v>51</v>
      </c>
      <c r="C2619" s="36" t="s">
        <v>40</v>
      </c>
      <c r="D2619" s="36" t="s">
        <v>87</v>
      </c>
      <c r="E2619" s="36" t="s">
        <v>54</v>
      </c>
      <c r="F2619" s="36" t="s">
        <v>55</v>
      </c>
      <c r="G2619" s="36" t="s">
        <v>108</v>
      </c>
      <c r="H2619" s="36" t="s">
        <v>2155</v>
      </c>
      <c r="I2619" s="36">
        <v>3024</v>
      </c>
      <c r="J2619" s="36" t="s">
        <v>57</v>
      </c>
      <c r="K2619" s="36" t="s">
        <v>63</v>
      </c>
      <c r="L2619" s="36" t="s">
        <v>74</v>
      </c>
      <c r="M2619" s="36" t="s">
        <v>51</v>
      </c>
      <c r="N2619" s="36" t="s">
        <v>49</v>
      </c>
      <c r="O2619" s="36">
        <v>3</v>
      </c>
      <c r="P2619" s="36">
        <v>24</v>
      </c>
      <c r="Q2619" s="36">
        <v>1</v>
      </c>
      <c r="R2619" s="36">
        <v>350</v>
      </c>
      <c r="S2619" s="36">
        <v>21</v>
      </c>
      <c r="T2619" s="36" t="s">
        <v>50</v>
      </c>
      <c r="U2619" s="36">
        <v>1</v>
      </c>
      <c r="V2619" s="36">
        <v>3</v>
      </c>
      <c r="W2619" s="36">
        <v>57</v>
      </c>
      <c r="X2619" s="36">
        <v>2</v>
      </c>
      <c r="Y2619" s="36">
        <v>1</v>
      </c>
      <c r="Z2619" s="36">
        <v>1</v>
      </c>
      <c r="AA2619" s="36">
        <v>2296</v>
      </c>
      <c r="AB2619" s="36">
        <v>10036</v>
      </c>
      <c r="AC2619" s="36">
        <v>0</v>
      </c>
      <c r="AD2619" s="36">
        <v>14</v>
      </c>
      <c r="AE2619" s="36">
        <v>3</v>
      </c>
      <c r="AF2619" s="36">
        <v>2</v>
      </c>
      <c r="AG2619" s="36">
        <v>80</v>
      </c>
      <c r="AH2619" s="36">
        <v>3</v>
      </c>
      <c r="AI2619" s="36">
        <v>2</v>
      </c>
      <c r="AJ2619" s="36">
        <v>3</v>
      </c>
      <c r="AK2619" s="36">
        <v>1</v>
      </c>
      <c r="AL2619" s="36">
        <v>1</v>
      </c>
      <c r="AM2619" s="36">
        <v>0</v>
      </c>
      <c r="AN2619" s="36">
        <v>0</v>
      </c>
      <c r="AO2619" s="36" t="s">
        <v>2472</v>
      </c>
      <c r="AP2619" s="36" t="s">
        <v>2473</v>
      </c>
      <c r="AQ2619" s="36" t="s">
        <v>2483</v>
      </c>
      <c r="AR2619" s="36" t="s">
        <v>2484</v>
      </c>
      <c r="AS2619" s="36" t="s">
        <v>2476</v>
      </c>
      <c r="AT2619" s="36" t="str">
        <f>IF(Table1_2[[#This Row],[Gender]]="male",$AW$12,$AW$11)</f>
        <v>🤴</v>
      </c>
    </row>
    <row r="2620" spans="2:46" s="29" customFormat="1" ht="21" customHeight="1" x14ac:dyDescent="0.3">
      <c r="B2620" s="30"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29" customFormat="1" ht="21" customHeight="1" x14ac:dyDescent="0.3">
      <c r="B2621" s="33" t="s">
        <v>51</v>
      </c>
      <c r="C2621" s="36" t="s">
        <v>40</v>
      </c>
      <c r="D2621" s="36" t="s">
        <v>41</v>
      </c>
      <c r="E2621" s="36" t="s">
        <v>54</v>
      </c>
      <c r="F2621" s="36" t="s">
        <v>55</v>
      </c>
      <c r="G2621" s="36" t="s">
        <v>44</v>
      </c>
      <c r="H2621" s="36" t="s">
        <v>2157</v>
      </c>
      <c r="I2621" s="36">
        <v>3026</v>
      </c>
      <c r="J2621" s="36" t="s">
        <v>57</v>
      </c>
      <c r="K2621" s="36" t="s">
        <v>90</v>
      </c>
      <c r="L2621" s="36" t="s">
        <v>59</v>
      </c>
      <c r="M2621" s="36" t="s">
        <v>51</v>
      </c>
      <c r="N2621" s="36" t="s">
        <v>49</v>
      </c>
      <c r="O2621" s="36">
        <v>2</v>
      </c>
      <c r="P2621" s="36">
        <v>42</v>
      </c>
      <c r="Q2621" s="36">
        <v>1</v>
      </c>
      <c r="R2621" s="36">
        <v>300</v>
      </c>
      <c r="S2621" s="36">
        <v>2</v>
      </c>
      <c r="T2621" s="36" t="s">
        <v>72</v>
      </c>
      <c r="U2621" s="36">
        <v>1</v>
      </c>
      <c r="V2621" s="36">
        <v>1</v>
      </c>
      <c r="W2621" s="36">
        <v>56</v>
      </c>
      <c r="X2621" s="36">
        <v>3</v>
      </c>
      <c r="Y2621" s="36">
        <v>5</v>
      </c>
      <c r="Z2621" s="36">
        <v>3</v>
      </c>
      <c r="AA2621" s="36">
        <v>18880</v>
      </c>
      <c r="AB2621" s="36">
        <v>17312</v>
      </c>
      <c r="AC2621" s="36">
        <v>5</v>
      </c>
      <c r="AD2621" s="36">
        <v>11</v>
      </c>
      <c r="AE2621" s="36">
        <v>3</v>
      </c>
      <c r="AF2621" s="36">
        <v>1</v>
      </c>
      <c r="AG2621" s="36">
        <v>80</v>
      </c>
      <c r="AH2621" s="36">
        <v>0</v>
      </c>
      <c r="AI2621" s="36">
        <v>24</v>
      </c>
      <c r="AJ2621" s="36">
        <v>2</v>
      </c>
      <c r="AK2621" s="36">
        <v>22</v>
      </c>
      <c r="AL2621" s="36">
        <v>6</v>
      </c>
      <c r="AM2621" s="36">
        <v>4</v>
      </c>
      <c r="AN2621" s="36">
        <v>14</v>
      </c>
      <c r="AO2621" s="36" t="s">
        <v>2486</v>
      </c>
      <c r="AP2621" s="36" t="s">
        <v>2473</v>
      </c>
      <c r="AQ2621" s="36" t="s">
        <v>2480</v>
      </c>
      <c r="AR2621" s="36" t="s">
        <v>2475</v>
      </c>
      <c r="AS2621" s="36" t="s">
        <v>2476</v>
      </c>
      <c r="AT2621" s="36" t="str">
        <f>IF(Table1_2[[#This Row],[Gender]]="male",$AW$12,$AW$11)</f>
        <v>🤴</v>
      </c>
    </row>
    <row r="2622" spans="2:46" s="29" customFormat="1" ht="21" customHeight="1" x14ac:dyDescent="0.3">
      <c r="B2622" s="30"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29" customFormat="1" ht="21" customHeight="1" x14ac:dyDescent="0.3">
      <c r="B2623" s="33" t="s">
        <v>51</v>
      </c>
      <c r="C2623" s="36" t="s">
        <v>40</v>
      </c>
      <c r="D2623" s="36" t="s">
        <v>64</v>
      </c>
      <c r="E2623" s="36" t="s">
        <v>54</v>
      </c>
      <c r="F2623" s="36" t="s">
        <v>55</v>
      </c>
      <c r="G2623" s="36" t="s">
        <v>44</v>
      </c>
      <c r="H2623" s="36" t="s">
        <v>2159</v>
      </c>
      <c r="I2623" s="36">
        <v>3028</v>
      </c>
      <c r="J2623" s="36" t="s">
        <v>57</v>
      </c>
      <c r="K2623" s="36" t="s">
        <v>63</v>
      </c>
      <c r="L2623" s="36" t="s">
        <v>59</v>
      </c>
      <c r="M2623" s="36" t="s">
        <v>51</v>
      </c>
      <c r="N2623" s="36" t="s">
        <v>49</v>
      </c>
      <c r="O2623" s="36">
        <v>3</v>
      </c>
      <c r="P2623" s="36">
        <v>27</v>
      </c>
      <c r="Q2623" s="36">
        <v>1</v>
      </c>
      <c r="R2623" s="36">
        <v>1377</v>
      </c>
      <c r="S2623" s="36">
        <v>11</v>
      </c>
      <c r="T2623" s="36" t="s">
        <v>60</v>
      </c>
      <c r="U2623" s="36">
        <v>1</v>
      </c>
      <c r="V2623" s="36">
        <v>2</v>
      </c>
      <c r="W2623" s="36">
        <v>91</v>
      </c>
      <c r="X2623" s="36">
        <v>3</v>
      </c>
      <c r="Y2623" s="36">
        <v>1</v>
      </c>
      <c r="Z2623" s="36">
        <v>1</v>
      </c>
      <c r="AA2623" s="36">
        <v>2099</v>
      </c>
      <c r="AB2623" s="36">
        <v>7679</v>
      </c>
      <c r="AC2623" s="36">
        <v>0</v>
      </c>
      <c r="AD2623" s="36">
        <v>14</v>
      </c>
      <c r="AE2623" s="36">
        <v>3</v>
      </c>
      <c r="AF2623" s="36">
        <v>2</v>
      </c>
      <c r="AG2623" s="36">
        <v>80</v>
      </c>
      <c r="AH2623" s="36">
        <v>0</v>
      </c>
      <c r="AI2623" s="36">
        <v>6</v>
      </c>
      <c r="AJ2623" s="36">
        <v>4</v>
      </c>
      <c r="AK2623" s="36">
        <v>5</v>
      </c>
      <c r="AL2623" s="36">
        <v>0</v>
      </c>
      <c r="AM2623" s="36">
        <v>1</v>
      </c>
      <c r="AN2623" s="36">
        <v>4</v>
      </c>
      <c r="AO2623" s="36" t="s">
        <v>2472</v>
      </c>
      <c r="AP2623" s="36" t="s">
        <v>2473</v>
      </c>
      <c r="AQ2623" s="36" t="s">
        <v>2483</v>
      </c>
      <c r="AR2623" s="36" t="s">
        <v>2481</v>
      </c>
      <c r="AS2623" s="36" t="s">
        <v>2476</v>
      </c>
      <c r="AT2623" s="36" t="str">
        <f>IF(Table1_2[[#This Row],[Gender]]="male",$AW$12,$AW$11)</f>
        <v>🤴</v>
      </c>
    </row>
    <row r="2624" spans="2:46" s="29" customFormat="1" ht="21" customHeight="1" x14ac:dyDescent="0.3">
      <c r="B2624" s="30"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29" customFormat="1" ht="21" customHeight="1" x14ac:dyDescent="0.3">
      <c r="B2625" s="33" t="s">
        <v>51</v>
      </c>
      <c r="C2625" s="36" t="s">
        <v>40</v>
      </c>
      <c r="D2625" s="36" t="s">
        <v>64</v>
      </c>
      <c r="E2625" s="36" t="s">
        <v>54</v>
      </c>
      <c r="F2625" s="36" t="s">
        <v>55</v>
      </c>
      <c r="G2625" s="36" t="s">
        <v>67</v>
      </c>
      <c r="H2625" s="36" t="s">
        <v>2161</v>
      </c>
      <c r="I2625" s="36">
        <v>3030</v>
      </c>
      <c r="J2625" s="36" t="s">
        <v>57</v>
      </c>
      <c r="K2625" s="36" t="s">
        <v>63</v>
      </c>
      <c r="L2625" s="36" t="s">
        <v>59</v>
      </c>
      <c r="M2625" s="36" t="s">
        <v>51</v>
      </c>
      <c r="N2625" s="36" t="s">
        <v>49</v>
      </c>
      <c r="O2625" s="36">
        <v>3</v>
      </c>
      <c r="P2625" s="36">
        <v>34</v>
      </c>
      <c r="Q2625" s="36">
        <v>1</v>
      </c>
      <c r="R2625" s="36">
        <v>628</v>
      </c>
      <c r="S2625" s="36">
        <v>8</v>
      </c>
      <c r="T2625" s="36" t="s">
        <v>72</v>
      </c>
      <c r="U2625" s="36">
        <v>1</v>
      </c>
      <c r="V2625" s="36">
        <v>2</v>
      </c>
      <c r="W2625" s="36">
        <v>82</v>
      </c>
      <c r="X2625" s="36">
        <v>4</v>
      </c>
      <c r="Y2625" s="36">
        <v>2</v>
      </c>
      <c r="Z2625" s="36">
        <v>3</v>
      </c>
      <c r="AA2625" s="36">
        <v>4404</v>
      </c>
      <c r="AB2625" s="36">
        <v>10228</v>
      </c>
      <c r="AC2625" s="36">
        <v>2</v>
      </c>
      <c r="AD2625" s="36">
        <v>12</v>
      </c>
      <c r="AE2625" s="36">
        <v>3</v>
      </c>
      <c r="AF2625" s="36">
        <v>1</v>
      </c>
      <c r="AG2625" s="36">
        <v>80</v>
      </c>
      <c r="AH2625" s="36">
        <v>0</v>
      </c>
      <c r="AI2625" s="36">
        <v>6</v>
      </c>
      <c r="AJ2625" s="36">
        <v>4</v>
      </c>
      <c r="AK2625" s="36">
        <v>4</v>
      </c>
      <c r="AL2625" s="36">
        <v>3</v>
      </c>
      <c r="AM2625" s="36">
        <v>1</v>
      </c>
      <c r="AN2625" s="36">
        <v>2</v>
      </c>
      <c r="AO2625" s="36" t="s">
        <v>2472</v>
      </c>
      <c r="AP2625" s="36" t="s">
        <v>2473</v>
      </c>
      <c r="AQ2625" s="36" t="s">
        <v>2480</v>
      </c>
      <c r="AR2625" s="36" t="s">
        <v>2481</v>
      </c>
      <c r="AS2625" s="36" t="s">
        <v>2476</v>
      </c>
      <c r="AT2625" s="36" t="str">
        <f>IF(Table1_2[[#This Row],[Gender]]="male",$AW$12,$AW$11)</f>
        <v>🤴</v>
      </c>
    </row>
    <row r="2626" spans="2:46" s="29" customFormat="1" ht="21" customHeight="1" x14ac:dyDescent="0.3">
      <c r="B2626" s="30"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29" customFormat="1" ht="21" customHeight="1" x14ac:dyDescent="0.3">
      <c r="B2627" s="33" t="s">
        <v>51</v>
      </c>
      <c r="C2627" s="36" t="s">
        <v>40</v>
      </c>
      <c r="D2627" s="36" t="s">
        <v>53</v>
      </c>
      <c r="E2627" s="36" t="s">
        <v>54</v>
      </c>
      <c r="F2627" s="36" t="s">
        <v>55</v>
      </c>
      <c r="G2627" s="36" t="s">
        <v>44</v>
      </c>
      <c r="H2627" s="36" t="s">
        <v>2163</v>
      </c>
      <c r="I2627" s="36">
        <v>3032</v>
      </c>
      <c r="J2627" s="36" t="s">
        <v>57</v>
      </c>
      <c r="K2627" s="36" t="s">
        <v>96</v>
      </c>
      <c r="L2627" s="36" t="s">
        <v>59</v>
      </c>
      <c r="M2627" s="36" t="s">
        <v>51</v>
      </c>
      <c r="N2627" s="36" t="s">
        <v>49</v>
      </c>
      <c r="O2627" s="36">
        <v>3</v>
      </c>
      <c r="P2627" s="36">
        <v>48</v>
      </c>
      <c r="Q2627" s="36">
        <v>1</v>
      </c>
      <c r="R2627" s="36">
        <v>1224</v>
      </c>
      <c r="S2627" s="36">
        <v>10</v>
      </c>
      <c r="T2627" s="36" t="s">
        <v>72</v>
      </c>
      <c r="U2627" s="36">
        <v>1</v>
      </c>
      <c r="V2627" s="36">
        <v>4</v>
      </c>
      <c r="W2627" s="36">
        <v>91</v>
      </c>
      <c r="X2627" s="36">
        <v>2</v>
      </c>
      <c r="Y2627" s="36">
        <v>5</v>
      </c>
      <c r="Z2627" s="36">
        <v>2</v>
      </c>
      <c r="AA2627" s="36">
        <v>19665</v>
      </c>
      <c r="AB2627" s="36">
        <v>13583</v>
      </c>
      <c r="AC2627" s="36">
        <v>4</v>
      </c>
      <c r="AD2627" s="36">
        <v>12</v>
      </c>
      <c r="AE2627" s="36">
        <v>3</v>
      </c>
      <c r="AF2627" s="36">
        <v>4</v>
      </c>
      <c r="AG2627" s="36">
        <v>80</v>
      </c>
      <c r="AH2627" s="36">
        <v>0</v>
      </c>
      <c r="AI2627" s="36">
        <v>29</v>
      </c>
      <c r="AJ2627" s="36">
        <v>3</v>
      </c>
      <c r="AK2627" s="36">
        <v>22</v>
      </c>
      <c r="AL2627" s="36">
        <v>10</v>
      </c>
      <c r="AM2627" s="36">
        <v>12</v>
      </c>
      <c r="AN2627" s="36">
        <v>9</v>
      </c>
      <c r="AO2627" s="36" t="s">
        <v>2486</v>
      </c>
      <c r="AP2627" s="36" t="s">
        <v>2487</v>
      </c>
      <c r="AQ2627" s="36" t="s">
        <v>2477</v>
      </c>
      <c r="AR2627" s="36" t="s">
        <v>2478</v>
      </c>
      <c r="AS2627" s="36" t="s">
        <v>2476</v>
      </c>
      <c r="AT2627" s="36" t="str">
        <f>IF(Table1_2[[#This Row],[Gender]]="male",$AW$12,$AW$11)</f>
        <v>🤴</v>
      </c>
    </row>
    <row r="2628" spans="2:46" s="29" customFormat="1" ht="21" customHeight="1" x14ac:dyDescent="0.3">
      <c r="B2628" s="30"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29" customFormat="1" ht="21" customHeight="1" x14ac:dyDescent="0.3">
      <c r="B2629" s="33" t="s">
        <v>51</v>
      </c>
      <c r="C2629" s="36" t="s">
        <v>40</v>
      </c>
      <c r="D2629" s="36" t="s">
        <v>64</v>
      </c>
      <c r="E2629" s="36" t="s">
        <v>54</v>
      </c>
      <c r="F2629" s="36" t="s">
        <v>55</v>
      </c>
      <c r="G2629" s="36" t="s">
        <v>44</v>
      </c>
      <c r="H2629" s="36" t="s">
        <v>2165</v>
      </c>
      <c r="I2629" s="36">
        <v>3034</v>
      </c>
      <c r="J2629" s="36" t="s">
        <v>57</v>
      </c>
      <c r="K2629" s="36" t="s">
        <v>78</v>
      </c>
      <c r="L2629" s="36" t="s">
        <v>59</v>
      </c>
      <c r="M2629" s="36" t="s">
        <v>51</v>
      </c>
      <c r="N2629" s="36" t="s">
        <v>49</v>
      </c>
      <c r="O2629" s="36">
        <v>5</v>
      </c>
      <c r="P2629" s="36">
        <v>29</v>
      </c>
      <c r="Q2629" s="36">
        <v>1</v>
      </c>
      <c r="R2629" s="36">
        <v>136</v>
      </c>
      <c r="S2629" s="36">
        <v>1</v>
      </c>
      <c r="T2629" s="36" t="s">
        <v>72</v>
      </c>
      <c r="U2629" s="36">
        <v>1</v>
      </c>
      <c r="V2629" s="36">
        <v>1</v>
      </c>
      <c r="W2629" s="36">
        <v>89</v>
      </c>
      <c r="X2629" s="36">
        <v>3</v>
      </c>
      <c r="Y2629" s="36">
        <v>2</v>
      </c>
      <c r="Z2629" s="36">
        <v>1</v>
      </c>
      <c r="AA2629" s="36">
        <v>5373</v>
      </c>
      <c r="AB2629" s="36">
        <v>6225</v>
      </c>
      <c r="AC2629" s="36">
        <v>0</v>
      </c>
      <c r="AD2629" s="36">
        <v>12</v>
      </c>
      <c r="AE2629" s="36">
        <v>3</v>
      </c>
      <c r="AF2629" s="36">
        <v>1</v>
      </c>
      <c r="AG2629" s="36">
        <v>80</v>
      </c>
      <c r="AH2629" s="36">
        <v>1</v>
      </c>
      <c r="AI2629" s="36">
        <v>6</v>
      </c>
      <c r="AJ2629" s="36">
        <v>2</v>
      </c>
      <c r="AK2629" s="36">
        <v>5</v>
      </c>
      <c r="AL2629" s="36">
        <v>3</v>
      </c>
      <c r="AM2629" s="36">
        <v>0</v>
      </c>
      <c r="AN2629" s="36">
        <v>2</v>
      </c>
      <c r="AO2629" s="36" t="s">
        <v>2472</v>
      </c>
      <c r="AP2629" s="36" t="s">
        <v>2473</v>
      </c>
      <c r="AQ2629" s="36" t="s">
        <v>2483</v>
      </c>
      <c r="AR2629" s="36" t="s">
        <v>2481</v>
      </c>
      <c r="AS2629" s="36" t="s">
        <v>2476</v>
      </c>
      <c r="AT2629" s="36" t="str">
        <f>IF(Table1_2[[#This Row],[Gender]]="male",$AW$12,$AW$11)</f>
        <v>🤴</v>
      </c>
    </row>
    <row r="2630" spans="2:46" s="29" customFormat="1" ht="21" customHeight="1" x14ac:dyDescent="0.3">
      <c r="B2630" s="30"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29" customFormat="1" ht="21" customHeight="1" x14ac:dyDescent="0.3">
      <c r="B2631" s="33" t="s">
        <v>51</v>
      </c>
      <c r="C2631" s="36" t="s">
        <v>40</v>
      </c>
      <c r="D2631" s="36" t="s">
        <v>41</v>
      </c>
      <c r="E2631" s="36" t="s">
        <v>54</v>
      </c>
      <c r="F2631" s="36" t="s">
        <v>55</v>
      </c>
      <c r="G2631" s="36" t="s">
        <v>44</v>
      </c>
      <c r="H2631" s="36" t="s">
        <v>2167</v>
      </c>
      <c r="I2631" s="36">
        <v>3036</v>
      </c>
      <c r="J2631" s="36" t="s">
        <v>57</v>
      </c>
      <c r="K2631" s="36" t="s">
        <v>78</v>
      </c>
      <c r="L2631" s="36" t="s">
        <v>59</v>
      </c>
      <c r="M2631" s="36" t="s">
        <v>51</v>
      </c>
      <c r="N2631" s="36" t="s">
        <v>49</v>
      </c>
      <c r="O2631" s="36">
        <v>1</v>
      </c>
      <c r="P2631" s="36">
        <v>43</v>
      </c>
      <c r="Q2631" s="36">
        <v>1</v>
      </c>
      <c r="R2631" s="36">
        <v>574</v>
      </c>
      <c r="S2631" s="36">
        <v>11</v>
      </c>
      <c r="T2631" s="36" t="s">
        <v>72</v>
      </c>
      <c r="U2631" s="36">
        <v>1</v>
      </c>
      <c r="V2631" s="36">
        <v>1</v>
      </c>
      <c r="W2631" s="36">
        <v>30</v>
      </c>
      <c r="X2631" s="36">
        <v>3</v>
      </c>
      <c r="Y2631" s="36">
        <v>3</v>
      </c>
      <c r="Z2631" s="36">
        <v>3</v>
      </c>
      <c r="AA2631" s="36">
        <v>7510</v>
      </c>
      <c r="AB2631" s="36">
        <v>16873</v>
      </c>
      <c r="AC2631" s="36">
        <v>1</v>
      </c>
      <c r="AD2631" s="36">
        <v>17</v>
      </c>
      <c r="AE2631" s="36">
        <v>3</v>
      </c>
      <c r="AF2631" s="36">
        <v>2</v>
      </c>
      <c r="AG2631" s="36">
        <v>80</v>
      </c>
      <c r="AH2631" s="36">
        <v>1</v>
      </c>
      <c r="AI2631" s="36">
        <v>10</v>
      </c>
      <c r="AJ2631" s="36">
        <v>3</v>
      </c>
      <c r="AK2631" s="36">
        <v>10</v>
      </c>
      <c r="AL2631" s="36">
        <v>9</v>
      </c>
      <c r="AM2631" s="36">
        <v>0</v>
      </c>
      <c r="AN2631" s="36">
        <v>9</v>
      </c>
      <c r="AO2631" s="36" t="s">
        <v>2472</v>
      </c>
      <c r="AP2631" s="36" t="s">
        <v>2473</v>
      </c>
      <c r="AQ2631" s="36" t="s">
        <v>2480</v>
      </c>
      <c r="AR2631" s="36" t="s">
        <v>2475</v>
      </c>
      <c r="AS2631" s="36" t="s">
        <v>2476</v>
      </c>
      <c r="AT2631" s="36" t="str">
        <f>IF(Table1_2[[#This Row],[Gender]]="male",$AW$12,$AW$11)</f>
        <v>🤴</v>
      </c>
    </row>
    <row r="2632" spans="2:46" s="29" customFormat="1" ht="21" customHeight="1" x14ac:dyDescent="0.3">
      <c r="B2632" s="30"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29" customFormat="1" ht="21" customHeight="1" x14ac:dyDescent="0.3">
      <c r="B2633" s="33" t="s">
        <v>51</v>
      </c>
      <c r="C2633" s="36" t="s">
        <v>40</v>
      </c>
      <c r="D2633" s="36" t="s">
        <v>53</v>
      </c>
      <c r="E2633" s="36" t="s">
        <v>54</v>
      </c>
      <c r="F2633" s="36" t="s">
        <v>55</v>
      </c>
      <c r="G2633" s="36" t="s">
        <v>108</v>
      </c>
      <c r="H2633" s="36" t="s">
        <v>2169</v>
      </c>
      <c r="I2633" s="36">
        <v>3038</v>
      </c>
      <c r="J2633" s="36" t="s">
        <v>57</v>
      </c>
      <c r="K2633" s="36" t="s">
        <v>58</v>
      </c>
      <c r="L2633" s="36" t="s">
        <v>59</v>
      </c>
      <c r="M2633" s="36" t="s">
        <v>51</v>
      </c>
      <c r="N2633" s="36" t="s">
        <v>49</v>
      </c>
      <c r="O2633" s="36">
        <v>2</v>
      </c>
      <c r="P2633" s="36">
        <v>47</v>
      </c>
      <c r="Q2633" s="36">
        <v>1</v>
      </c>
      <c r="R2633" s="36">
        <v>465</v>
      </c>
      <c r="S2633" s="36">
        <v>1</v>
      </c>
      <c r="T2633" s="36" t="s">
        <v>72</v>
      </c>
      <c r="U2633" s="36">
        <v>1</v>
      </c>
      <c r="V2633" s="36">
        <v>1</v>
      </c>
      <c r="W2633" s="36">
        <v>74</v>
      </c>
      <c r="X2633" s="36">
        <v>3</v>
      </c>
      <c r="Y2633" s="36">
        <v>1</v>
      </c>
      <c r="Z2633" s="36">
        <v>4</v>
      </c>
      <c r="AA2633" s="36">
        <v>3420</v>
      </c>
      <c r="AB2633" s="36">
        <v>10205</v>
      </c>
      <c r="AC2633" s="36">
        <v>7</v>
      </c>
      <c r="AD2633" s="36">
        <v>12</v>
      </c>
      <c r="AE2633" s="36">
        <v>3</v>
      </c>
      <c r="AF2633" s="36">
        <v>3</v>
      </c>
      <c r="AG2633" s="36">
        <v>80</v>
      </c>
      <c r="AH2633" s="36">
        <v>1</v>
      </c>
      <c r="AI2633" s="36">
        <v>17</v>
      </c>
      <c r="AJ2633" s="36">
        <v>2</v>
      </c>
      <c r="AK2633" s="36">
        <v>6</v>
      </c>
      <c r="AL2633" s="36">
        <v>5</v>
      </c>
      <c r="AM2633" s="36">
        <v>1</v>
      </c>
      <c r="AN2633" s="36">
        <v>2</v>
      </c>
      <c r="AO2633" s="36" t="s">
        <v>2482</v>
      </c>
      <c r="AP2633" s="36" t="s">
        <v>2473</v>
      </c>
      <c r="AQ2633" s="36" t="s">
        <v>2474</v>
      </c>
      <c r="AR2633" s="36" t="s">
        <v>2478</v>
      </c>
      <c r="AS2633" s="36" t="s">
        <v>2476</v>
      </c>
      <c r="AT2633" s="36" t="str">
        <f>IF(Table1_2[[#This Row],[Gender]]="male",$AW$12,$AW$11)</f>
        <v>🤴</v>
      </c>
    </row>
    <row r="2634" spans="2:46" s="29" customFormat="1" ht="21" customHeight="1" x14ac:dyDescent="0.3">
      <c r="B2634" s="30"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29" customFormat="1" ht="21" customHeight="1" x14ac:dyDescent="0.3">
      <c r="B2635" s="33" t="s">
        <v>51</v>
      </c>
      <c r="C2635" s="36" t="s">
        <v>40</v>
      </c>
      <c r="D2635" s="36" t="s">
        <v>64</v>
      </c>
      <c r="E2635" s="36" t="s">
        <v>54</v>
      </c>
      <c r="F2635" s="36" t="s">
        <v>55</v>
      </c>
      <c r="G2635" s="36" t="s">
        <v>67</v>
      </c>
      <c r="H2635" s="36" t="s">
        <v>2171</v>
      </c>
      <c r="I2635" s="36">
        <v>3040</v>
      </c>
      <c r="J2635" s="36" t="s">
        <v>57</v>
      </c>
      <c r="K2635" s="36" t="s">
        <v>58</v>
      </c>
      <c r="L2635" s="36" t="s">
        <v>59</v>
      </c>
      <c r="M2635" s="36" t="s">
        <v>51</v>
      </c>
      <c r="N2635" s="36" t="s">
        <v>49</v>
      </c>
      <c r="O2635" s="36">
        <v>3</v>
      </c>
      <c r="P2635" s="36">
        <v>30</v>
      </c>
      <c r="Q2635" s="36">
        <v>1</v>
      </c>
      <c r="R2635" s="36">
        <v>241</v>
      </c>
      <c r="S2635" s="36">
        <v>7</v>
      </c>
      <c r="T2635" s="36" t="s">
        <v>72</v>
      </c>
      <c r="U2635" s="36">
        <v>1</v>
      </c>
      <c r="V2635" s="36">
        <v>2</v>
      </c>
      <c r="W2635" s="36">
        <v>48</v>
      </c>
      <c r="X2635" s="36">
        <v>2</v>
      </c>
      <c r="Y2635" s="36">
        <v>1</v>
      </c>
      <c r="Z2635" s="36">
        <v>2</v>
      </c>
      <c r="AA2635" s="36">
        <v>2141</v>
      </c>
      <c r="AB2635" s="36">
        <v>5348</v>
      </c>
      <c r="AC2635" s="36">
        <v>1</v>
      </c>
      <c r="AD2635" s="36">
        <v>12</v>
      </c>
      <c r="AE2635" s="36">
        <v>3</v>
      </c>
      <c r="AF2635" s="36">
        <v>2</v>
      </c>
      <c r="AG2635" s="36">
        <v>80</v>
      </c>
      <c r="AH2635" s="36">
        <v>1</v>
      </c>
      <c r="AI2635" s="36">
        <v>6</v>
      </c>
      <c r="AJ2635" s="36">
        <v>2</v>
      </c>
      <c r="AK2635" s="36">
        <v>6</v>
      </c>
      <c r="AL2635" s="36">
        <v>4</v>
      </c>
      <c r="AM2635" s="36">
        <v>1</v>
      </c>
      <c r="AN2635" s="36">
        <v>1</v>
      </c>
      <c r="AO2635" s="36" t="s">
        <v>2472</v>
      </c>
      <c r="AP2635" s="36" t="s">
        <v>2473</v>
      </c>
      <c r="AQ2635" s="36" t="s">
        <v>2477</v>
      </c>
      <c r="AR2635" s="36" t="s">
        <v>2481</v>
      </c>
      <c r="AS2635" s="36" t="s">
        <v>2476</v>
      </c>
      <c r="AT2635" s="36" t="str">
        <f>IF(Table1_2[[#This Row],[Gender]]="male",$AW$12,$AW$11)</f>
        <v>🤴</v>
      </c>
    </row>
    <row r="2636" spans="2:46" s="29" customFormat="1" ht="21" customHeight="1" x14ac:dyDescent="0.3">
      <c r="B2636" s="30"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29" customFormat="1" ht="21" customHeight="1" x14ac:dyDescent="0.3">
      <c r="B2637" s="33" t="s">
        <v>51</v>
      </c>
      <c r="C2637" s="36" t="s">
        <v>40</v>
      </c>
      <c r="D2637" s="36" t="s">
        <v>64</v>
      </c>
      <c r="E2637" s="36" t="s">
        <v>54</v>
      </c>
      <c r="F2637" s="36" t="s">
        <v>55</v>
      </c>
      <c r="G2637" s="36" t="s">
        <v>108</v>
      </c>
      <c r="H2637" s="36" t="s">
        <v>2173</v>
      </c>
      <c r="I2637" s="36">
        <v>3042</v>
      </c>
      <c r="J2637" s="36" t="s">
        <v>57</v>
      </c>
      <c r="K2637" s="36" t="s">
        <v>58</v>
      </c>
      <c r="L2637" s="36" t="s">
        <v>59</v>
      </c>
      <c r="M2637" s="36" t="s">
        <v>51</v>
      </c>
      <c r="N2637" s="36" t="s">
        <v>49</v>
      </c>
      <c r="O2637" s="36">
        <v>3</v>
      </c>
      <c r="P2637" s="36">
        <v>27</v>
      </c>
      <c r="Q2637" s="36">
        <v>1</v>
      </c>
      <c r="R2637" s="36">
        <v>1354</v>
      </c>
      <c r="S2637" s="36">
        <v>2</v>
      </c>
      <c r="T2637" s="36" t="s">
        <v>66</v>
      </c>
      <c r="U2637" s="36">
        <v>1</v>
      </c>
      <c r="V2637" s="36">
        <v>2</v>
      </c>
      <c r="W2637" s="36">
        <v>41</v>
      </c>
      <c r="X2637" s="36">
        <v>3</v>
      </c>
      <c r="Y2637" s="36">
        <v>1</v>
      </c>
      <c r="Z2637" s="36">
        <v>2</v>
      </c>
      <c r="AA2637" s="36">
        <v>2226</v>
      </c>
      <c r="AB2637" s="36">
        <v>6073</v>
      </c>
      <c r="AC2637" s="36">
        <v>1</v>
      </c>
      <c r="AD2637" s="36">
        <v>11</v>
      </c>
      <c r="AE2637" s="36">
        <v>3</v>
      </c>
      <c r="AF2637" s="36">
        <v>3</v>
      </c>
      <c r="AG2637" s="36">
        <v>80</v>
      </c>
      <c r="AH2637" s="36">
        <v>1</v>
      </c>
      <c r="AI2637" s="36">
        <v>6</v>
      </c>
      <c r="AJ2637" s="36">
        <v>2</v>
      </c>
      <c r="AK2637" s="36">
        <v>5</v>
      </c>
      <c r="AL2637" s="36">
        <v>3</v>
      </c>
      <c r="AM2637" s="36">
        <v>1</v>
      </c>
      <c r="AN2637" s="36">
        <v>2</v>
      </c>
      <c r="AO2637" s="36" t="s">
        <v>2472</v>
      </c>
      <c r="AP2637" s="36" t="s">
        <v>2473</v>
      </c>
      <c r="AQ2637" s="36" t="s">
        <v>2477</v>
      </c>
      <c r="AR2637" s="36" t="s">
        <v>2481</v>
      </c>
      <c r="AS2637" s="36" t="s">
        <v>2476</v>
      </c>
      <c r="AT2637" s="36" t="str">
        <f>IF(Table1_2[[#This Row],[Gender]]="male",$AW$12,$AW$11)</f>
        <v>🤴</v>
      </c>
    </row>
    <row r="2638" spans="2:46" s="29" customFormat="1" ht="21" customHeight="1" x14ac:dyDescent="0.3">
      <c r="B2638" s="30"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29" customFormat="1" ht="21" customHeight="1" x14ac:dyDescent="0.3">
      <c r="B2639" s="33" t="s">
        <v>51</v>
      </c>
      <c r="C2639" s="36" t="s">
        <v>40</v>
      </c>
      <c r="D2639" s="36" t="s">
        <v>64</v>
      </c>
      <c r="E2639" s="36" t="s">
        <v>54</v>
      </c>
      <c r="F2639" s="36" t="s">
        <v>55</v>
      </c>
      <c r="G2639" s="36" t="s">
        <v>44</v>
      </c>
      <c r="H2639" s="36" t="s">
        <v>2175</v>
      </c>
      <c r="I2639" s="36">
        <v>3044</v>
      </c>
      <c r="J2639" s="36" t="s">
        <v>57</v>
      </c>
      <c r="K2639" s="36" t="s">
        <v>58</v>
      </c>
      <c r="L2639" s="36" t="s">
        <v>59</v>
      </c>
      <c r="M2639" s="36" t="s">
        <v>51</v>
      </c>
      <c r="N2639" s="36" t="s">
        <v>49</v>
      </c>
      <c r="O2639" s="36">
        <v>2</v>
      </c>
      <c r="P2639" s="36">
        <v>30</v>
      </c>
      <c r="Q2639" s="36">
        <v>1</v>
      </c>
      <c r="R2639" s="36">
        <v>793</v>
      </c>
      <c r="S2639" s="36">
        <v>16</v>
      </c>
      <c r="T2639" s="36" t="s">
        <v>60</v>
      </c>
      <c r="U2639" s="36">
        <v>1</v>
      </c>
      <c r="V2639" s="36">
        <v>2</v>
      </c>
      <c r="W2639" s="36">
        <v>33</v>
      </c>
      <c r="X2639" s="36">
        <v>3</v>
      </c>
      <c r="Y2639" s="36">
        <v>1</v>
      </c>
      <c r="Z2639" s="36">
        <v>4</v>
      </c>
      <c r="AA2639" s="36">
        <v>2862</v>
      </c>
      <c r="AB2639" s="36">
        <v>3811</v>
      </c>
      <c r="AC2639" s="36">
        <v>1</v>
      </c>
      <c r="AD2639" s="36">
        <v>12</v>
      </c>
      <c r="AE2639" s="36">
        <v>3</v>
      </c>
      <c r="AF2639" s="36">
        <v>2</v>
      </c>
      <c r="AG2639" s="36">
        <v>80</v>
      </c>
      <c r="AH2639" s="36">
        <v>1</v>
      </c>
      <c r="AI2639" s="36">
        <v>10</v>
      </c>
      <c r="AJ2639" s="36">
        <v>2</v>
      </c>
      <c r="AK2639" s="36">
        <v>10</v>
      </c>
      <c r="AL2639" s="36">
        <v>0</v>
      </c>
      <c r="AM2639" s="36">
        <v>0</v>
      </c>
      <c r="AN2639" s="36">
        <v>8</v>
      </c>
      <c r="AO2639" s="36" t="s">
        <v>2472</v>
      </c>
      <c r="AP2639" s="36" t="s">
        <v>2473</v>
      </c>
      <c r="AQ2639" s="36" t="s">
        <v>2474</v>
      </c>
      <c r="AR2639" s="36" t="s">
        <v>2481</v>
      </c>
      <c r="AS2639" s="36" t="s">
        <v>2476</v>
      </c>
      <c r="AT2639" s="36" t="str">
        <f>IF(Table1_2[[#This Row],[Gender]]="male",$AW$12,$AW$11)</f>
        <v>🤴</v>
      </c>
    </row>
    <row r="2640" spans="2:46" s="29" customFormat="1" ht="21" customHeight="1" x14ac:dyDescent="0.3">
      <c r="B2640" s="30"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29" customFormat="1" ht="21" customHeight="1" x14ac:dyDescent="0.3">
      <c r="B2641" s="33" t="s">
        <v>51</v>
      </c>
      <c r="C2641" s="36" t="s">
        <v>40</v>
      </c>
      <c r="D2641" s="36" t="s">
        <v>41</v>
      </c>
      <c r="E2641" s="36" t="s">
        <v>54</v>
      </c>
      <c r="F2641" s="36" t="s">
        <v>55</v>
      </c>
      <c r="G2641" s="36" t="s">
        <v>44</v>
      </c>
      <c r="H2641" s="36" t="s">
        <v>2177</v>
      </c>
      <c r="I2641" s="36">
        <v>3046</v>
      </c>
      <c r="J2641" s="36" t="s">
        <v>57</v>
      </c>
      <c r="K2641" s="36" t="s">
        <v>78</v>
      </c>
      <c r="L2641" s="36" t="s">
        <v>59</v>
      </c>
      <c r="M2641" s="36" t="s">
        <v>51</v>
      </c>
      <c r="N2641" s="36" t="s">
        <v>49</v>
      </c>
      <c r="O2641" s="36">
        <v>5</v>
      </c>
      <c r="P2641" s="36">
        <v>44</v>
      </c>
      <c r="Q2641" s="36">
        <v>1</v>
      </c>
      <c r="R2641" s="36">
        <v>170</v>
      </c>
      <c r="S2641" s="36">
        <v>1</v>
      </c>
      <c r="T2641" s="36" t="s">
        <v>66</v>
      </c>
      <c r="U2641" s="36">
        <v>1</v>
      </c>
      <c r="V2641" s="36">
        <v>2</v>
      </c>
      <c r="W2641" s="36">
        <v>78</v>
      </c>
      <c r="X2641" s="36">
        <v>4</v>
      </c>
      <c r="Y2641" s="36">
        <v>2</v>
      </c>
      <c r="Z2641" s="36">
        <v>1</v>
      </c>
      <c r="AA2641" s="36">
        <v>5033</v>
      </c>
      <c r="AB2641" s="36">
        <v>9364</v>
      </c>
      <c r="AC2641" s="36">
        <v>2</v>
      </c>
      <c r="AD2641" s="36">
        <v>15</v>
      </c>
      <c r="AE2641" s="36">
        <v>3</v>
      </c>
      <c r="AF2641" s="36">
        <v>4</v>
      </c>
      <c r="AG2641" s="36">
        <v>80</v>
      </c>
      <c r="AH2641" s="36">
        <v>1</v>
      </c>
      <c r="AI2641" s="36">
        <v>10</v>
      </c>
      <c r="AJ2641" s="36">
        <v>3</v>
      </c>
      <c r="AK2641" s="36">
        <v>2</v>
      </c>
      <c r="AL2641" s="36">
        <v>0</v>
      </c>
      <c r="AM2641" s="36">
        <v>2</v>
      </c>
      <c r="AN2641" s="36">
        <v>2</v>
      </c>
      <c r="AO2641" s="36" t="s">
        <v>2472</v>
      </c>
      <c r="AP2641" s="36" t="s">
        <v>2473</v>
      </c>
      <c r="AQ2641" s="36" t="s">
        <v>2483</v>
      </c>
      <c r="AR2641" s="36" t="s">
        <v>2475</v>
      </c>
      <c r="AS2641" s="36" t="s">
        <v>2476</v>
      </c>
      <c r="AT2641" s="36" t="str">
        <f>IF(Table1_2[[#This Row],[Gender]]="male",$AW$12,$AW$11)</f>
        <v>🤴</v>
      </c>
    </row>
    <row r="2642" spans="2:46" s="29" customFormat="1" ht="21" customHeight="1" x14ac:dyDescent="0.3">
      <c r="B2642" s="30"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29" customFormat="1" ht="21" customHeight="1" x14ac:dyDescent="0.3">
      <c r="B2643" s="33" t="s">
        <v>51</v>
      </c>
      <c r="C2643" s="36" t="s">
        <v>40</v>
      </c>
      <c r="D2643" s="36" t="s">
        <v>41</v>
      </c>
      <c r="E2643" s="36" t="s">
        <v>54</v>
      </c>
      <c r="F2643" s="36" t="s">
        <v>55</v>
      </c>
      <c r="G2643" s="36" t="s">
        <v>44</v>
      </c>
      <c r="H2643" s="36" t="s">
        <v>2179</v>
      </c>
      <c r="I2643" s="36">
        <v>3048</v>
      </c>
      <c r="J2643" s="36" t="s">
        <v>57</v>
      </c>
      <c r="K2643" s="36" t="s">
        <v>63</v>
      </c>
      <c r="L2643" s="36" t="s">
        <v>59</v>
      </c>
      <c r="M2643" s="36" t="s">
        <v>51</v>
      </c>
      <c r="N2643" s="36" t="s">
        <v>49</v>
      </c>
      <c r="O2643" s="36">
        <v>5</v>
      </c>
      <c r="P2643" s="36">
        <v>35</v>
      </c>
      <c r="Q2643" s="36">
        <v>1</v>
      </c>
      <c r="R2643" s="36">
        <v>1349</v>
      </c>
      <c r="S2643" s="36">
        <v>7</v>
      </c>
      <c r="T2643" s="36" t="s">
        <v>50</v>
      </c>
      <c r="U2643" s="36">
        <v>1</v>
      </c>
      <c r="V2643" s="36">
        <v>3</v>
      </c>
      <c r="W2643" s="36">
        <v>63</v>
      </c>
      <c r="X2643" s="36">
        <v>2</v>
      </c>
      <c r="Y2643" s="36">
        <v>1</v>
      </c>
      <c r="Z2643" s="36">
        <v>4</v>
      </c>
      <c r="AA2643" s="36">
        <v>2690</v>
      </c>
      <c r="AB2643" s="36">
        <v>7713</v>
      </c>
      <c r="AC2643" s="36">
        <v>1</v>
      </c>
      <c r="AD2643" s="36">
        <v>18</v>
      </c>
      <c r="AE2643" s="36">
        <v>3</v>
      </c>
      <c r="AF2643" s="36">
        <v>4</v>
      </c>
      <c r="AG2643" s="36">
        <v>80</v>
      </c>
      <c r="AH2643" s="36">
        <v>1</v>
      </c>
      <c r="AI2643" s="36">
        <v>1</v>
      </c>
      <c r="AJ2643" s="36">
        <v>2</v>
      </c>
      <c r="AK2643" s="36">
        <v>1</v>
      </c>
      <c r="AL2643" s="36">
        <v>0</v>
      </c>
      <c r="AM2643" s="36">
        <v>0</v>
      </c>
      <c r="AN2643" s="36">
        <v>1</v>
      </c>
      <c r="AO2643" s="36" t="s">
        <v>2472</v>
      </c>
      <c r="AP2643" s="36" t="s">
        <v>2473</v>
      </c>
      <c r="AQ2643" s="36" t="s">
        <v>2474</v>
      </c>
      <c r="AR2643" s="36" t="s">
        <v>2481</v>
      </c>
      <c r="AS2643" s="36" t="s">
        <v>2476</v>
      </c>
      <c r="AT2643" s="36" t="str">
        <f>IF(Table1_2[[#This Row],[Gender]]="male",$AW$12,$AW$11)</f>
        <v>🤴</v>
      </c>
    </row>
    <row r="2644" spans="2:46" s="29" customFormat="1" ht="21" customHeight="1" x14ac:dyDescent="0.3">
      <c r="B2644" s="30"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29" customFormat="1" ht="21" customHeight="1" x14ac:dyDescent="0.3">
      <c r="B2645" s="33" t="s">
        <v>51</v>
      </c>
      <c r="C2645" s="36" t="s">
        <v>40</v>
      </c>
      <c r="D2645" s="36" t="s">
        <v>64</v>
      </c>
      <c r="E2645" s="36" t="s">
        <v>54</v>
      </c>
      <c r="F2645" s="36" t="s">
        <v>55</v>
      </c>
      <c r="G2645" s="36" t="s">
        <v>44</v>
      </c>
      <c r="H2645" s="36" t="s">
        <v>2181</v>
      </c>
      <c r="I2645" s="36">
        <v>3050</v>
      </c>
      <c r="J2645" s="36" t="s">
        <v>57</v>
      </c>
      <c r="K2645" s="36" t="s">
        <v>58</v>
      </c>
      <c r="L2645" s="36" t="s">
        <v>59</v>
      </c>
      <c r="M2645" s="36" t="s">
        <v>51</v>
      </c>
      <c r="N2645" s="36" t="s">
        <v>49</v>
      </c>
      <c r="O2645" s="36">
        <v>6</v>
      </c>
      <c r="P2645" s="36">
        <v>28</v>
      </c>
      <c r="Q2645" s="36">
        <v>1</v>
      </c>
      <c r="R2645" s="36">
        <v>1181</v>
      </c>
      <c r="S2645" s="36">
        <v>1</v>
      </c>
      <c r="T2645" s="36" t="s">
        <v>72</v>
      </c>
      <c r="U2645" s="36">
        <v>1</v>
      </c>
      <c r="V2645" s="36">
        <v>3</v>
      </c>
      <c r="W2645" s="36">
        <v>82</v>
      </c>
      <c r="X2645" s="36">
        <v>3</v>
      </c>
      <c r="Y2645" s="36">
        <v>1</v>
      </c>
      <c r="Z2645" s="36">
        <v>4</v>
      </c>
      <c r="AA2645" s="36">
        <v>2044</v>
      </c>
      <c r="AB2645" s="36">
        <v>5531</v>
      </c>
      <c r="AC2645" s="36">
        <v>1</v>
      </c>
      <c r="AD2645" s="36">
        <v>11</v>
      </c>
      <c r="AE2645" s="36">
        <v>3</v>
      </c>
      <c r="AF2645" s="36">
        <v>3</v>
      </c>
      <c r="AG2645" s="36">
        <v>80</v>
      </c>
      <c r="AH2645" s="36">
        <v>1</v>
      </c>
      <c r="AI2645" s="36">
        <v>5</v>
      </c>
      <c r="AJ2645" s="36">
        <v>4</v>
      </c>
      <c r="AK2645" s="36">
        <v>5</v>
      </c>
      <c r="AL2645" s="36">
        <v>3</v>
      </c>
      <c r="AM2645" s="36">
        <v>0</v>
      </c>
      <c r="AN2645" s="36">
        <v>3</v>
      </c>
      <c r="AO2645" s="36" t="s">
        <v>2472</v>
      </c>
      <c r="AP2645" s="36" t="s">
        <v>2473</v>
      </c>
      <c r="AQ2645" s="36" t="s">
        <v>2474</v>
      </c>
      <c r="AR2645" s="36" t="s">
        <v>2481</v>
      </c>
      <c r="AS2645" s="36" t="s">
        <v>2476</v>
      </c>
      <c r="AT2645" s="36" t="str">
        <f>IF(Table1_2[[#This Row],[Gender]]="male",$AW$12,$AW$11)</f>
        <v>🤴</v>
      </c>
    </row>
    <row r="2646" spans="2:46" s="29" customFormat="1" ht="21" customHeight="1" x14ac:dyDescent="0.3">
      <c r="B2646" s="30"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29" customFormat="1" ht="21" customHeight="1" x14ac:dyDescent="0.3">
      <c r="B2647" s="33" t="s">
        <v>51</v>
      </c>
      <c r="C2647" s="36" t="s">
        <v>40</v>
      </c>
      <c r="D2647" s="36" t="s">
        <v>87</v>
      </c>
      <c r="E2647" s="36" t="s">
        <v>54</v>
      </c>
      <c r="F2647" s="36" t="s">
        <v>55</v>
      </c>
      <c r="G2647" s="36" t="s">
        <v>67</v>
      </c>
      <c r="H2647" s="36" t="s">
        <v>2183</v>
      </c>
      <c r="I2647" s="36">
        <v>3052</v>
      </c>
      <c r="J2647" s="36" t="s">
        <v>57</v>
      </c>
      <c r="K2647" s="36" t="s">
        <v>58</v>
      </c>
      <c r="L2647" s="36" t="s">
        <v>59</v>
      </c>
      <c r="M2647" s="36" t="s">
        <v>51</v>
      </c>
      <c r="N2647" s="36" t="s">
        <v>49</v>
      </c>
      <c r="O2647" s="36">
        <v>1</v>
      </c>
      <c r="P2647" s="36">
        <v>24</v>
      </c>
      <c r="Q2647" s="36">
        <v>1</v>
      </c>
      <c r="R2647" s="36">
        <v>581</v>
      </c>
      <c r="S2647" s="36">
        <v>9</v>
      </c>
      <c r="T2647" s="36" t="s">
        <v>72</v>
      </c>
      <c r="U2647" s="36">
        <v>1</v>
      </c>
      <c r="V2647" s="36">
        <v>3</v>
      </c>
      <c r="W2647" s="36">
        <v>62</v>
      </c>
      <c r="X2647" s="36">
        <v>4</v>
      </c>
      <c r="Y2647" s="36">
        <v>1</v>
      </c>
      <c r="Z2647" s="36">
        <v>3</v>
      </c>
      <c r="AA2647" s="36">
        <v>4401</v>
      </c>
      <c r="AB2647" s="36">
        <v>17616</v>
      </c>
      <c r="AC2647" s="36">
        <v>1</v>
      </c>
      <c r="AD2647" s="36">
        <v>16</v>
      </c>
      <c r="AE2647" s="36">
        <v>3</v>
      </c>
      <c r="AF2647" s="36">
        <v>4</v>
      </c>
      <c r="AG2647" s="36">
        <v>80</v>
      </c>
      <c r="AH2647" s="36">
        <v>1</v>
      </c>
      <c r="AI2647" s="36">
        <v>5</v>
      </c>
      <c r="AJ2647" s="36">
        <v>3</v>
      </c>
      <c r="AK2647" s="36">
        <v>5</v>
      </c>
      <c r="AL2647" s="36">
        <v>3</v>
      </c>
      <c r="AM2647" s="36">
        <v>0</v>
      </c>
      <c r="AN2647" s="36">
        <v>4</v>
      </c>
      <c r="AO2647" s="36" t="s">
        <v>2472</v>
      </c>
      <c r="AP2647" s="36" t="s">
        <v>2473</v>
      </c>
      <c r="AQ2647" s="36" t="s">
        <v>2480</v>
      </c>
      <c r="AR2647" s="36" t="s">
        <v>2484</v>
      </c>
      <c r="AS2647" s="36" t="s">
        <v>2476</v>
      </c>
      <c r="AT2647" s="36" t="str">
        <f>IF(Table1_2[[#This Row],[Gender]]="male",$AW$12,$AW$11)</f>
        <v>🤴</v>
      </c>
    </row>
    <row r="2648" spans="2:46" s="29" customFormat="1" ht="21" customHeight="1" x14ac:dyDescent="0.3">
      <c r="B2648" s="30"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29" customFormat="1" ht="21" customHeight="1" x14ac:dyDescent="0.3">
      <c r="B2649" s="33" t="s">
        <v>51</v>
      </c>
      <c r="C2649" s="36" t="s">
        <v>40</v>
      </c>
      <c r="D2649" s="36" t="s">
        <v>41</v>
      </c>
      <c r="E2649" s="36" t="s">
        <v>54</v>
      </c>
      <c r="F2649" s="36" t="s">
        <v>55</v>
      </c>
      <c r="G2649" s="36" t="s">
        <v>44</v>
      </c>
      <c r="H2649" s="36" t="s">
        <v>2185</v>
      </c>
      <c r="I2649" s="36">
        <v>3054</v>
      </c>
      <c r="J2649" s="36" t="s">
        <v>57</v>
      </c>
      <c r="K2649" s="36" t="s">
        <v>96</v>
      </c>
      <c r="L2649" s="36" t="s">
        <v>59</v>
      </c>
      <c r="M2649" s="36" t="s">
        <v>51</v>
      </c>
      <c r="N2649" s="36" t="s">
        <v>49</v>
      </c>
      <c r="O2649" s="36">
        <v>1</v>
      </c>
      <c r="P2649" s="36">
        <v>44</v>
      </c>
      <c r="Q2649" s="36">
        <v>1</v>
      </c>
      <c r="R2649" s="36">
        <v>136</v>
      </c>
      <c r="S2649" s="36">
        <v>28</v>
      </c>
      <c r="T2649" s="36" t="s">
        <v>72</v>
      </c>
      <c r="U2649" s="36">
        <v>1</v>
      </c>
      <c r="V2649" s="36">
        <v>4</v>
      </c>
      <c r="W2649" s="36">
        <v>32</v>
      </c>
      <c r="X2649" s="36">
        <v>3</v>
      </c>
      <c r="Y2649" s="36">
        <v>4</v>
      </c>
      <c r="Z2649" s="36">
        <v>1</v>
      </c>
      <c r="AA2649" s="36">
        <v>16328</v>
      </c>
      <c r="AB2649" s="36">
        <v>22074</v>
      </c>
      <c r="AC2649" s="36">
        <v>3</v>
      </c>
      <c r="AD2649" s="36">
        <v>13</v>
      </c>
      <c r="AE2649" s="36">
        <v>3</v>
      </c>
      <c r="AF2649" s="36">
        <v>3</v>
      </c>
      <c r="AG2649" s="36">
        <v>80</v>
      </c>
      <c r="AH2649" s="36">
        <v>1</v>
      </c>
      <c r="AI2649" s="36">
        <v>24</v>
      </c>
      <c r="AJ2649" s="36">
        <v>4</v>
      </c>
      <c r="AK2649" s="36">
        <v>20</v>
      </c>
      <c r="AL2649" s="36">
        <v>6</v>
      </c>
      <c r="AM2649" s="36">
        <v>14</v>
      </c>
      <c r="AN2649" s="36">
        <v>17</v>
      </c>
      <c r="AO2649" s="36" t="s">
        <v>2486</v>
      </c>
      <c r="AP2649" s="36" t="s">
        <v>2473</v>
      </c>
      <c r="AQ2649" s="36" t="s">
        <v>2483</v>
      </c>
      <c r="AR2649" s="36" t="s">
        <v>2475</v>
      </c>
      <c r="AS2649" s="36" t="s">
        <v>2476</v>
      </c>
      <c r="AT2649" s="36" t="str">
        <f>IF(Table1_2[[#This Row],[Gender]]="male",$AW$12,$AW$11)</f>
        <v>🤴</v>
      </c>
    </row>
    <row r="2650" spans="2:46" s="29" customFormat="1" ht="21" customHeight="1" x14ac:dyDescent="0.3">
      <c r="B2650" s="30"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29" customFormat="1" ht="21" customHeight="1" x14ac:dyDescent="0.3">
      <c r="B2651" s="33" t="s">
        <v>51</v>
      </c>
      <c r="C2651" s="36" t="s">
        <v>40</v>
      </c>
      <c r="D2651" s="36" t="s">
        <v>64</v>
      </c>
      <c r="E2651" s="36" t="s">
        <v>54</v>
      </c>
      <c r="F2651" s="36" t="s">
        <v>55</v>
      </c>
      <c r="G2651" s="36" t="s">
        <v>44</v>
      </c>
      <c r="H2651" s="36" t="s">
        <v>2187</v>
      </c>
      <c r="I2651" s="36">
        <v>3056</v>
      </c>
      <c r="J2651" s="36" t="s">
        <v>57</v>
      </c>
      <c r="K2651" s="36" t="s">
        <v>58</v>
      </c>
      <c r="L2651" s="36" t="s">
        <v>59</v>
      </c>
      <c r="M2651" s="36" t="s">
        <v>51</v>
      </c>
      <c r="N2651" s="36" t="s">
        <v>49</v>
      </c>
      <c r="O2651" s="36">
        <v>1</v>
      </c>
      <c r="P2651" s="36">
        <v>33</v>
      </c>
      <c r="Q2651" s="36">
        <v>1</v>
      </c>
      <c r="R2651" s="36">
        <v>867</v>
      </c>
      <c r="S2651" s="36">
        <v>8</v>
      </c>
      <c r="T2651" s="36" t="s">
        <v>66</v>
      </c>
      <c r="U2651" s="36">
        <v>1</v>
      </c>
      <c r="V2651" s="36">
        <v>4</v>
      </c>
      <c r="W2651" s="36">
        <v>90</v>
      </c>
      <c r="X2651" s="36">
        <v>4</v>
      </c>
      <c r="Y2651" s="36">
        <v>1</v>
      </c>
      <c r="Z2651" s="36">
        <v>1</v>
      </c>
      <c r="AA2651" s="36">
        <v>3143</v>
      </c>
      <c r="AB2651" s="36">
        <v>6076</v>
      </c>
      <c r="AC2651" s="36">
        <v>6</v>
      </c>
      <c r="AD2651" s="36">
        <v>19</v>
      </c>
      <c r="AE2651" s="36">
        <v>3</v>
      </c>
      <c r="AF2651" s="36">
        <v>2</v>
      </c>
      <c r="AG2651" s="36">
        <v>80</v>
      </c>
      <c r="AH2651" s="36">
        <v>1</v>
      </c>
      <c r="AI2651" s="36">
        <v>14</v>
      </c>
      <c r="AJ2651" s="36">
        <v>3</v>
      </c>
      <c r="AK2651" s="36">
        <v>10</v>
      </c>
      <c r="AL2651" s="36">
        <v>8</v>
      </c>
      <c r="AM2651" s="36">
        <v>7</v>
      </c>
      <c r="AN2651" s="36">
        <v>6</v>
      </c>
      <c r="AO2651" s="36" t="s">
        <v>2482</v>
      </c>
      <c r="AP2651" s="36" t="s">
        <v>2473</v>
      </c>
      <c r="AQ2651" s="36" t="s">
        <v>2483</v>
      </c>
      <c r="AR2651" s="36" t="s">
        <v>2481</v>
      </c>
      <c r="AS2651" s="36" t="s">
        <v>2476</v>
      </c>
      <c r="AT2651" s="36" t="str">
        <f>IF(Table1_2[[#This Row],[Gender]]="male",$AW$12,$AW$11)</f>
        <v>🤴</v>
      </c>
    </row>
    <row r="2652" spans="2:46" s="29" customFormat="1" ht="21" customHeight="1" x14ac:dyDescent="0.3">
      <c r="B2652" s="30"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29" customFormat="1" ht="21" customHeight="1" x14ac:dyDescent="0.3">
      <c r="B2653" s="33" t="s">
        <v>51</v>
      </c>
      <c r="C2653" s="36" t="s">
        <v>40</v>
      </c>
      <c r="D2653" s="36" t="s">
        <v>41</v>
      </c>
      <c r="E2653" s="36" t="s">
        <v>54</v>
      </c>
      <c r="F2653" s="36" t="s">
        <v>55</v>
      </c>
      <c r="G2653" s="36" t="s">
        <v>44</v>
      </c>
      <c r="H2653" s="36" t="s">
        <v>2189</v>
      </c>
      <c r="I2653" s="36">
        <v>3058</v>
      </c>
      <c r="J2653" s="36" t="s">
        <v>57</v>
      </c>
      <c r="K2653" s="36" t="s">
        <v>78</v>
      </c>
      <c r="L2653" s="36" t="s">
        <v>59</v>
      </c>
      <c r="M2653" s="36" t="s">
        <v>51</v>
      </c>
      <c r="N2653" s="36" t="s">
        <v>49</v>
      </c>
      <c r="O2653" s="36">
        <v>2</v>
      </c>
      <c r="P2653" s="36">
        <v>36</v>
      </c>
      <c r="Q2653" s="36">
        <v>1</v>
      </c>
      <c r="R2653" s="36">
        <v>1351</v>
      </c>
      <c r="S2653" s="36">
        <v>26</v>
      </c>
      <c r="T2653" s="36" t="s">
        <v>66</v>
      </c>
      <c r="U2653" s="36">
        <v>1</v>
      </c>
      <c r="V2653" s="36">
        <v>1</v>
      </c>
      <c r="W2653" s="36">
        <v>80</v>
      </c>
      <c r="X2653" s="36">
        <v>3</v>
      </c>
      <c r="Y2653" s="36">
        <v>2</v>
      </c>
      <c r="Z2653" s="36">
        <v>3</v>
      </c>
      <c r="AA2653" s="36">
        <v>5347</v>
      </c>
      <c r="AB2653" s="36">
        <v>7419</v>
      </c>
      <c r="AC2653" s="36">
        <v>6</v>
      </c>
      <c r="AD2653" s="36">
        <v>14</v>
      </c>
      <c r="AE2653" s="36">
        <v>3</v>
      </c>
      <c r="AF2653" s="36">
        <v>2</v>
      </c>
      <c r="AG2653" s="36">
        <v>80</v>
      </c>
      <c r="AH2653" s="36">
        <v>2</v>
      </c>
      <c r="AI2653" s="36">
        <v>10</v>
      </c>
      <c r="AJ2653" s="36">
        <v>2</v>
      </c>
      <c r="AK2653" s="36">
        <v>3</v>
      </c>
      <c r="AL2653" s="36">
        <v>2</v>
      </c>
      <c r="AM2653" s="36">
        <v>0</v>
      </c>
      <c r="AN2653" s="36">
        <v>2</v>
      </c>
      <c r="AO2653" s="36" t="s">
        <v>2472</v>
      </c>
      <c r="AP2653" s="36" t="s">
        <v>2473</v>
      </c>
      <c r="AQ2653" s="36" t="s">
        <v>2480</v>
      </c>
      <c r="AR2653" s="36" t="s">
        <v>2475</v>
      </c>
      <c r="AS2653" s="36" t="s">
        <v>2476</v>
      </c>
      <c r="AT2653" s="36" t="str">
        <f>IF(Table1_2[[#This Row],[Gender]]="male",$AW$12,$AW$11)</f>
        <v>🤴</v>
      </c>
    </row>
    <row r="2654" spans="2:46" s="29" customFormat="1" ht="21" customHeight="1" x14ac:dyDescent="0.3">
      <c r="B2654" s="30"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29" customFormat="1" ht="21" customHeight="1" x14ac:dyDescent="0.3">
      <c r="B2655" s="33" t="s">
        <v>51</v>
      </c>
      <c r="C2655" s="36" t="s">
        <v>40</v>
      </c>
      <c r="D2655" s="36" t="s">
        <v>41</v>
      </c>
      <c r="E2655" s="36" t="s">
        <v>54</v>
      </c>
      <c r="F2655" s="36" t="s">
        <v>55</v>
      </c>
      <c r="G2655" s="36" t="s">
        <v>67</v>
      </c>
      <c r="H2655" s="36" t="s">
        <v>2191</v>
      </c>
      <c r="I2655" s="36">
        <v>3060</v>
      </c>
      <c r="J2655" s="36" t="s">
        <v>57</v>
      </c>
      <c r="K2655" s="36" t="s">
        <v>78</v>
      </c>
      <c r="L2655" s="36" t="s">
        <v>59</v>
      </c>
      <c r="M2655" s="36" t="s">
        <v>51</v>
      </c>
      <c r="N2655" s="36" t="s">
        <v>49</v>
      </c>
      <c r="O2655" s="36">
        <v>2</v>
      </c>
      <c r="P2655" s="36">
        <v>42</v>
      </c>
      <c r="Q2655" s="36">
        <v>1</v>
      </c>
      <c r="R2655" s="36">
        <v>1128</v>
      </c>
      <c r="S2655" s="36">
        <v>13</v>
      </c>
      <c r="T2655" s="36" t="s">
        <v>72</v>
      </c>
      <c r="U2655" s="36">
        <v>1</v>
      </c>
      <c r="V2655" s="36">
        <v>2</v>
      </c>
      <c r="W2655" s="36">
        <v>95</v>
      </c>
      <c r="X2655" s="36">
        <v>4</v>
      </c>
      <c r="Y2655" s="36">
        <v>2</v>
      </c>
      <c r="Z2655" s="36">
        <v>1</v>
      </c>
      <c r="AA2655" s="36">
        <v>5538</v>
      </c>
      <c r="AB2655" s="36">
        <v>5696</v>
      </c>
      <c r="AC2655" s="36">
        <v>5</v>
      </c>
      <c r="AD2655" s="36">
        <v>18</v>
      </c>
      <c r="AE2655" s="36">
        <v>3</v>
      </c>
      <c r="AF2655" s="36">
        <v>3</v>
      </c>
      <c r="AG2655" s="36">
        <v>80</v>
      </c>
      <c r="AH2655" s="36">
        <v>2</v>
      </c>
      <c r="AI2655" s="36">
        <v>10</v>
      </c>
      <c r="AJ2655" s="36">
        <v>2</v>
      </c>
      <c r="AK2655" s="36">
        <v>0</v>
      </c>
      <c r="AL2655" s="36">
        <v>0</v>
      </c>
      <c r="AM2655" s="36">
        <v>0</v>
      </c>
      <c r="AN2655" s="36">
        <v>0</v>
      </c>
      <c r="AO2655" s="36" t="s">
        <v>2472</v>
      </c>
      <c r="AP2655" s="36" t="s">
        <v>2473</v>
      </c>
      <c r="AQ2655" s="36" t="s">
        <v>2483</v>
      </c>
      <c r="AR2655" s="36" t="s">
        <v>2475</v>
      </c>
      <c r="AS2655" s="36" t="s">
        <v>2476</v>
      </c>
      <c r="AT2655" s="36" t="str">
        <f>IF(Table1_2[[#This Row],[Gender]]="male",$AW$12,$AW$11)</f>
        <v>🤴</v>
      </c>
    </row>
    <row r="2656" spans="2:46" s="29" customFormat="1" ht="21" customHeight="1" x14ac:dyDescent="0.3">
      <c r="B2656" s="30"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29" customFormat="1" ht="21" customHeight="1" x14ac:dyDescent="0.3">
      <c r="B2657" s="33" t="s">
        <v>51</v>
      </c>
      <c r="C2657" s="36" t="s">
        <v>40</v>
      </c>
      <c r="D2657" s="36" t="s">
        <v>64</v>
      </c>
      <c r="E2657" s="36" t="s">
        <v>54</v>
      </c>
      <c r="F2657" s="36" t="s">
        <v>55</v>
      </c>
      <c r="G2657" s="36" t="s">
        <v>44</v>
      </c>
      <c r="H2657" s="36" t="s">
        <v>2193</v>
      </c>
      <c r="I2657" s="36">
        <v>3062</v>
      </c>
      <c r="J2657" s="36" t="s">
        <v>57</v>
      </c>
      <c r="K2657" s="36" t="s">
        <v>76</v>
      </c>
      <c r="L2657" s="36" t="s">
        <v>59</v>
      </c>
      <c r="M2657" s="36" t="s">
        <v>51</v>
      </c>
      <c r="N2657" s="36" t="s">
        <v>49</v>
      </c>
      <c r="O2657" s="36">
        <v>2</v>
      </c>
      <c r="P2657" s="36">
        <v>28</v>
      </c>
      <c r="Q2657" s="36">
        <v>1</v>
      </c>
      <c r="R2657" s="36">
        <v>1083</v>
      </c>
      <c r="S2657" s="36">
        <v>29</v>
      </c>
      <c r="T2657" s="36" t="s">
        <v>60</v>
      </c>
      <c r="U2657" s="36">
        <v>1</v>
      </c>
      <c r="V2657" s="36">
        <v>3</v>
      </c>
      <c r="W2657" s="36">
        <v>96</v>
      </c>
      <c r="X2657" s="36">
        <v>1</v>
      </c>
      <c r="Y2657" s="36">
        <v>2</v>
      </c>
      <c r="Z2657" s="36">
        <v>2</v>
      </c>
      <c r="AA2657" s="36">
        <v>6549</v>
      </c>
      <c r="AB2657" s="36">
        <v>3173</v>
      </c>
      <c r="AC2657" s="36">
        <v>1</v>
      </c>
      <c r="AD2657" s="36">
        <v>14</v>
      </c>
      <c r="AE2657" s="36">
        <v>3</v>
      </c>
      <c r="AF2657" s="36">
        <v>2</v>
      </c>
      <c r="AG2657" s="36">
        <v>80</v>
      </c>
      <c r="AH2657" s="36">
        <v>2</v>
      </c>
      <c r="AI2657" s="36">
        <v>8</v>
      </c>
      <c r="AJ2657" s="36">
        <v>2</v>
      </c>
      <c r="AK2657" s="36">
        <v>8</v>
      </c>
      <c r="AL2657" s="36">
        <v>6</v>
      </c>
      <c r="AM2657" s="36">
        <v>1</v>
      </c>
      <c r="AN2657" s="36">
        <v>7</v>
      </c>
      <c r="AO2657" s="36" t="s">
        <v>2472</v>
      </c>
      <c r="AP2657" s="36" t="s">
        <v>2473</v>
      </c>
      <c r="AQ2657" s="36" t="s">
        <v>2477</v>
      </c>
      <c r="AR2657" s="36" t="s">
        <v>2481</v>
      </c>
      <c r="AS2657" s="36" t="s">
        <v>2476</v>
      </c>
      <c r="AT2657" s="36" t="str">
        <f>IF(Table1_2[[#This Row],[Gender]]="male",$AW$12,$AW$11)</f>
        <v>🤴</v>
      </c>
    </row>
    <row r="2658" spans="2:46" s="29" customFormat="1" ht="21" customHeight="1" x14ac:dyDescent="0.3">
      <c r="B2658" s="30"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29" customFormat="1" ht="21" customHeight="1" x14ac:dyDescent="0.3">
      <c r="B2659" s="33" t="s">
        <v>51</v>
      </c>
      <c r="C2659" s="36" t="s">
        <v>40</v>
      </c>
      <c r="D2659" s="36" t="s">
        <v>41</v>
      </c>
      <c r="E2659" s="36" t="s">
        <v>54</v>
      </c>
      <c r="F2659" s="36" t="s">
        <v>55</v>
      </c>
      <c r="G2659" s="36" t="s">
        <v>67</v>
      </c>
      <c r="H2659" s="36" t="s">
        <v>2195</v>
      </c>
      <c r="I2659" s="36">
        <v>3064</v>
      </c>
      <c r="J2659" s="36" t="s">
        <v>57</v>
      </c>
      <c r="K2659" s="36" t="s">
        <v>76</v>
      </c>
      <c r="L2659" s="36" t="s">
        <v>59</v>
      </c>
      <c r="M2659" s="36" t="s">
        <v>51</v>
      </c>
      <c r="N2659" s="36" t="s">
        <v>49</v>
      </c>
      <c r="O2659" s="36">
        <v>3</v>
      </c>
      <c r="P2659" s="36">
        <v>39</v>
      </c>
      <c r="Q2659" s="36">
        <v>1</v>
      </c>
      <c r="R2659" s="36">
        <v>1387</v>
      </c>
      <c r="S2659" s="36">
        <v>10</v>
      </c>
      <c r="T2659" s="36" t="s">
        <v>129</v>
      </c>
      <c r="U2659" s="36">
        <v>1</v>
      </c>
      <c r="V2659" s="36">
        <v>2</v>
      </c>
      <c r="W2659" s="36">
        <v>76</v>
      </c>
      <c r="X2659" s="36">
        <v>3</v>
      </c>
      <c r="Y2659" s="36">
        <v>2</v>
      </c>
      <c r="Z2659" s="36">
        <v>1</v>
      </c>
      <c r="AA2659" s="36">
        <v>5377</v>
      </c>
      <c r="AB2659" s="36">
        <v>3835</v>
      </c>
      <c r="AC2659" s="36">
        <v>2</v>
      </c>
      <c r="AD2659" s="36">
        <v>13</v>
      </c>
      <c r="AE2659" s="36">
        <v>3</v>
      </c>
      <c r="AF2659" s="36">
        <v>4</v>
      </c>
      <c r="AG2659" s="36">
        <v>80</v>
      </c>
      <c r="AH2659" s="36">
        <v>3</v>
      </c>
      <c r="AI2659" s="36">
        <v>10</v>
      </c>
      <c r="AJ2659" s="36">
        <v>3</v>
      </c>
      <c r="AK2659" s="36">
        <v>7</v>
      </c>
      <c r="AL2659" s="36">
        <v>7</v>
      </c>
      <c r="AM2659" s="36">
        <v>7</v>
      </c>
      <c r="AN2659" s="36">
        <v>7</v>
      </c>
      <c r="AO2659" s="36" t="s">
        <v>2472</v>
      </c>
      <c r="AP2659" s="36" t="s">
        <v>2487</v>
      </c>
      <c r="AQ2659" s="36" t="s">
        <v>2483</v>
      </c>
      <c r="AR2659" s="36" t="s">
        <v>2475</v>
      </c>
      <c r="AS2659" s="36" t="s">
        <v>2476</v>
      </c>
      <c r="AT2659" s="36" t="str">
        <f>IF(Table1_2[[#This Row],[Gender]]="male",$AW$12,$AW$11)</f>
        <v>🤴</v>
      </c>
    </row>
    <row r="2660" spans="2:46" s="29" customFormat="1" ht="21" customHeight="1" x14ac:dyDescent="0.3">
      <c r="B2660" s="30"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29" customFormat="1" ht="21" customHeight="1" x14ac:dyDescent="0.3">
      <c r="B2661" s="33" t="s">
        <v>51</v>
      </c>
      <c r="C2661" s="36" t="s">
        <v>40</v>
      </c>
      <c r="D2661" s="36" t="s">
        <v>70</v>
      </c>
      <c r="E2661" s="36" t="s">
        <v>54</v>
      </c>
      <c r="F2661" s="36" t="s">
        <v>55</v>
      </c>
      <c r="G2661" s="36" t="s">
        <v>67</v>
      </c>
      <c r="H2661" s="36" t="s">
        <v>2197</v>
      </c>
      <c r="I2661" s="36">
        <v>3066</v>
      </c>
      <c r="J2661" s="36" t="s">
        <v>57</v>
      </c>
      <c r="K2661" s="36" t="s">
        <v>96</v>
      </c>
      <c r="L2661" s="36" t="s">
        <v>59</v>
      </c>
      <c r="M2661" s="36" t="s">
        <v>51</v>
      </c>
      <c r="N2661" s="36" t="s">
        <v>49</v>
      </c>
      <c r="O2661" s="36">
        <v>2</v>
      </c>
      <c r="P2661" s="36">
        <v>55</v>
      </c>
      <c r="Q2661" s="36">
        <v>1</v>
      </c>
      <c r="R2661" s="36">
        <v>478</v>
      </c>
      <c r="S2661" s="36">
        <v>2</v>
      </c>
      <c r="T2661" s="36" t="s">
        <v>72</v>
      </c>
      <c r="U2661" s="36">
        <v>1</v>
      </c>
      <c r="V2661" s="36">
        <v>3</v>
      </c>
      <c r="W2661" s="36">
        <v>60</v>
      </c>
      <c r="X2661" s="36">
        <v>2</v>
      </c>
      <c r="Y2661" s="36">
        <v>5</v>
      </c>
      <c r="Z2661" s="36">
        <v>1</v>
      </c>
      <c r="AA2661" s="36">
        <v>19038</v>
      </c>
      <c r="AB2661" s="36">
        <v>19805</v>
      </c>
      <c r="AC2661" s="36">
        <v>8</v>
      </c>
      <c r="AD2661" s="36">
        <v>12</v>
      </c>
      <c r="AE2661" s="36">
        <v>3</v>
      </c>
      <c r="AF2661" s="36">
        <v>2</v>
      </c>
      <c r="AG2661" s="36">
        <v>80</v>
      </c>
      <c r="AH2661" s="36">
        <v>3</v>
      </c>
      <c r="AI2661" s="36">
        <v>34</v>
      </c>
      <c r="AJ2661" s="36">
        <v>3</v>
      </c>
      <c r="AK2661" s="36">
        <v>1</v>
      </c>
      <c r="AL2661" s="36">
        <v>0</v>
      </c>
      <c r="AM2661" s="36">
        <v>0</v>
      </c>
      <c r="AN2661" s="36">
        <v>0</v>
      </c>
      <c r="AO2661" s="36" t="s">
        <v>2485</v>
      </c>
      <c r="AP2661" s="36" t="s">
        <v>2473</v>
      </c>
      <c r="AQ2661" s="36" t="s">
        <v>2483</v>
      </c>
      <c r="AR2661" s="36" t="s">
        <v>2478</v>
      </c>
      <c r="AS2661" s="36" t="s">
        <v>2476</v>
      </c>
      <c r="AT2661" s="36" t="str">
        <f>IF(Table1_2[[#This Row],[Gender]]="male",$AW$12,$AW$11)</f>
        <v>🤴</v>
      </c>
    </row>
    <row r="2662" spans="2:46" s="29" customFormat="1" ht="21" customHeight="1" x14ac:dyDescent="0.3">
      <c r="B2662" s="30"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29" customFormat="1" ht="21" customHeight="1" x14ac:dyDescent="0.3">
      <c r="B2663" s="33" t="s">
        <v>51</v>
      </c>
      <c r="C2663" s="36" t="s">
        <v>40</v>
      </c>
      <c r="D2663" s="36" t="s">
        <v>64</v>
      </c>
      <c r="E2663" s="36" t="s">
        <v>54</v>
      </c>
      <c r="F2663" s="36" t="s">
        <v>55</v>
      </c>
      <c r="G2663" s="36" t="s">
        <v>67</v>
      </c>
      <c r="H2663" s="36" t="s">
        <v>2199</v>
      </c>
      <c r="I2663" s="36">
        <v>3068</v>
      </c>
      <c r="J2663" s="36" t="s">
        <v>57</v>
      </c>
      <c r="K2663" s="36" t="s">
        <v>63</v>
      </c>
      <c r="L2663" s="36" t="s">
        <v>59</v>
      </c>
      <c r="M2663" s="36" t="s">
        <v>51</v>
      </c>
      <c r="N2663" s="36" t="s">
        <v>49</v>
      </c>
      <c r="O2663" s="36">
        <v>3</v>
      </c>
      <c r="P2663" s="36">
        <v>26</v>
      </c>
      <c r="Q2663" s="36">
        <v>1</v>
      </c>
      <c r="R2663" s="36">
        <v>390</v>
      </c>
      <c r="S2663" s="36">
        <v>17</v>
      </c>
      <c r="T2663" s="36" t="s">
        <v>66</v>
      </c>
      <c r="U2663" s="36">
        <v>1</v>
      </c>
      <c r="V2663" s="36">
        <v>4</v>
      </c>
      <c r="W2663" s="36">
        <v>62</v>
      </c>
      <c r="X2663" s="36">
        <v>1</v>
      </c>
      <c r="Y2663" s="36">
        <v>1</v>
      </c>
      <c r="Z2663" s="36">
        <v>3</v>
      </c>
      <c r="AA2663" s="36">
        <v>2305</v>
      </c>
      <c r="AB2663" s="36">
        <v>6217</v>
      </c>
      <c r="AC2663" s="36">
        <v>1</v>
      </c>
      <c r="AD2663" s="36">
        <v>15</v>
      </c>
      <c r="AE2663" s="36">
        <v>3</v>
      </c>
      <c r="AF2663" s="36">
        <v>3</v>
      </c>
      <c r="AG2663" s="36">
        <v>80</v>
      </c>
      <c r="AH2663" s="36">
        <v>3</v>
      </c>
      <c r="AI2663" s="36">
        <v>3</v>
      </c>
      <c r="AJ2663" s="36">
        <v>4</v>
      </c>
      <c r="AK2663" s="36">
        <v>3</v>
      </c>
      <c r="AL2663" s="36">
        <v>2</v>
      </c>
      <c r="AM2663" s="36">
        <v>0</v>
      </c>
      <c r="AN2663" s="36">
        <v>2</v>
      </c>
      <c r="AO2663" s="36" t="s">
        <v>2472</v>
      </c>
      <c r="AP2663" s="36" t="s">
        <v>2473</v>
      </c>
      <c r="AQ2663" s="36" t="s">
        <v>2480</v>
      </c>
      <c r="AR2663" s="36" t="s">
        <v>2481</v>
      </c>
      <c r="AS2663" s="36" t="s">
        <v>2476</v>
      </c>
      <c r="AT2663" s="36" t="str">
        <f>IF(Table1_2[[#This Row],[Gender]]="male",$AW$12,$AW$11)</f>
        <v>🤴</v>
      </c>
    </row>
    <row r="2664" spans="2:46" s="29" customFormat="1" ht="21" customHeight="1" x14ac:dyDescent="0.3">
      <c r="B2664" s="30"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29" customFormat="1" ht="21" customHeight="1" x14ac:dyDescent="0.3">
      <c r="B2665" s="33" t="s">
        <v>51</v>
      </c>
      <c r="C2665" s="36" t="s">
        <v>40</v>
      </c>
      <c r="D2665" s="36" t="s">
        <v>41</v>
      </c>
      <c r="E2665" s="36" t="s">
        <v>54</v>
      </c>
      <c r="F2665" s="36" t="s">
        <v>55</v>
      </c>
      <c r="G2665" s="36" t="s">
        <v>44</v>
      </c>
      <c r="H2665" s="36" t="s">
        <v>2201</v>
      </c>
      <c r="I2665" s="36">
        <v>3070</v>
      </c>
      <c r="J2665" s="36" t="s">
        <v>57</v>
      </c>
      <c r="K2665" s="36" t="s">
        <v>63</v>
      </c>
      <c r="L2665" s="36" t="s">
        <v>48</v>
      </c>
      <c r="M2665" s="36" t="s">
        <v>51</v>
      </c>
      <c r="N2665" s="36" t="s">
        <v>49</v>
      </c>
      <c r="O2665" s="36">
        <v>4</v>
      </c>
      <c r="P2665" s="36">
        <v>36</v>
      </c>
      <c r="Q2665" s="36">
        <v>1</v>
      </c>
      <c r="R2665" s="36">
        <v>311</v>
      </c>
      <c r="S2665" s="36">
        <v>7</v>
      </c>
      <c r="T2665" s="36" t="s">
        <v>72</v>
      </c>
      <c r="U2665" s="36">
        <v>1</v>
      </c>
      <c r="V2665" s="36">
        <v>1</v>
      </c>
      <c r="W2665" s="36">
        <v>77</v>
      </c>
      <c r="X2665" s="36">
        <v>3</v>
      </c>
      <c r="Y2665" s="36">
        <v>1</v>
      </c>
      <c r="Z2665" s="36">
        <v>2</v>
      </c>
      <c r="AA2665" s="36">
        <v>2013</v>
      </c>
      <c r="AB2665" s="36">
        <v>10950</v>
      </c>
      <c r="AC2665" s="36">
        <v>2</v>
      </c>
      <c r="AD2665" s="36">
        <v>11</v>
      </c>
      <c r="AE2665" s="36">
        <v>3</v>
      </c>
      <c r="AF2665" s="36">
        <v>3</v>
      </c>
      <c r="AG2665" s="36">
        <v>80</v>
      </c>
      <c r="AH2665" s="36">
        <v>0</v>
      </c>
      <c r="AI2665" s="36">
        <v>15</v>
      </c>
      <c r="AJ2665" s="36">
        <v>3</v>
      </c>
      <c r="AK2665" s="36">
        <v>4</v>
      </c>
      <c r="AL2665" s="36">
        <v>3</v>
      </c>
      <c r="AM2665" s="36">
        <v>1</v>
      </c>
      <c r="AN2665" s="36">
        <v>3</v>
      </c>
      <c r="AO2665" s="36" t="s">
        <v>2482</v>
      </c>
      <c r="AP2665" s="36" t="s">
        <v>2473</v>
      </c>
      <c r="AQ2665" s="36" t="s">
        <v>2477</v>
      </c>
      <c r="AR2665" s="36" t="s">
        <v>2475</v>
      </c>
      <c r="AS2665" s="36" t="s">
        <v>2476</v>
      </c>
      <c r="AT2665" s="36" t="str">
        <f>IF(Table1_2[[#This Row],[Gender]]="male",$AW$12,$AW$11)</f>
        <v>🤴</v>
      </c>
    </row>
    <row r="2666" spans="2:46" s="29" customFormat="1" ht="21" customHeight="1" x14ac:dyDescent="0.3">
      <c r="B2666" s="30"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29" customFormat="1" ht="21" customHeight="1" x14ac:dyDescent="0.3">
      <c r="B2667" s="33" t="s">
        <v>51</v>
      </c>
      <c r="C2667" s="36" t="s">
        <v>40</v>
      </c>
      <c r="D2667" s="36" t="s">
        <v>64</v>
      </c>
      <c r="E2667" s="36" t="s">
        <v>54</v>
      </c>
      <c r="F2667" s="36" t="s">
        <v>55</v>
      </c>
      <c r="G2667" s="36" t="s">
        <v>67</v>
      </c>
      <c r="H2667" s="36" t="s">
        <v>2203</v>
      </c>
      <c r="I2667" s="36">
        <v>3072</v>
      </c>
      <c r="J2667" s="36" t="s">
        <v>57</v>
      </c>
      <c r="K2667" s="36" t="s">
        <v>58</v>
      </c>
      <c r="L2667" s="36" t="s">
        <v>48</v>
      </c>
      <c r="M2667" s="36" t="s">
        <v>51</v>
      </c>
      <c r="N2667" s="36" t="s">
        <v>49</v>
      </c>
      <c r="O2667" s="36">
        <v>4</v>
      </c>
      <c r="P2667" s="36">
        <v>34</v>
      </c>
      <c r="Q2667" s="36">
        <v>1</v>
      </c>
      <c r="R2667" s="36">
        <v>479</v>
      </c>
      <c r="S2667" s="36">
        <v>7</v>
      </c>
      <c r="T2667" s="36" t="s">
        <v>66</v>
      </c>
      <c r="U2667" s="36">
        <v>1</v>
      </c>
      <c r="V2667" s="36">
        <v>1</v>
      </c>
      <c r="W2667" s="36">
        <v>35</v>
      </c>
      <c r="X2667" s="36">
        <v>3</v>
      </c>
      <c r="Y2667" s="36">
        <v>1</v>
      </c>
      <c r="Z2667" s="36">
        <v>4</v>
      </c>
      <c r="AA2667" s="36">
        <v>2972</v>
      </c>
      <c r="AB2667" s="36">
        <v>22061</v>
      </c>
      <c r="AC2667" s="36">
        <v>1</v>
      </c>
      <c r="AD2667" s="36">
        <v>13</v>
      </c>
      <c r="AE2667" s="36">
        <v>3</v>
      </c>
      <c r="AF2667" s="36">
        <v>3</v>
      </c>
      <c r="AG2667" s="36">
        <v>80</v>
      </c>
      <c r="AH2667" s="36">
        <v>0</v>
      </c>
      <c r="AI2667" s="36">
        <v>1</v>
      </c>
      <c r="AJ2667" s="36">
        <v>1</v>
      </c>
      <c r="AK2667" s="36">
        <v>1</v>
      </c>
      <c r="AL2667" s="36">
        <v>0</v>
      </c>
      <c r="AM2667" s="36">
        <v>0</v>
      </c>
      <c r="AN2667" s="36">
        <v>0</v>
      </c>
      <c r="AO2667" s="36" t="s">
        <v>2472</v>
      </c>
      <c r="AP2667" s="36" t="s">
        <v>2473</v>
      </c>
      <c r="AQ2667" s="36" t="s">
        <v>2474</v>
      </c>
      <c r="AR2667" s="36" t="s">
        <v>2481</v>
      </c>
      <c r="AS2667" s="36" t="s">
        <v>2476</v>
      </c>
      <c r="AT2667" s="36" t="str">
        <f>IF(Table1_2[[#This Row],[Gender]]="male",$AW$12,$AW$11)</f>
        <v>🤴</v>
      </c>
    </row>
    <row r="2668" spans="2:46" s="29" customFormat="1" ht="21" customHeight="1" x14ac:dyDescent="0.3">
      <c r="B2668" s="30"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29" customFormat="1" ht="21" customHeight="1" x14ac:dyDescent="0.3">
      <c r="B2669" s="33" t="s">
        <v>51</v>
      </c>
      <c r="C2669" s="36" t="s">
        <v>40</v>
      </c>
      <c r="D2669" s="36" t="s">
        <v>87</v>
      </c>
      <c r="E2669" s="36" t="s">
        <v>54</v>
      </c>
      <c r="F2669" s="36" t="s">
        <v>55</v>
      </c>
      <c r="G2669" s="36" t="s">
        <v>44</v>
      </c>
      <c r="H2669" s="36" t="s">
        <v>2205</v>
      </c>
      <c r="I2669" s="36">
        <v>3074</v>
      </c>
      <c r="J2669" s="36" t="s">
        <v>57</v>
      </c>
      <c r="K2669" s="36" t="s">
        <v>78</v>
      </c>
      <c r="L2669" s="36" t="s">
        <v>48</v>
      </c>
      <c r="M2669" s="36" t="s">
        <v>51</v>
      </c>
      <c r="N2669" s="36" t="s">
        <v>49</v>
      </c>
      <c r="O2669" s="36">
        <v>2</v>
      </c>
      <c r="P2669" s="36">
        <v>24</v>
      </c>
      <c r="Q2669" s="36">
        <v>1</v>
      </c>
      <c r="R2669" s="36">
        <v>771</v>
      </c>
      <c r="S2669" s="36">
        <v>1</v>
      </c>
      <c r="T2669" s="36" t="s">
        <v>50</v>
      </c>
      <c r="U2669" s="36">
        <v>1</v>
      </c>
      <c r="V2669" s="36">
        <v>2</v>
      </c>
      <c r="W2669" s="36">
        <v>45</v>
      </c>
      <c r="X2669" s="36">
        <v>2</v>
      </c>
      <c r="Y2669" s="36">
        <v>2</v>
      </c>
      <c r="Z2669" s="36">
        <v>3</v>
      </c>
      <c r="AA2669" s="36">
        <v>4617</v>
      </c>
      <c r="AB2669" s="36">
        <v>14120</v>
      </c>
      <c r="AC2669" s="36">
        <v>1</v>
      </c>
      <c r="AD2669" s="36">
        <v>12</v>
      </c>
      <c r="AE2669" s="36">
        <v>3</v>
      </c>
      <c r="AF2669" s="36">
        <v>2</v>
      </c>
      <c r="AG2669" s="36">
        <v>80</v>
      </c>
      <c r="AH2669" s="36">
        <v>0</v>
      </c>
      <c r="AI2669" s="36">
        <v>4</v>
      </c>
      <c r="AJ2669" s="36">
        <v>2</v>
      </c>
      <c r="AK2669" s="36">
        <v>4</v>
      </c>
      <c r="AL2669" s="36">
        <v>3</v>
      </c>
      <c r="AM2669" s="36">
        <v>1</v>
      </c>
      <c r="AN2669" s="36">
        <v>2</v>
      </c>
      <c r="AO2669" s="36" t="s">
        <v>2472</v>
      </c>
      <c r="AP2669" s="36" t="s">
        <v>2473</v>
      </c>
      <c r="AQ2669" s="36" t="s">
        <v>2480</v>
      </c>
      <c r="AR2669" s="36" t="s">
        <v>2484</v>
      </c>
      <c r="AS2669" s="36" t="s">
        <v>2476</v>
      </c>
      <c r="AT2669" s="36" t="str">
        <f>IF(Table1_2[[#This Row],[Gender]]="male",$AW$12,$AW$11)</f>
        <v>🤴</v>
      </c>
    </row>
    <row r="2670" spans="2:46" s="29" customFormat="1" ht="21" customHeight="1" x14ac:dyDescent="0.3">
      <c r="B2670" s="30"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29" customFormat="1" ht="21" customHeight="1" x14ac:dyDescent="0.3">
      <c r="B2671" s="33" t="s">
        <v>51</v>
      </c>
      <c r="C2671" s="36" t="s">
        <v>40</v>
      </c>
      <c r="D2671" s="36" t="s">
        <v>41</v>
      </c>
      <c r="E2671" s="36" t="s">
        <v>54</v>
      </c>
      <c r="F2671" s="36" t="s">
        <v>55</v>
      </c>
      <c r="G2671" s="36" t="s">
        <v>44</v>
      </c>
      <c r="H2671" s="36" t="s">
        <v>2207</v>
      </c>
      <c r="I2671" s="36">
        <v>3076</v>
      </c>
      <c r="J2671" s="36" t="s">
        <v>57</v>
      </c>
      <c r="K2671" s="36" t="s">
        <v>78</v>
      </c>
      <c r="L2671" s="36" t="s">
        <v>48</v>
      </c>
      <c r="M2671" s="36" t="s">
        <v>51</v>
      </c>
      <c r="N2671" s="36" t="s">
        <v>49</v>
      </c>
      <c r="O2671" s="36">
        <v>3</v>
      </c>
      <c r="P2671" s="36">
        <v>41</v>
      </c>
      <c r="Q2671" s="36">
        <v>1</v>
      </c>
      <c r="R2671" s="36">
        <v>447</v>
      </c>
      <c r="S2671" s="36">
        <v>5</v>
      </c>
      <c r="T2671" s="36" t="s">
        <v>72</v>
      </c>
      <c r="U2671" s="36">
        <v>1</v>
      </c>
      <c r="V2671" s="36">
        <v>2</v>
      </c>
      <c r="W2671" s="36">
        <v>85</v>
      </c>
      <c r="X2671" s="36">
        <v>4</v>
      </c>
      <c r="Y2671" s="36">
        <v>2</v>
      </c>
      <c r="Z2671" s="36">
        <v>2</v>
      </c>
      <c r="AA2671" s="36">
        <v>6870</v>
      </c>
      <c r="AB2671" s="36">
        <v>15530</v>
      </c>
      <c r="AC2671" s="36">
        <v>3</v>
      </c>
      <c r="AD2671" s="36">
        <v>12</v>
      </c>
      <c r="AE2671" s="36">
        <v>3</v>
      </c>
      <c r="AF2671" s="36">
        <v>1</v>
      </c>
      <c r="AG2671" s="36">
        <v>80</v>
      </c>
      <c r="AH2671" s="36">
        <v>0</v>
      </c>
      <c r="AI2671" s="36">
        <v>11</v>
      </c>
      <c r="AJ2671" s="36">
        <v>1</v>
      </c>
      <c r="AK2671" s="36">
        <v>3</v>
      </c>
      <c r="AL2671" s="36">
        <v>2</v>
      </c>
      <c r="AM2671" s="36">
        <v>1</v>
      </c>
      <c r="AN2671" s="36">
        <v>2</v>
      </c>
      <c r="AO2671" s="36" t="s">
        <v>2482</v>
      </c>
      <c r="AP2671" s="36" t="s">
        <v>2473</v>
      </c>
      <c r="AQ2671" s="36" t="s">
        <v>2477</v>
      </c>
      <c r="AR2671" s="36" t="s">
        <v>2475</v>
      </c>
      <c r="AS2671" s="36" t="s">
        <v>2476</v>
      </c>
      <c r="AT2671" s="36" t="str">
        <f>IF(Table1_2[[#This Row],[Gender]]="male",$AW$12,$AW$11)</f>
        <v>🤴</v>
      </c>
    </row>
    <row r="2672" spans="2:46" s="29" customFormat="1" ht="21" customHeight="1" x14ac:dyDescent="0.3">
      <c r="B2672" s="30"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29" customFormat="1" ht="21" customHeight="1" x14ac:dyDescent="0.3">
      <c r="B2673" s="33" t="s">
        <v>51</v>
      </c>
      <c r="C2673" s="36" t="s">
        <v>40</v>
      </c>
      <c r="D2673" s="36" t="s">
        <v>64</v>
      </c>
      <c r="E2673" s="36" t="s">
        <v>54</v>
      </c>
      <c r="F2673" s="36" t="s">
        <v>55</v>
      </c>
      <c r="G2673" s="36" t="s">
        <v>67</v>
      </c>
      <c r="H2673" s="36" t="s">
        <v>2209</v>
      </c>
      <c r="I2673" s="36">
        <v>3078</v>
      </c>
      <c r="J2673" s="36" t="s">
        <v>57</v>
      </c>
      <c r="K2673" s="36" t="s">
        <v>63</v>
      </c>
      <c r="L2673" s="36" t="s">
        <v>48</v>
      </c>
      <c r="M2673" s="36" t="s">
        <v>51</v>
      </c>
      <c r="N2673" s="36" t="s">
        <v>49</v>
      </c>
      <c r="O2673" s="36">
        <v>6</v>
      </c>
      <c r="P2673" s="36">
        <v>26</v>
      </c>
      <c r="Q2673" s="36">
        <v>1</v>
      </c>
      <c r="R2673" s="36">
        <v>157</v>
      </c>
      <c r="S2673" s="36">
        <v>1</v>
      </c>
      <c r="T2673" s="36" t="s">
        <v>72</v>
      </c>
      <c r="U2673" s="36">
        <v>1</v>
      </c>
      <c r="V2673" s="36">
        <v>3</v>
      </c>
      <c r="W2673" s="36">
        <v>95</v>
      </c>
      <c r="X2673" s="36">
        <v>3</v>
      </c>
      <c r="Y2673" s="36">
        <v>1</v>
      </c>
      <c r="Z2673" s="36">
        <v>1</v>
      </c>
      <c r="AA2673" s="36">
        <v>2867</v>
      </c>
      <c r="AB2673" s="36">
        <v>20006</v>
      </c>
      <c r="AC2673" s="36">
        <v>0</v>
      </c>
      <c r="AD2673" s="36">
        <v>13</v>
      </c>
      <c r="AE2673" s="36">
        <v>3</v>
      </c>
      <c r="AF2673" s="36">
        <v>4</v>
      </c>
      <c r="AG2673" s="36">
        <v>80</v>
      </c>
      <c r="AH2673" s="36">
        <v>0</v>
      </c>
      <c r="AI2673" s="36">
        <v>8</v>
      </c>
      <c r="AJ2673" s="36">
        <v>2</v>
      </c>
      <c r="AK2673" s="36">
        <v>7</v>
      </c>
      <c r="AL2673" s="36">
        <v>7</v>
      </c>
      <c r="AM2673" s="36">
        <v>7</v>
      </c>
      <c r="AN2673" s="36">
        <v>6</v>
      </c>
      <c r="AO2673" s="36" t="s">
        <v>2472</v>
      </c>
      <c r="AP2673" s="36" t="s">
        <v>2473</v>
      </c>
      <c r="AQ2673" s="36" t="s">
        <v>2483</v>
      </c>
      <c r="AR2673" s="36" t="s">
        <v>2481</v>
      </c>
      <c r="AS2673" s="36" t="s">
        <v>2476</v>
      </c>
      <c r="AT2673" s="36" t="str">
        <f>IF(Table1_2[[#This Row],[Gender]]="male",$AW$12,$AW$11)</f>
        <v>🤴</v>
      </c>
    </row>
    <row r="2674" spans="2:46" s="29" customFormat="1" ht="21" customHeight="1" x14ac:dyDescent="0.3">
      <c r="B2674" s="30"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29" customFormat="1" ht="21" customHeight="1" x14ac:dyDescent="0.3">
      <c r="B2675" s="33" t="s">
        <v>51</v>
      </c>
      <c r="C2675" s="36" t="s">
        <v>40</v>
      </c>
      <c r="D2675" s="36" t="s">
        <v>53</v>
      </c>
      <c r="E2675" s="36" t="s">
        <v>54</v>
      </c>
      <c r="F2675" s="36" t="s">
        <v>55</v>
      </c>
      <c r="G2675" s="36" t="s">
        <v>44</v>
      </c>
      <c r="H2675" s="36" t="s">
        <v>2211</v>
      </c>
      <c r="I2675" s="36">
        <v>3080</v>
      </c>
      <c r="J2675" s="36" t="s">
        <v>57</v>
      </c>
      <c r="K2675" s="36" t="s">
        <v>90</v>
      </c>
      <c r="L2675" s="36" t="s">
        <v>48</v>
      </c>
      <c r="M2675" s="36" t="s">
        <v>51</v>
      </c>
      <c r="N2675" s="36" t="s">
        <v>49</v>
      </c>
      <c r="O2675" s="36">
        <v>2</v>
      </c>
      <c r="P2675" s="36">
        <v>49</v>
      </c>
      <c r="Q2675" s="36">
        <v>1</v>
      </c>
      <c r="R2675" s="36">
        <v>809</v>
      </c>
      <c r="S2675" s="36">
        <v>1</v>
      </c>
      <c r="T2675" s="36" t="s">
        <v>72</v>
      </c>
      <c r="U2675" s="36">
        <v>1</v>
      </c>
      <c r="V2675" s="36">
        <v>3</v>
      </c>
      <c r="W2675" s="36">
        <v>36</v>
      </c>
      <c r="X2675" s="36">
        <v>3</v>
      </c>
      <c r="Y2675" s="36">
        <v>4</v>
      </c>
      <c r="Z2675" s="36">
        <v>3</v>
      </c>
      <c r="AA2675" s="36">
        <v>15379</v>
      </c>
      <c r="AB2675" s="36">
        <v>22384</v>
      </c>
      <c r="AC2675" s="36">
        <v>4</v>
      </c>
      <c r="AD2675" s="36">
        <v>14</v>
      </c>
      <c r="AE2675" s="36">
        <v>3</v>
      </c>
      <c r="AF2675" s="36">
        <v>1</v>
      </c>
      <c r="AG2675" s="36">
        <v>80</v>
      </c>
      <c r="AH2675" s="36">
        <v>0</v>
      </c>
      <c r="AI2675" s="36">
        <v>23</v>
      </c>
      <c r="AJ2675" s="36">
        <v>3</v>
      </c>
      <c r="AK2675" s="36">
        <v>8</v>
      </c>
      <c r="AL2675" s="36">
        <v>7</v>
      </c>
      <c r="AM2675" s="36">
        <v>0</v>
      </c>
      <c r="AN2675" s="36">
        <v>0</v>
      </c>
      <c r="AO2675" s="36" t="s">
        <v>2486</v>
      </c>
      <c r="AP2675" s="36" t="s">
        <v>2473</v>
      </c>
      <c r="AQ2675" s="36" t="s">
        <v>2480</v>
      </c>
      <c r="AR2675" s="36" t="s">
        <v>2478</v>
      </c>
      <c r="AS2675" s="36" t="s">
        <v>2476</v>
      </c>
      <c r="AT2675" s="36" t="str">
        <f>IF(Table1_2[[#This Row],[Gender]]="male",$AW$12,$AW$11)</f>
        <v>🤴</v>
      </c>
    </row>
    <row r="2676" spans="2:46" s="29" customFormat="1" ht="21" customHeight="1" x14ac:dyDescent="0.3">
      <c r="B2676" s="30"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29" customFormat="1" ht="21" customHeight="1" x14ac:dyDescent="0.3">
      <c r="B2677" s="33" t="s">
        <v>51</v>
      </c>
      <c r="C2677" s="36" t="s">
        <v>40</v>
      </c>
      <c r="D2677" s="36" t="s">
        <v>64</v>
      </c>
      <c r="E2677" s="36" t="s">
        <v>54</v>
      </c>
      <c r="F2677" s="36" t="s">
        <v>55</v>
      </c>
      <c r="G2677" s="36" t="s">
        <v>61</v>
      </c>
      <c r="H2677" s="36" t="s">
        <v>2213</v>
      </c>
      <c r="I2677" s="36">
        <v>3082</v>
      </c>
      <c r="J2677" s="36" t="s">
        <v>57</v>
      </c>
      <c r="K2677" s="36" t="s">
        <v>63</v>
      </c>
      <c r="L2677" s="36" t="s">
        <v>48</v>
      </c>
      <c r="M2677" s="36" t="s">
        <v>51</v>
      </c>
      <c r="N2677" s="36" t="s">
        <v>49</v>
      </c>
      <c r="O2677" s="36">
        <v>2</v>
      </c>
      <c r="P2677" s="36">
        <v>26</v>
      </c>
      <c r="Q2677" s="36">
        <v>1</v>
      </c>
      <c r="R2677" s="36">
        <v>652</v>
      </c>
      <c r="S2677" s="36">
        <v>7</v>
      </c>
      <c r="T2677" s="36" t="s">
        <v>72</v>
      </c>
      <c r="U2677" s="36">
        <v>1</v>
      </c>
      <c r="V2677" s="36">
        <v>3</v>
      </c>
      <c r="W2677" s="36">
        <v>100</v>
      </c>
      <c r="X2677" s="36">
        <v>4</v>
      </c>
      <c r="Y2677" s="36">
        <v>1</v>
      </c>
      <c r="Z2677" s="36">
        <v>1</v>
      </c>
      <c r="AA2677" s="36">
        <v>3578</v>
      </c>
      <c r="AB2677" s="36">
        <v>23577</v>
      </c>
      <c r="AC2677" s="36">
        <v>0</v>
      </c>
      <c r="AD2677" s="36">
        <v>12</v>
      </c>
      <c r="AE2677" s="36">
        <v>3</v>
      </c>
      <c r="AF2677" s="36">
        <v>4</v>
      </c>
      <c r="AG2677" s="36">
        <v>80</v>
      </c>
      <c r="AH2677" s="36">
        <v>0</v>
      </c>
      <c r="AI2677" s="36">
        <v>8</v>
      </c>
      <c r="AJ2677" s="36">
        <v>3</v>
      </c>
      <c r="AK2677" s="36">
        <v>7</v>
      </c>
      <c r="AL2677" s="36">
        <v>7</v>
      </c>
      <c r="AM2677" s="36">
        <v>0</v>
      </c>
      <c r="AN2677" s="36">
        <v>7</v>
      </c>
      <c r="AO2677" s="36" t="s">
        <v>2472</v>
      </c>
      <c r="AP2677" s="36" t="s">
        <v>2473</v>
      </c>
      <c r="AQ2677" s="36" t="s">
        <v>2483</v>
      </c>
      <c r="AR2677" s="36" t="s">
        <v>2481</v>
      </c>
      <c r="AS2677" s="36" t="s">
        <v>2476</v>
      </c>
      <c r="AT2677" s="36" t="str">
        <f>IF(Table1_2[[#This Row],[Gender]]="male",$AW$12,$AW$11)</f>
        <v>🤴</v>
      </c>
    </row>
    <row r="2678" spans="2:46" s="29" customFormat="1" ht="21" customHeight="1" x14ac:dyDescent="0.3">
      <c r="B2678" s="30"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29" customFormat="1" ht="21" customHeight="1" x14ac:dyDescent="0.3">
      <c r="B2679" s="33" t="s">
        <v>51</v>
      </c>
      <c r="C2679" s="36" t="s">
        <v>40</v>
      </c>
      <c r="D2679" s="36" t="s">
        <v>64</v>
      </c>
      <c r="E2679" s="36" t="s">
        <v>54</v>
      </c>
      <c r="F2679" s="36" t="s">
        <v>55</v>
      </c>
      <c r="G2679" s="36" t="s">
        <v>44</v>
      </c>
      <c r="H2679" s="36" t="s">
        <v>2215</v>
      </c>
      <c r="I2679" s="36">
        <v>3084</v>
      </c>
      <c r="J2679" s="36" t="s">
        <v>57</v>
      </c>
      <c r="K2679" s="36" t="s">
        <v>76</v>
      </c>
      <c r="L2679" s="36" t="s">
        <v>48</v>
      </c>
      <c r="M2679" s="36" t="s">
        <v>51</v>
      </c>
      <c r="N2679" s="36" t="s">
        <v>49</v>
      </c>
      <c r="O2679" s="36">
        <v>2</v>
      </c>
      <c r="P2679" s="36">
        <v>33</v>
      </c>
      <c r="Q2679" s="36">
        <v>1</v>
      </c>
      <c r="R2679" s="36">
        <v>575</v>
      </c>
      <c r="S2679" s="36">
        <v>25</v>
      </c>
      <c r="T2679" s="36" t="s">
        <v>72</v>
      </c>
      <c r="U2679" s="36">
        <v>1</v>
      </c>
      <c r="V2679" s="36">
        <v>4</v>
      </c>
      <c r="W2679" s="36">
        <v>44</v>
      </c>
      <c r="X2679" s="36">
        <v>2</v>
      </c>
      <c r="Y2679" s="36">
        <v>2</v>
      </c>
      <c r="Z2679" s="36">
        <v>2</v>
      </c>
      <c r="AA2679" s="36">
        <v>4320</v>
      </c>
      <c r="AB2679" s="36">
        <v>24152</v>
      </c>
      <c r="AC2679" s="36">
        <v>1</v>
      </c>
      <c r="AD2679" s="36">
        <v>13</v>
      </c>
      <c r="AE2679" s="36">
        <v>3</v>
      </c>
      <c r="AF2679" s="36">
        <v>4</v>
      </c>
      <c r="AG2679" s="36">
        <v>80</v>
      </c>
      <c r="AH2679" s="36">
        <v>0</v>
      </c>
      <c r="AI2679" s="36">
        <v>5</v>
      </c>
      <c r="AJ2679" s="36">
        <v>3</v>
      </c>
      <c r="AK2679" s="36">
        <v>5</v>
      </c>
      <c r="AL2679" s="36">
        <v>3</v>
      </c>
      <c r="AM2679" s="36">
        <v>0</v>
      </c>
      <c r="AN2679" s="36">
        <v>2</v>
      </c>
      <c r="AO2679" s="36" t="s">
        <v>2472</v>
      </c>
      <c r="AP2679" s="36" t="s">
        <v>2473</v>
      </c>
      <c r="AQ2679" s="36" t="s">
        <v>2477</v>
      </c>
      <c r="AR2679" s="36" t="s">
        <v>2481</v>
      </c>
      <c r="AS2679" s="36" t="s">
        <v>2476</v>
      </c>
      <c r="AT2679" s="36" t="str">
        <f>IF(Table1_2[[#This Row],[Gender]]="male",$AW$12,$AW$11)</f>
        <v>🤴</v>
      </c>
    </row>
    <row r="2680" spans="2:46" s="29" customFormat="1" ht="21" customHeight="1" x14ac:dyDescent="0.3">
      <c r="B2680" s="30"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29" customFormat="1" ht="21" customHeight="1" x14ac:dyDescent="0.3">
      <c r="B2681" s="33" t="s">
        <v>51</v>
      </c>
      <c r="C2681" s="36" t="s">
        <v>40</v>
      </c>
      <c r="D2681" s="36" t="s">
        <v>64</v>
      </c>
      <c r="E2681" s="36" t="s">
        <v>54</v>
      </c>
      <c r="F2681" s="36" t="s">
        <v>55</v>
      </c>
      <c r="G2681" s="36" t="s">
        <v>108</v>
      </c>
      <c r="H2681" s="36" t="s">
        <v>2217</v>
      </c>
      <c r="I2681" s="36">
        <v>3086</v>
      </c>
      <c r="J2681" s="36" t="s">
        <v>57</v>
      </c>
      <c r="K2681" s="36" t="s">
        <v>58</v>
      </c>
      <c r="L2681" s="36" t="s">
        <v>48</v>
      </c>
      <c r="M2681" s="36" t="s">
        <v>51</v>
      </c>
      <c r="N2681" s="36" t="s">
        <v>49</v>
      </c>
      <c r="O2681" s="36">
        <v>4</v>
      </c>
      <c r="P2681" s="36">
        <v>32</v>
      </c>
      <c r="Q2681" s="36">
        <v>1</v>
      </c>
      <c r="R2681" s="36">
        <v>529</v>
      </c>
      <c r="S2681" s="36">
        <v>2</v>
      </c>
      <c r="T2681" s="36" t="s">
        <v>72</v>
      </c>
      <c r="U2681" s="36">
        <v>1</v>
      </c>
      <c r="V2681" s="36">
        <v>4</v>
      </c>
      <c r="W2681" s="36">
        <v>78</v>
      </c>
      <c r="X2681" s="36">
        <v>3</v>
      </c>
      <c r="Y2681" s="36">
        <v>1</v>
      </c>
      <c r="Z2681" s="36">
        <v>1</v>
      </c>
      <c r="AA2681" s="36">
        <v>2439</v>
      </c>
      <c r="AB2681" s="36">
        <v>11288</v>
      </c>
      <c r="AC2681" s="36">
        <v>1</v>
      </c>
      <c r="AD2681" s="36">
        <v>14</v>
      </c>
      <c r="AE2681" s="36">
        <v>3</v>
      </c>
      <c r="AF2681" s="36">
        <v>4</v>
      </c>
      <c r="AG2681" s="36">
        <v>80</v>
      </c>
      <c r="AH2681" s="36">
        <v>0</v>
      </c>
      <c r="AI2681" s="36">
        <v>4</v>
      </c>
      <c r="AJ2681" s="36">
        <v>3</v>
      </c>
      <c r="AK2681" s="36">
        <v>4</v>
      </c>
      <c r="AL2681" s="36">
        <v>2</v>
      </c>
      <c r="AM2681" s="36">
        <v>1</v>
      </c>
      <c r="AN2681" s="36">
        <v>2</v>
      </c>
      <c r="AO2681" s="36" t="s">
        <v>2472</v>
      </c>
      <c r="AP2681" s="36" t="s">
        <v>2473</v>
      </c>
      <c r="AQ2681" s="36" t="s">
        <v>2483</v>
      </c>
      <c r="AR2681" s="36" t="s">
        <v>2481</v>
      </c>
      <c r="AS2681" s="36" t="s">
        <v>2476</v>
      </c>
      <c r="AT2681" s="36" t="str">
        <f>IF(Table1_2[[#This Row],[Gender]]="male",$AW$12,$AW$11)</f>
        <v>🤴</v>
      </c>
    </row>
    <row r="2682" spans="2:46" s="29" customFormat="1" ht="21" customHeight="1" x14ac:dyDescent="0.3">
      <c r="B2682" s="30"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29" customFormat="1" ht="21" customHeight="1" x14ac:dyDescent="0.3">
      <c r="B2683" s="33" t="s">
        <v>51</v>
      </c>
      <c r="C2683" s="36" t="s">
        <v>40</v>
      </c>
      <c r="D2683" s="36" t="s">
        <v>41</v>
      </c>
      <c r="E2683" s="36" t="s">
        <v>54</v>
      </c>
      <c r="F2683" s="36" t="s">
        <v>55</v>
      </c>
      <c r="G2683" s="36" t="s">
        <v>44</v>
      </c>
      <c r="H2683" s="36" t="s">
        <v>2219</v>
      </c>
      <c r="I2683" s="36">
        <v>3088</v>
      </c>
      <c r="J2683" s="36" t="s">
        <v>57</v>
      </c>
      <c r="K2683" s="36" t="s">
        <v>63</v>
      </c>
      <c r="L2683" s="36" t="s">
        <v>48</v>
      </c>
      <c r="M2683" s="36" t="s">
        <v>51</v>
      </c>
      <c r="N2683" s="36" t="s">
        <v>49</v>
      </c>
      <c r="O2683" s="36">
        <v>3</v>
      </c>
      <c r="P2683" s="36">
        <v>42</v>
      </c>
      <c r="Q2683" s="36">
        <v>1</v>
      </c>
      <c r="R2683" s="36">
        <v>1142</v>
      </c>
      <c r="S2683" s="36">
        <v>8</v>
      </c>
      <c r="T2683" s="36" t="s">
        <v>72</v>
      </c>
      <c r="U2683" s="36">
        <v>1</v>
      </c>
      <c r="V2683" s="36">
        <v>4</v>
      </c>
      <c r="W2683" s="36">
        <v>81</v>
      </c>
      <c r="X2683" s="36">
        <v>3</v>
      </c>
      <c r="Y2683" s="36">
        <v>1</v>
      </c>
      <c r="Z2683" s="36">
        <v>3</v>
      </c>
      <c r="AA2683" s="36">
        <v>3968</v>
      </c>
      <c r="AB2683" s="36">
        <v>13624</v>
      </c>
      <c r="AC2683" s="36">
        <v>4</v>
      </c>
      <c r="AD2683" s="36">
        <v>13</v>
      </c>
      <c r="AE2683" s="36">
        <v>3</v>
      </c>
      <c r="AF2683" s="36">
        <v>4</v>
      </c>
      <c r="AG2683" s="36">
        <v>80</v>
      </c>
      <c r="AH2683" s="36">
        <v>0</v>
      </c>
      <c r="AI2683" s="36">
        <v>8</v>
      </c>
      <c r="AJ2683" s="36">
        <v>3</v>
      </c>
      <c r="AK2683" s="36">
        <v>0</v>
      </c>
      <c r="AL2683" s="36">
        <v>0</v>
      </c>
      <c r="AM2683" s="36">
        <v>0</v>
      </c>
      <c r="AN2683" s="36">
        <v>0</v>
      </c>
      <c r="AO2683" s="36" t="s">
        <v>2472</v>
      </c>
      <c r="AP2683" s="36" t="s">
        <v>2473</v>
      </c>
      <c r="AQ2683" s="36" t="s">
        <v>2480</v>
      </c>
      <c r="AR2683" s="36" t="s">
        <v>2475</v>
      </c>
      <c r="AS2683" s="36" t="s">
        <v>2476</v>
      </c>
      <c r="AT2683" s="36" t="str">
        <f>IF(Table1_2[[#This Row],[Gender]]="male",$AW$12,$AW$11)</f>
        <v>🤴</v>
      </c>
    </row>
    <row r="2684" spans="2:46" s="29" customFormat="1" ht="21" customHeight="1" x14ac:dyDescent="0.3">
      <c r="B2684" s="30"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29" customFormat="1" ht="21" customHeight="1" x14ac:dyDescent="0.3">
      <c r="B2685" s="33" t="s">
        <v>51</v>
      </c>
      <c r="C2685" s="36" t="s">
        <v>40</v>
      </c>
      <c r="D2685" s="36" t="s">
        <v>87</v>
      </c>
      <c r="E2685" s="36" t="s">
        <v>54</v>
      </c>
      <c r="F2685" s="36" t="s">
        <v>55</v>
      </c>
      <c r="G2685" s="36" t="s">
        <v>61</v>
      </c>
      <c r="H2685" s="36" t="s">
        <v>2221</v>
      </c>
      <c r="I2685" s="36">
        <v>3090</v>
      </c>
      <c r="J2685" s="36" t="s">
        <v>57</v>
      </c>
      <c r="K2685" s="36" t="s">
        <v>63</v>
      </c>
      <c r="L2685" s="36" t="s">
        <v>48</v>
      </c>
      <c r="M2685" s="36" t="s">
        <v>51</v>
      </c>
      <c r="N2685" s="36" t="s">
        <v>49</v>
      </c>
      <c r="O2685" s="36">
        <v>6</v>
      </c>
      <c r="P2685" s="36">
        <v>23</v>
      </c>
      <c r="Q2685" s="36">
        <v>1</v>
      </c>
      <c r="R2685" s="36">
        <v>571</v>
      </c>
      <c r="S2685" s="36">
        <v>12</v>
      </c>
      <c r="T2685" s="36" t="s">
        <v>50</v>
      </c>
      <c r="U2685" s="36">
        <v>1</v>
      </c>
      <c r="V2685" s="36">
        <v>4</v>
      </c>
      <c r="W2685" s="36">
        <v>78</v>
      </c>
      <c r="X2685" s="36">
        <v>3</v>
      </c>
      <c r="Y2685" s="36">
        <v>1</v>
      </c>
      <c r="Z2685" s="36">
        <v>4</v>
      </c>
      <c r="AA2685" s="36">
        <v>2647</v>
      </c>
      <c r="AB2685" s="36">
        <v>13672</v>
      </c>
      <c r="AC2685" s="36">
        <v>1</v>
      </c>
      <c r="AD2685" s="36">
        <v>13</v>
      </c>
      <c r="AE2685" s="36">
        <v>3</v>
      </c>
      <c r="AF2685" s="36">
        <v>3</v>
      </c>
      <c r="AG2685" s="36">
        <v>80</v>
      </c>
      <c r="AH2685" s="36">
        <v>0</v>
      </c>
      <c r="AI2685" s="36">
        <v>5</v>
      </c>
      <c r="AJ2685" s="36">
        <v>4</v>
      </c>
      <c r="AK2685" s="36">
        <v>5</v>
      </c>
      <c r="AL2685" s="36">
        <v>2</v>
      </c>
      <c r="AM2685" s="36">
        <v>1</v>
      </c>
      <c r="AN2685" s="36">
        <v>4</v>
      </c>
      <c r="AO2685" s="36" t="s">
        <v>2472</v>
      </c>
      <c r="AP2685" s="36" t="s">
        <v>2473</v>
      </c>
      <c r="AQ2685" s="36" t="s">
        <v>2474</v>
      </c>
      <c r="AR2685" s="36" t="s">
        <v>2484</v>
      </c>
      <c r="AS2685" s="36" t="s">
        <v>2476</v>
      </c>
      <c r="AT2685" s="36" t="str">
        <f>IF(Table1_2[[#This Row],[Gender]]="male",$AW$12,$AW$11)</f>
        <v>🤴</v>
      </c>
    </row>
    <row r="2686" spans="2:46" s="29" customFormat="1" ht="21" customHeight="1" x14ac:dyDescent="0.3">
      <c r="B2686" s="30"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29" customFormat="1" ht="21" customHeight="1" x14ac:dyDescent="0.3">
      <c r="B2687" s="33" t="s">
        <v>51</v>
      </c>
      <c r="C2687" s="36" t="s">
        <v>40</v>
      </c>
      <c r="D2687" s="36" t="s">
        <v>64</v>
      </c>
      <c r="E2687" s="36" t="s">
        <v>54</v>
      </c>
      <c r="F2687" s="36" t="s">
        <v>43</v>
      </c>
      <c r="G2687" s="36" t="s">
        <v>44</v>
      </c>
      <c r="H2687" s="36" t="s">
        <v>2223</v>
      </c>
      <c r="I2687" s="36">
        <v>3092</v>
      </c>
      <c r="J2687" s="36" t="s">
        <v>57</v>
      </c>
      <c r="K2687" s="36" t="s">
        <v>47</v>
      </c>
      <c r="L2687" s="36" t="s">
        <v>74</v>
      </c>
      <c r="M2687" s="36" t="s">
        <v>51</v>
      </c>
      <c r="N2687" s="36" t="s">
        <v>49</v>
      </c>
      <c r="O2687" s="36">
        <v>5</v>
      </c>
      <c r="P2687" s="36">
        <v>31</v>
      </c>
      <c r="Q2687" s="36">
        <v>1</v>
      </c>
      <c r="R2687" s="36">
        <v>326</v>
      </c>
      <c r="S2687" s="36">
        <v>8</v>
      </c>
      <c r="T2687" s="36" t="s">
        <v>50</v>
      </c>
      <c r="U2687" s="36">
        <v>1</v>
      </c>
      <c r="V2687" s="36">
        <v>1</v>
      </c>
      <c r="W2687" s="36">
        <v>31</v>
      </c>
      <c r="X2687" s="36">
        <v>3</v>
      </c>
      <c r="Y2687" s="36">
        <v>3</v>
      </c>
      <c r="Z2687" s="36">
        <v>4</v>
      </c>
      <c r="AA2687" s="36">
        <v>10793</v>
      </c>
      <c r="AB2687" s="36">
        <v>8386</v>
      </c>
      <c r="AC2687" s="36">
        <v>1</v>
      </c>
      <c r="AD2687" s="36">
        <v>18</v>
      </c>
      <c r="AE2687" s="36">
        <v>3</v>
      </c>
      <c r="AF2687" s="36">
        <v>1</v>
      </c>
      <c r="AG2687" s="36">
        <v>80</v>
      </c>
      <c r="AH2687" s="36">
        <v>1</v>
      </c>
      <c r="AI2687" s="36">
        <v>13</v>
      </c>
      <c r="AJ2687" s="36">
        <v>3</v>
      </c>
      <c r="AK2687" s="36">
        <v>13</v>
      </c>
      <c r="AL2687" s="36">
        <v>7</v>
      </c>
      <c r="AM2687" s="36">
        <v>9</v>
      </c>
      <c r="AN2687" s="36">
        <v>9</v>
      </c>
      <c r="AO2687" s="36" t="s">
        <v>2482</v>
      </c>
      <c r="AP2687" s="36" t="s">
        <v>2473</v>
      </c>
      <c r="AQ2687" s="36" t="s">
        <v>2474</v>
      </c>
      <c r="AR2687" s="36" t="s">
        <v>2481</v>
      </c>
      <c r="AS2687" s="36" t="s">
        <v>2476</v>
      </c>
      <c r="AT2687" s="36" t="str">
        <f>IF(Table1_2[[#This Row],[Gender]]="male",$AW$12,$AW$11)</f>
        <v>🤴</v>
      </c>
    </row>
    <row r="2688" spans="2:46" s="29" customFormat="1" ht="21" customHeight="1" x14ac:dyDescent="0.3">
      <c r="B2688" s="30"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29" customFormat="1" ht="21" customHeight="1" x14ac:dyDescent="0.3">
      <c r="B2689" s="33" t="s">
        <v>51</v>
      </c>
      <c r="C2689" s="36" t="s">
        <v>40</v>
      </c>
      <c r="D2689" s="36" t="s">
        <v>41</v>
      </c>
      <c r="E2689" s="36" t="s">
        <v>54</v>
      </c>
      <c r="F2689" s="36" t="s">
        <v>43</v>
      </c>
      <c r="G2689" s="36" t="s">
        <v>44</v>
      </c>
      <c r="H2689" s="36" t="s">
        <v>2225</v>
      </c>
      <c r="I2689" s="36">
        <v>3094</v>
      </c>
      <c r="J2689" s="36" t="s">
        <v>57</v>
      </c>
      <c r="K2689" s="36" t="s">
        <v>47</v>
      </c>
      <c r="L2689" s="36" t="s">
        <v>74</v>
      </c>
      <c r="M2689" s="36" t="s">
        <v>51</v>
      </c>
      <c r="N2689" s="36" t="s">
        <v>49</v>
      </c>
      <c r="O2689" s="36">
        <v>5</v>
      </c>
      <c r="P2689" s="36">
        <v>41</v>
      </c>
      <c r="Q2689" s="36">
        <v>1</v>
      </c>
      <c r="R2689" s="36">
        <v>930</v>
      </c>
      <c r="S2689" s="36">
        <v>3</v>
      </c>
      <c r="T2689" s="36" t="s">
        <v>72</v>
      </c>
      <c r="U2689" s="36">
        <v>1</v>
      </c>
      <c r="V2689" s="36">
        <v>3</v>
      </c>
      <c r="W2689" s="36">
        <v>57</v>
      </c>
      <c r="X2689" s="36">
        <v>2</v>
      </c>
      <c r="Y2689" s="36">
        <v>2</v>
      </c>
      <c r="Z2689" s="36">
        <v>2</v>
      </c>
      <c r="AA2689" s="36">
        <v>8938</v>
      </c>
      <c r="AB2689" s="36">
        <v>12227</v>
      </c>
      <c r="AC2689" s="36">
        <v>2</v>
      </c>
      <c r="AD2689" s="36">
        <v>11</v>
      </c>
      <c r="AE2689" s="36">
        <v>3</v>
      </c>
      <c r="AF2689" s="36">
        <v>3</v>
      </c>
      <c r="AG2689" s="36">
        <v>80</v>
      </c>
      <c r="AH2689" s="36">
        <v>1</v>
      </c>
      <c r="AI2689" s="36">
        <v>14</v>
      </c>
      <c r="AJ2689" s="36">
        <v>3</v>
      </c>
      <c r="AK2689" s="36">
        <v>5</v>
      </c>
      <c r="AL2689" s="36">
        <v>4</v>
      </c>
      <c r="AM2689" s="36">
        <v>0</v>
      </c>
      <c r="AN2689" s="36">
        <v>4</v>
      </c>
      <c r="AO2689" s="36" t="s">
        <v>2482</v>
      </c>
      <c r="AP2689" s="36" t="s">
        <v>2473</v>
      </c>
      <c r="AQ2689" s="36" t="s">
        <v>2477</v>
      </c>
      <c r="AR2689" s="36" t="s">
        <v>2475</v>
      </c>
      <c r="AS2689" s="36" t="s">
        <v>2476</v>
      </c>
      <c r="AT2689" s="36" t="str">
        <f>IF(Table1_2[[#This Row],[Gender]]="male",$AW$12,$AW$11)</f>
        <v>🤴</v>
      </c>
    </row>
    <row r="2690" spans="2:46" s="29" customFormat="1" ht="21" customHeight="1" x14ac:dyDescent="0.3">
      <c r="B2690" s="30"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29" customFormat="1" ht="21" customHeight="1" x14ac:dyDescent="0.3">
      <c r="B2691" s="33" t="s">
        <v>51</v>
      </c>
      <c r="C2691" s="36" t="s">
        <v>40</v>
      </c>
      <c r="D2691" s="36" t="s">
        <v>64</v>
      </c>
      <c r="E2691" s="36" t="s">
        <v>54</v>
      </c>
      <c r="F2691" s="36" t="s">
        <v>43</v>
      </c>
      <c r="G2691" s="36" t="s">
        <v>44</v>
      </c>
      <c r="H2691" s="36" t="s">
        <v>2227</v>
      </c>
      <c r="I2691" s="36">
        <v>3096</v>
      </c>
      <c r="J2691" s="36" t="s">
        <v>57</v>
      </c>
      <c r="K2691" s="36" t="s">
        <v>47</v>
      </c>
      <c r="L2691" s="36" t="s">
        <v>74</v>
      </c>
      <c r="M2691" s="36" t="s">
        <v>51</v>
      </c>
      <c r="N2691" s="36" t="s">
        <v>49</v>
      </c>
      <c r="O2691" s="36">
        <v>3</v>
      </c>
      <c r="P2691" s="36">
        <v>29</v>
      </c>
      <c r="Q2691" s="36">
        <v>1</v>
      </c>
      <c r="R2691" s="36">
        <v>1246</v>
      </c>
      <c r="S2691" s="36">
        <v>19</v>
      </c>
      <c r="T2691" s="36" t="s">
        <v>72</v>
      </c>
      <c r="U2691" s="36">
        <v>1</v>
      </c>
      <c r="V2691" s="36">
        <v>3</v>
      </c>
      <c r="W2691" s="36">
        <v>77</v>
      </c>
      <c r="X2691" s="36">
        <v>2</v>
      </c>
      <c r="Y2691" s="36">
        <v>2</v>
      </c>
      <c r="Z2691" s="36">
        <v>3</v>
      </c>
      <c r="AA2691" s="36">
        <v>8620</v>
      </c>
      <c r="AB2691" s="36">
        <v>23757</v>
      </c>
      <c r="AC2691" s="36">
        <v>1</v>
      </c>
      <c r="AD2691" s="36">
        <v>14</v>
      </c>
      <c r="AE2691" s="36">
        <v>3</v>
      </c>
      <c r="AF2691" s="36">
        <v>3</v>
      </c>
      <c r="AG2691" s="36">
        <v>80</v>
      </c>
      <c r="AH2691" s="36">
        <v>2</v>
      </c>
      <c r="AI2691" s="36">
        <v>10</v>
      </c>
      <c r="AJ2691" s="36">
        <v>3</v>
      </c>
      <c r="AK2691" s="36">
        <v>10</v>
      </c>
      <c r="AL2691" s="36">
        <v>7</v>
      </c>
      <c r="AM2691" s="36">
        <v>0</v>
      </c>
      <c r="AN2691" s="36">
        <v>4</v>
      </c>
      <c r="AO2691" s="36" t="s">
        <v>2472</v>
      </c>
      <c r="AP2691" s="36" t="s">
        <v>2473</v>
      </c>
      <c r="AQ2691" s="36" t="s">
        <v>2480</v>
      </c>
      <c r="AR2691" s="36" t="s">
        <v>2481</v>
      </c>
      <c r="AS2691" s="36" t="s">
        <v>2476</v>
      </c>
      <c r="AT2691" s="36" t="str">
        <f>IF(Table1_2[[#This Row],[Gender]]="male",$AW$12,$AW$11)</f>
        <v>🤴</v>
      </c>
    </row>
    <row r="2692" spans="2:46" s="29" customFormat="1" ht="21" customHeight="1" x14ac:dyDescent="0.3">
      <c r="B2692" s="30"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29" customFormat="1" ht="21" customHeight="1" x14ac:dyDescent="0.3">
      <c r="B2693" s="33" t="s">
        <v>51</v>
      </c>
      <c r="C2693" s="36" t="s">
        <v>40</v>
      </c>
      <c r="D2693" s="36" t="s">
        <v>53</v>
      </c>
      <c r="E2693" s="36" t="s">
        <v>54</v>
      </c>
      <c r="F2693" s="36" t="s">
        <v>43</v>
      </c>
      <c r="G2693" s="36" t="s">
        <v>101</v>
      </c>
      <c r="H2693" s="36" t="s">
        <v>2229</v>
      </c>
      <c r="I2693" s="36">
        <v>3098</v>
      </c>
      <c r="J2693" s="36" t="s">
        <v>57</v>
      </c>
      <c r="K2693" s="36" t="s">
        <v>47</v>
      </c>
      <c r="L2693" s="36" t="s">
        <v>74</v>
      </c>
      <c r="M2693" s="36" t="s">
        <v>51</v>
      </c>
      <c r="N2693" s="36" t="s">
        <v>49</v>
      </c>
      <c r="O2693" s="36">
        <v>3</v>
      </c>
      <c r="P2693" s="36">
        <v>48</v>
      </c>
      <c r="Q2693" s="36">
        <v>1</v>
      </c>
      <c r="R2693" s="36">
        <v>1221</v>
      </c>
      <c r="S2693" s="36">
        <v>7</v>
      </c>
      <c r="T2693" s="36" t="s">
        <v>72</v>
      </c>
      <c r="U2693" s="36">
        <v>1</v>
      </c>
      <c r="V2693" s="36">
        <v>3</v>
      </c>
      <c r="W2693" s="36">
        <v>96</v>
      </c>
      <c r="X2693" s="36">
        <v>3</v>
      </c>
      <c r="Y2693" s="36">
        <v>2</v>
      </c>
      <c r="Z2693" s="36">
        <v>1</v>
      </c>
      <c r="AA2693" s="36">
        <v>5486</v>
      </c>
      <c r="AB2693" s="36">
        <v>24795</v>
      </c>
      <c r="AC2693" s="36">
        <v>4</v>
      </c>
      <c r="AD2693" s="36">
        <v>11</v>
      </c>
      <c r="AE2693" s="36">
        <v>3</v>
      </c>
      <c r="AF2693" s="36">
        <v>1</v>
      </c>
      <c r="AG2693" s="36">
        <v>80</v>
      </c>
      <c r="AH2693" s="36">
        <v>3</v>
      </c>
      <c r="AI2693" s="36">
        <v>15</v>
      </c>
      <c r="AJ2693" s="36">
        <v>3</v>
      </c>
      <c r="AK2693" s="36">
        <v>2</v>
      </c>
      <c r="AL2693" s="36">
        <v>2</v>
      </c>
      <c r="AM2693" s="36">
        <v>2</v>
      </c>
      <c r="AN2693" s="36">
        <v>2</v>
      </c>
      <c r="AO2693" s="36" t="s">
        <v>2482</v>
      </c>
      <c r="AP2693" s="36" t="s">
        <v>2473</v>
      </c>
      <c r="AQ2693" s="36" t="s">
        <v>2483</v>
      </c>
      <c r="AR2693" s="36" t="s">
        <v>2478</v>
      </c>
      <c r="AS2693" s="36" t="s">
        <v>2476</v>
      </c>
      <c r="AT2693" s="36" t="str">
        <f>IF(Table1_2[[#This Row],[Gender]]="male",$AW$12,$AW$11)</f>
        <v>🤴</v>
      </c>
    </row>
    <row r="2694" spans="2:46" s="29" customFormat="1" ht="21" customHeight="1" x14ac:dyDescent="0.3">
      <c r="B2694" s="30"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29" customFormat="1" ht="21" customHeight="1" x14ac:dyDescent="0.3">
      <c r="B2695" s="33" t="s">
        <v>51</v>
      </c>
      <c r="C2695" s="36" t="s">
        <v>40</v>
      </c>
      <c r="D2695" s="36" t="s">
        <v>64</v>
      </c>
      <c r="E2695" s="36" t="s">
        <v>54</v>
      </c>
      <c r="F2695" s="36" t="s">
        <v>43</v>
      </c>
      <c r="G2695" s="36" t="s">
        <v>44</v>
      </c>
      <c r="H2695" s="36" t="s">
        <v>2231</v>
      </c>
      <c r="I2695" s="36">
        <v>3100</v>
      </c>
      <c r="J2695" s="36" t="s">
        <v>57</v>
      </c>
      <c r="K2695" s="36" t="s">
        <v>47</v>
      </c>
      <c r="L2695" s="36" t="s">
        <v>59</v>
      </c>
      <c r="M2695" s="36" t="s">
        <v>51</v>
      </c>
      <c r="N2695" s="36" t="s">
        <v>49</v>
      </c>
      <c r="O2695" s="36">
        <v>6</v>
      </c>
      <c r="P2695" s="36">
        <v>33</v>
      </c>
      <c r="Q2695" s="36">
        <v>1</v>
      </c>
      <c r="R2695" s="36">
        <v>1242</v>
      </c>
      <c r="S2695" s="36">
        <v>8</v>
      </c>
      <c r="T2695" s="36" t="s">
        <v>66</v>
      </c>
      <c r="U2695" s="36">
        <v>1</v>
      </c>
      <c r="V2695" s="36">
        <v>1</v>
      </c>
      <c r="W2695" s="36">
        <v>46</v>
      </c>
      <c r="X2695" s="36">
        <v>3</v>
      </c>
      <c r="Y2695" s="36">
        <v>2</v>
      </c>
      <c r="Z2695" s="36">
        <v>1</v>
      </c>
      <c r="AA2695" s="36">
        <v>6392</v>
      </c>
      <c r="AB2695" s="36">
        <v>10589</v>
      </c>
      <c r="AC2695" s="36">
        <v>2</v>
      </c>
      <c r="AD2695" s="36">
        <v>13</v>
      </c>
      <c r="AE2695" s="36">
        <v>3</v>
      </c>
      <c r="AF2695" s="36">
        <v>4</v>
      </c>
      <c r="AG2695" s="36">
        <v>80</v>
      </c>
      <c r="AH2695" s="36">
        <v>1</v>
      </c>
      <c r="AI2695" s="36">
        <v>8</v>
      </c>
      <c r="AJ2695" s="36">
        <v>1</v>
      </c>
      <c r="AK2695" s="36">
        <v>2</v>
      </c>
      <c r="AL2695" s="36">
        <v>2</v>
      </c>
      <c r="AM2695" s="36">
        <v>2</v>
      </c>
      <c r="AN2695" s="36">
        <v>2</v>
      </c>
      <c r="AO2695" s="36" t="s">
        <v>2472</v>
      </c>
      <c r="AP2695" s="36" t="s">
        <v>2473</v>
      </c>
      <c r="AQ2695" s="36" t="s">
        <v>2483</v>
      </c>
      <c r="AR2695" s="36" t="s">
        <v>2481</v>
      </c>
      <c r="AS2695" s="36" t="s">
        <v>2476</v>
      </c>
      <c r="AT2695" s="36" t="str">
        <f>IF(Table1_2[[#This Row],[Gender]]="male",$AW$12,$AW$11)</f>
        <v>🤴</v>
      </c>
    </row>
    <row r="2696" spans="2:46" s="29" customFormat="1" ht="21" customHeight="1" x14ac:dyDescent="0.3">
      <c r="B2696" s="30"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29" customFormat="1" ht="21" customHeight="1" x14ac:dyDescent="0.3">
      <c r="B2697" s="33" t="s">
        <v>51</v>
      </c>
      <c r="C2697" s="36" t="s">
        <v>40</v>
      </c>
      <c r="D2697" s="36" t="s">
        <v>64</v>
      </c>
      <c r="E2697" s="36" t="s">
        <v>54</v>
      </c>
      <c r="F2697" s="36" t="s">
        <v>43</v>
      </c>
      <c r="G2697" s="36" t="s">
        <v>108</v>
      </c>
      <c r="H2697" s="36" t="s">
        <v>2233</v>
      </c>
      <c r="I2697" s="36">
        <v>3102</v>
      </c>
      <c r="J2697" s="36" t="s">
        <v>57</v>
      </c>
      <c r="K2697" s="36" t="s">
        <v>47</v>
      </c>
      <c r="L2697" s="36" t="s">
        <v>59</v>
      </c>
      <c r="M2697" s="36" t="s">
        <v>51</v>
      </c>
      <c r="N2697" s="36" t="s">
        <v>49</v>
      </c>
      <c r="O2697" s="36">
        <v>3</v>
      </c>
      <c r="P2697" s="36">
        <v>31</v>
      </c>
      <c r="Q2697" s="36">
        <v>1</v>
      </c>
      <c r="R2697" s="36">
        <v>1003</v>
      </c>
      <c r="S2697" s="36">
        <v>5</v>
      </c>
      <c r="T2697" s="36" t="s">
        <v>72</v>
      </c>
      <c r="U2697" s="36">
        <v>1</v>
      </c>
      <c r="V2697" s="36">
        <v>1</v>
      </c>
      <c r="W2697" s="36">
        <v>51</v>
      </c>
      <c r="X2697" s="36">
        <v>3</v>
      </c>
      <c r="Y2697" s="36">
        <v>2</v>
      </c>
      <c r="Z2697" s="36">
        <v>3</v>
      </c>
      <c r="AA2697" s="36">
        <v>8346</v>
      </c>
      <c r="AB2697" s="36">
        <v>20943</v>
      </c>
      <c r="AC2697" s="36">
        <v>1</v>
      </c>
      <c r="AD2697" s="36">
        <v>19</v>
      </c>
      <c r="AE2697" s="36">
        <v>3</v>
      </c>
      <c r="AF2697" s="36">
        <v>3</v>
      </c>
      <c r="AG2697" s="36">
        <v>80</v>
      </c>
      <c r="AH2697" s="36">
        <v>1</v>
      </c>
      <c r="AI2697" s="36">
        <v>6</v>
      </c>
      <c r="AJ2697" s="36">
        <v>3</v>
      </c>
      <c r="AK2697" s="36">
        <v>5</v>
      </c>
      <c r="AL2697" s="36">
        <v>2</v>
      </c>
      <c r="AM2697" s="36">
        <v>0</v>
      </c>
      <c r="AN2697" s="36">
        <v>2</v>
      </c>
      <c r="AO2697" s="36" t="s">
        <v>2472</v>
      </c>
      <c r="AP2697" s="36" t="s">
        <v>2473</v>
      </c>
      <c r="AQ2697" s="36" t="s">
        <v>2480</v>
      </c>
      <c r="AR2697" s="36" t="s">
        <v>2481</v>
      </c>
      <c r="AS2697" s="36" t="s">
        <v>2476</v>
      </c>
      <c r="AT2697" s="36" t="str">
        <f>IF(Table1_2[[#This Row],[Gender]]="male",$AW$12,$AW$11)</f>
        <v>🤴</v>
      </c>
    </row>
    <row r="2698" spans="2:46" s="29" customFormat="1" ht="21" customHeight="1" x14ac:dyDescent="0.3">
      <c r="B2698" s="30"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29" customFormat="1" ht="21" customHeight="1" x14ac:dyDescent="0.3">
      <c r="B2699" s="33" t="s">
        <v>51</v>
      </c>
      <c r="C2699" s="36" t="s">
        <v>40</v>
      </c>
      <c r="D2699" s="36" t="s">
        <v>41</v>
      </c>
      <c r="E2699" s="36" t="s">
        <v>54</v>
      </c>
      <c r="F2699" s="36" t="s">
        <v>43</v>
      </c>
      <c r="G2699" s="36" t="s">
        <v>67</v>
      </c>
      <c r="H2699" s="36" t="s">
        <v>2235</v>
      </c>
      <c r="I2699" s="36">
        <v>3104</v>
      </c>
      <c r="J2699" s="36" t="s">
        <v>57</v>
      </c>
      <c r="K2699" s="36" t="s">
        <v>47</v>
      </c>
      <c r="L2699" s="36" t="s">
        <v>59</v>
      </c>
      <c r="M2699" s="36" t="s">
        <v>51</v>
      </c>
      <c r="N2699" s="36" t="s">
        <v>49</v>
      </c>
      <c r="O2699" s="36">
        <v>2</v>
      </c>
      <c r="P2699" s="36">
        <v>35</v>
      </c>
      <c r="Q2699" s="36">
        <v>1</v>
      </c>
      <c r="R2699" s="36">
        <v>682</v>
      </c>
      <c r="S2699" s="36">
        <v>18</v>
      </c>
      <c r="T2699" s="36" t="s">
        <v>66</v>
      </c>
      <c r="U2699" s="36">
        <v>1</v>
      </c>
      <c r="V2699" s="36">
        <v>2</v>
      </c>
      <c r="W2699" s="36">
        <v>71</v>
      </c>
      <c r="X2699" s="36">
        <v>3</v>
      </c>
      <c r="Y2699" s="36">
        <v>2</v>
      </c>
      <c r="Z2699" s="36">
        <v>1</v>
      </c>
      <c r="AA2699" s="36">
        <v>5561</v>
      </c>
      <c r="AB2699" s="36">
        <v>15975</v>
      </c>
      <c r="AC2699" s="36">
        <v>0</v>
      </c>
      <c r="AD2699" s="36">
        <v>16</v>
      </c>
      <c r="AE2699" s="36">
        <v>3</v>
      </c>
      <c r="AF2699" s="36">
        <v>4</v>
      </c>
      <c r="AG2699" s="36">
        <v>80</v>
      </c>
      <c r="AH2699" s="36">
        <v>1</v>
      </c>
      <c r="AI2699" s="36">
        <v>6</v>
      </c>
      <c r="AJ2699" s="36">
        <v>1</v>
      </c>
      <c r="AK2699" s="36">
        <v>5</v>
      </c>
      <c r="AL2699" s="36">
        <v>3</v>
      </c>
      <c r="AM2699" s="36">
        <v>0</v>
      </c>
      <c r="AN2699" s="36">
        <v>4</v>
      </c>
      <c r="AO2699" s="36" t="s">
        <v>2472</v>
      </c>
      <c r="AP2699" s="36" t="s">
        <v>2473</v>
      </c>
      <c r="AQ2699" s="36" t="s">
        <v>2483</v>
      </c>
      <c r="AR2699" s="36" t="s">
        <v>2481</v>
      </c>
      <c r="AS2699" s="36" t="s">
        <v>2476</v>
      </c>
      <c r="AT2699" s="36" t="str">
        <f>IF(Table1_2[[#This Row],[Gender]]="male",$AW$12,$AW$11)</f>
        <v>🤴</v>
      </c>
    </row>
    <row r="2700" spans="2:46" s="29" customFormat="1" ht="21" customHeight="1" x14ac:dyDescent="0.3">
      <c r="B2700" s="30"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29" customFormat="1" ht="21" customHeight="1" x14ac:dyDescent="0.3">
      <c r="B2701" s="33" t="s">
        <v>51</v>
      </c>
      <c r="C2701" s="36" t="s">
        <v>40</v>
      </c>
      <c r="D2701" s="36" t="s">
        <v>41</v>
      </c>
      <c r="E2701" s="36" t="s">
        <v>54</v>
      </c>
      <c r="F2701" s="36" t="s">
        <v>43</v>
      </c>
      <c r="G2701" s="36" t="s">
        <v>44</v>
      </c>
      <c r="H2701" s="36" t="s">
        <v>2237</v>
      </c>
      <c r="I2701" s="36">
        <v>3106</v>
      </c>
      <c r="J2701" s="36" t="s">
        <v>57</v>
      </c>
      <c r="K2701" s="36" t="s">
        <v>47</v>
      </c>
      <c r="L2701" s="36" t="s">
        <v>59</v>
      </c>
      <c r="M2701" s="36" t="s">
        <v>51</v>
      </c>
      <c r="N2701" s="36" t="s">
        <v>49</v>
      </c>
      <c r="O2701" s="36">
        <v>3</v>
      </c>
      <c r="P2701" s="36">
        <v>38</v>
      </c>
      <c r="Q2701" s="36">
        <v>1</v>
      </c>
      <c r="R2701" s="36">
        <v>1245</v>
      </c>
      <c r="S2701" s="36">
        <v>14</v>
      </c>
      <c r="T2701" s="36" t="s">
        <v>72</v>
      </c>
      <c r="U2701" s="36">
        <v>1</v>
      </c>
      <c r="V2701" s="36">
        <v>3</v>
      </c>
      <c r="W2701" s="36">
        <v>80</v>
      </c>
      <c r="X2701" s="36">
        <v>3</v>
      </c>
      <c r="Y2701" s="36">
        <v>2</v>
      </c>
      <c r="Z2701" s="36">
        <v>2</v>
      </c>
      <c r="AA2701" s="36">
        <v>9924</v>
      </c>
      <c r="AB2701" s="36">
        <v>12355</v>
      </c>
      <c r="AC2701" s="36">
        <v>0</v>
      </c>
      <c r="AD2701" s="36">
        <v>11</v>
      </c>
      <c r="AE2701" s="36">
        <v>3</v>
      </c>
      <c r="AF2701" s="36">
        <v>4</v>
      </c>
      <c r="AG2701" s="36">
        <v>80</v>
      </c>
      <c r="AH2701" s="36">
        <v>1</v>
      </c>
      <c r="AI2701" s="36">
        <v>10</v>
      </c>
      <c r="AJ2701" s="36">
        <v>3</v>
      </c>
      <c r="AK2701" s="36">
        <v>9</v>
      </c>
      <c r="AL2701" s="36">
        <v>8</v>
      </c>
      <c r="AM2701" s="36">
        <v>7</v>
      </c>
      <c r="AN2701" s="36">
        <v>7</v>
      </c>
      <c r="AO2701" s="36" t="s">
        <v>2472</v>
      </c>
      <c r="AP2701" s="36" t="s">
        <v>2473</v>
      </c>
      <c r="AQ2701" s="36" t="s">
        <v>2477</v>
      </c>
      <c r="AR2701" s="36" t="s">
        <v>2475</v>
      </c>
      <c r="AS2701" s="36" t="s">
        <v>2476</v>
      </c>
      <c r="AT2701" s="36" t="str">
        <f>IF(Table1_2[[#This Row],[Gender]]="male",$AW$12,$AW$11)</f>
        <v>🤴</v>
      </c>
    </row>
    <row r="2702" spans="2:46" s="29" customFormat="1" ht="21" customHeight="1" x14ac:dyDescent="0.3">
      <c r="B2702" s="30"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29" customFormat="1" ht="21" customHeight="1" x14ac:dyDescent="0.3">
      <c r="B2703" s="33" t="s">
        <v>51</v>
      </c>
      <c r="C2703" s="36" t="s">
        <v>40</v>
      </c>
      <c r="D2703" s="36" t="s">
        <v>41</v>
      </c>
      <c r="E2703" s="36" t="s">
        <v>54</v>
      </c>
      <c r="F2703" s="36" t="s">
        <v>43</v>
      </c>
      <c r="G2703" s="36" t="s">
        <v>44</v>
      </c>
      <c r="H2703" s="36" t="s">
        <v>2239</v>
      </c>
      <c r="I2703" s="36">
        <v>3108</v>
      </c>
      <c r="J2703" s="36" t="s">
        <v>57</v>
      </c>
      <c r="K2703" s="36" t="s">
        <v>94</v>
      </c>
      <c r="L2703" s="36" t="s">
        <v>59</v>
      </c>
      <c r="M2703" s="36" t="s">
        <v>51</v>
      </c>
      <c r="N2703" s="36" t="s">
        <v>49</v>
      </c>
      <c r="O2703" s="36">
        <v>3</v>
      </c>
      <c r="P2703" s="36">
        <v>35</v>
      </c>
      <c r="Q2703" s="36">
        <v>1</v>
      </c>
      <c r="R2703" s="36">
        <v>660</v>
      </c>
      <c r="S2703" s="36">
        <v>7</v>
      </c>
      <c r="T2703" s="36" t="s">
        <v>60</v>
      </c>
      <c r="U2703" s="36">
        <v>1</v>
      </c>
      <c r="V2703" s="36">
        <v>4</v>
      </c>
      <c r="W2703" s="36">
        <v>76</v>
      </c>
      <c r="X2703" s="36">
        <v>3</v>
      </c>
      <c r="Y2703" s="36">
        <v>1</v>
      </c>
      <c r="Z2703" s="36">
        <v>3</v>
      </c>
      <c r="AA2703" s="36">
        <v>2404</v>
      </c>
      <c r="AB2703" s="36">
        <v>16192</v>
      </c>
      <c r="AC2703" s="36">
        <v>1</v>
      </c>
      <c r="AD2703" s="36">
        <v>13</v>
      </c>
      <c r="AE2703" s="36">
        <v>3</v>
      </c>
      <c r="AF2703" s="36">
        <v>1</v>
      </c>
      <c r="AG2703" s="36">
        <v>80</v>
      </c>
      <c r="AH2703" s="36">
        <v>1</v>
      </c>
      <c r="AI2703" s="36">
        <v>1</v>
      </c>
      <c r="AJ2703" s="36">
        <v>3</v>
      </c>
      <c r="AK2703" s="36">
        <v>1</v>
      </c>
      <c r="AL2703" s="36">
        <v>0</v>
      </c>
      <c r="AM2703" s="36">
        <v>0</v>
      </c>
      <c r="AN2703" s="36">
        <v>0</v>
      </c>
      <c r="AO2703" s="36" t="s">
        <v>2472</v>
      </c>
      <c r="AP2703" s="36" t="s">
        <v>2473</v>
      </c>
      <c r="AQ2703" s="36" t="s">
        <v>2480</v>
      </c>
      <c r="AR2703" s="36" t="s">
        <v>2481</v>
      </c>
      <c r="AS2703" s="36" t="s">
        <v>2476</v>
      </c>
      <c r="AT2703" s="36" t="str">
        <f>IF(Table1_2[[#This Row],[Gender]]="male",$AW$12,$AW$11)</f>
        <v>🤴</v>
      </c>
    </row>
    <row r="2704" spans="2:46" s="29" customFormat="1" ht="21" customHeight="1" x14ac:dyDescent="0.3">
      <c r="B2704" s="30"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29" customFormat="1" ht="21" customHeight="1" x14ac:dyDescent="0.3">
      <c r="B2705" s="33" t="s">
        <v>51</v>
      </c>
      <c r="C2705" s="36" t="s">
        <v>40</v>
      </c>
      <c r="D2705" s="36" t="s">
        <v>41</v>
      </c>
      <c r="E2705" s="36" t="s">
        <v>54</v>
      </c>
      <c r="F2705" s="36" t="s">
        <v>43</v>
      </c>
      <c r="G2705" s="36" t="s">
        <v>67</v>
      </c>
      <c r="H2705" s="36" t="s">
        <v>2241</v>
      </c>
      <c r="I2705" s="36">
        <v>3110</v>
      </c>
      <c r="J2705" s="36" t="s">
        <v>57</v>
      </c>
      <c r="K2705" s="36" t="s">
        <v>47</v>
      </c>
      <c r="L2705" s="36" t="s">
        <v>59</v>
      </c>
      <c r="M2705" s="36" t="s">
        <v>51</v>
      </c>
      <c r="N2705" s="36" t="s">
        <v>49</v>
      </c>
      <c r="O2705" s="36">
        <v>3</v>
      </c>
      <c r="P2705" s="36">
        <v>39</v>
      </c>
      <c r="Q2705" s="36">
        <v>1</v>
      </c>
      <c r="R2705" s="36">
        <v>1462</v>
      </c>
      <c r="S2705" s="36">
        <v>6</v>
      </c>
      <c r="T2705" s="36" t="s">
        <v>72</v>
      </c>
      <c r="U2705" s="36">
        <v>1</v>
      </c>
      <c r="V2705" s="36">
        <v>4</v>
      </c>
      <c r="W2705" s="36">
        <v>38</v>
      </c>
      <c r="X2705" s="36">
        <v>4</v>
      </c>
      <c r="Y2705" s="36">
        <v>3</v>
      </c>
      <c r="Z2705" s="36">
        <v>3</v>
      </c>
      <c r="AA2705" s="36">
        <v>8237</v>
      </c>
      <c r="AB2705" s="36">
        <v>4658</v>
      </c>
      <c r="AC2705" s="36">
        <v>2</v>
      </c>
      <c r="AD2705" s="36">
        <v>11</v>
      </c>
      <c r="AE2705" s="36">
        <v>3</v>
      </c>
      <c r="AF2705" s="36">
        <v>1</v>
      </c>
      <c r="AG2705" s="36">
        <v>80</v>
      </c>
      <c r="AH2705" s="36">
        <v>1</v>
      </c>
      <c r="AI2705" s="36">
        <v>11</v>
      </c>
      <c r="AJ2705" s="36">
        <v>3</v>
      </c>
      <c r="AK2705" s="36">
        <v>7</v>
      </c>
      <c r="AL2705" s="36">
        <v>6</v>
      </c>
      <c r="AM2705" s="36">
        <v>7</v>
      </c>
      <c r="AN2705" s="36">
        <v>6</v>
      </c>
      <c r="AO2705" s="36" t="s">
        <v>2482</v>
      </c>
      <c r="AP2705" s="36" t="s">
        <v>2473</v>
      </c>
      <c r="AQ2705" s="36" t="s">
        <v>2480</v>
      </c>
      <c r="AR2705" s="36" t="s">
        <v>2475</v>
      </c>
      <c r="AS2705" s="36" t="s">
        <v>2476</v>
      </c>
      <c r="AT2705" s="36" t="str">
        <f>IF(Table1_2[[#This Row],[Gender]]="male",$AW$12,$AW$11)</f>
        <v>🤴</v>
      </c>
    </row>
    <row r="2706" spans="2:46" s="29" customFormat="1" ht="21" customHeight="1" x14ac:dyDescent="0.3">
      <c r="B2706" s="30"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29" customFormat="1" ht="21" customHeight="1" x14ac:dyDescent="0.3">
      <c r="B2707" s="33" t="s">
        <v>51</v>
      </c>
      <c r="C2707" s="36" t="s">
        <v>40</v>
      </c>
      <c r="D2707" s="36" t="s">
        <v>41</v>
      </c>
      <c r="E2707" s="36" t="s">
        <v>54</v>
      </c>
      <c r="F2707" s="36" t="s">
        <v>43</v>
      </c>
      <c r="G2707" s="36" t="s">
        <v>101</v>
      </c>
      <c r="H2707" s="36" t="s">
        <v>2243</v>
      </c>
      <c r="I2707" s="36">
        <v>3112</v>
      </c>
      <c r="J2707" s="36" t="s">
        <v>57</v>
      </c>
      <c r="K2707" s="36" t="s">
        <v>47</v>
      </c>
      <c r="L2707" s="36" t="s">
        <v>59</v>
      </c>
      <c r="M2707" s="36" t="s">
        <v>51</v>
      </c>
      <c r="N2707" s="36" t="s">
        <v>49</v>
      </c>
      <c r="O2707" s="36">
        <v>1</v>
      </c>
      <c r="P2707" s="36">
        <v>36</v>
      </c>
      <c r="Q2707" s="36">
        <v>1</v>
      </c>
      <c r="R2707" s="36">
        <v>335</v>
      </c>
      <c r="S2707" s="36">
        <v>17</v>
      </c>
      <c r="T2707" s="36" t="s">
        <v>50</v>
      </c>
      <c r="U2707" s="36">
        <v>1</v>
      </c>
      <c r="V2707" s="36">
        <v>3</v>
      </c>
      <c r="W2707" s="36">
        <v>33</v>
      </c>
      <c r="X2707" s="36">
        <v>2</v>
      </c>
      <c r="Y2707" s="36">
        <v>2</v>
      </c>
      <c r="Z2707" s="36">
        <v>2</v>
      </c>
      <c r="AA2707" s="36">
        <v>5507</v>
      </c>
      <c r="AB2707" s="36">
        <v>16822</v>
      </c>
      <c r="AC2707" s="36">
        <v>2</v>
      </c>
      <c r="AD2707" s="36">
        <v>16</v>
      </c>
      <c r="AE2707" s="36">
        <v>3</v>
      </c>
      <c r="AF2707" s="36">
        <v>3</v>
      </c>
      <c r="AG2707" s="36">
        <v>80</v>
      </c>
      <c r="AH2707" s="36">
        <v>2</v>
      </c>
      <c r="AI2707" s="36">
        <v>12</v>
      </c>
      <c r="AJ2707" s="36">
        <v>1</v>
      </c>
      <c r="AK2707" s="36">
        <v>4</v>
      </c>
      <c r="AL2707" s="36">
        <v>2</v>
      </c>
      <c r="AM2707" s="36">
        <v>1</v>
      </c>
      <c r="AN2707" s="36">
        <v>3</v>
      </c>
      <c r="AO2707" s="36" t="s">
        <v>2482</v>
      </c>
      <c r="AP2707" s="36" t="s">
        <v>2473</v>
      </c>
      <c r="AQ2707" s="36" t="s">
        <v>2477</v>
      </c>
      <c r="AR2707" s="36" t="s">
        <v>2475</v>
      </c>
      <c r="AS2707" s="36" t="s">
        <v>2476</v>
      </c>
      <c r="AT2707" s="36" t="str">
        <f>IF(Table1_2[[#This Row],[Gender]]="male",$AW$12,$AW$11)</f>
        <v>🤴</v>
      </c>
    </row>
    <row r="2708" spans="2:46" s="29" customFormat="1" ht="21" customHeight="1" x14ac:dyDescent="0.3">
      <c r="B2708" s="30"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29" customFormat="1" ht="21" customHeight="1" x14ac:dyDescent="0.3">
      <c r="B2709" s="33" t="s">
        <v>51</v>
      </c>
      <c r="C2709" s="36" t="s">
        <v>40</v>
      </c>
      <c r="D2709" s="36" t="s">
        <v>64</v>
      </c>
      <c r="E2709" s="36" t="s">
        <v>54</v>
      </c>
      <c r="F2709" s="36" t="s">
        <v>43</v>
      </c>
      <c r="G2709" s="36" t="s">
        <v>44</v>
      </c>
      <c r="H2709" s="36" t="s">
        <v>2245</v>
      </c>
      <c r="I2709" s="36">
        <v>3114</v>
      </c>
      <c r="J2709" s="36" t="s">
        <v>57</v>
      </c>
      <c r="K2709" s="36" t="s">
        <v>47</v>
      </c>
      <c r="L2709" s="36" t="s">
        <v>59</v>
      </c>
      <c r="M2709" s="36" t="s">
        <v>51</v>
      </c>
      <c r="N2709" s="36" t="s">
        <v>49</v>
      </c>
      <c r="O2709" s="36">
        <v>2</v>
      </c>
      <c r="P2709" s="36">
        <v>30</v>
      </c>
      <c r="Q2709" s="36">
        <v>1</v>
      </c>
      <c r="R2709" s="36">
        <v>1358</v>
      </c>
      <c r="S2709" s="36">
        <v>16</v>
      </c>
      <c r="T2709" s="36" t="s">
        <v>60</v>
      </c>
      <c r="U2709" s="36">
        <v>1</v>
      </c>
      <c r="V2709" s="36">
        <v>4</v>
      </c>
      <c r="W2709" s="36">
        <v>96</v>
      </c>
      <c r="X2709" s="36">
        <v>3</v>
      </c>
      <c r="Y2709" s="36">
        <v>2</v>
      </c>
      <c r="Z2709" s="36">
        <v>3</v>
      </c>
      <c r="AA2709" s="36">
        <v>5301</v>
      </c>
      <c r="AB2709" s="36">
        <v>2939</v>
      </c>
      <c r="AC2709" s="36">
        <v>8</v>
      </c>
      <c r="AD2709" s="36">
        <v>15</v>
      </c>
      <c r="AE2709" s="36">
        <v>3</v>
      </c>
      <c r="AF2709" s="36">
        <v>3</v>
      </c>
      <c r="AG2709" s="36">
        <v>80</v>
      </c>
      <c r="AH2709" s="36">
        <v>2</v>
      </c>
      <c r="AI2709" s="36">
        <v>4</v>
      </c>
      <c r="AJ2709" s="36">
        <v>2</v>
      </c>
      <c r="AK2709" s="36">
        <v>2</v>
      </c>
      <c r="AL2709" s="36">
        <v>1</v>
      </c>
      <c r="AM2709" s="36">
        <v>2</v>
      </c>
      <c r="AN2709" s="36">
        <v>2</v>
      </c>
      <c r="AO2709" s="36" t="s">
        <v>2472</v>
      </c>
      <c r="AP2709" s="36" t="s">
        <v>2473</v>
      </c>
      <c r="AQ2709" s="36" t="s">
        <v>2480</v>
      </c>
      <c r="AR2709" s="36" t="s">
        <v>2481</v>
      </c>
      <c r="AS2709" s="36" t="s">
        <v>2476</v>
      </c>
      <c r="AT2709" s="36" t="str">
        <f>IF(Table1_2[[#This Row],[Gender]]="male",$AW$12,$AW$11)</f>
        <v>🤴</v>
      </c>
    </row>
    <row r="2710" spans="2:46" s="29" customFormat="1" ht="21" customHeight="1" x14ac:dyDescent="0.3">
      <c r="B2710" s="30"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29" customFormat="1" ht="21" customHeight="1" x14ac:dyDescent="0.3">
      <c r="B2711" s="33" t="s">
        <v>51</v>
      </c>
      <c r="C2711" s="36" t="s">
        <v>40</v>
      </c>
      <c r="D2711" s="36" t="s">
        <v>41</v>
      </c>
      <c r="E2711" s="36" t="s">
        <v>54</v>
      </c>
      <c r="F2711" s="36" t="s">
        <v>43</v>
      </c>
      <c r="G2711" s="36" t="s">
        <v>101</v>
      </c>
      <c r="H2711" s="36" t="s">
        <v>2247</v>
      </c>
      <c r="I2711" s="36">
        <v>3116</v>
      </c>
      <c r="J2711" s="36" t="s">
        <v>57</v>
      </c>
      <c r="K2711" s="36" t="s">
        <v>47</v>
      </c>
      <c r="L2711" s="36" t="s">
        <v>48</v>
      </c>
      <c r="M2711" s="36" t="s">
        <v>51</v>
      </c>
      <c r="N2711" s="36" t="s">
        <v>49</v>
      </c>
      <c r="O2711" s="36">
        <v>3</v>
      </c>
      <c r="P2711" s="36">
        <v>39</v>
      </c>
      <c r="Q2711" s="36">
        <v>1</v>
      </c>
      <c r="R2711" s="36">
        <v>119</v>
      </c>
      <c r="S2711" s="36">
        <v>15</v>
      </c>
      <c r="T2711" s="36" t="s">
        <v>66</v>
      </c>
      <c r="U2711" s="36">
        <v>1</v>
      </c>
      <c r="V2711" s="36">
        <v>2</v>
      </c>
      <c r="W2711" s="36">
        <v>77</v>
      </c>
      <c r="X2711" s="36">
        <v>3</v>
      </c>
      <c r="Y2711" s="36">
        <v>4</v>
      </c>
      <c r="Z2711" s="36">
        <v>1</v>
      </c>
      <c r="AA2711" s="36">
        <v>13341</v>
      </c>
      <c r="AB2711" s="36">
        <v>25098</v>
      </c>
      <c r="AC2711" s="36">
        <v>0</v>
      </c>
      <c r="AD2711" s="36">
        <v>12</v>
      </c>
      <c r="AE2711" s="36">
        <v>3</v>
      </c>
      <c r="AF2711" s="36">
        <v>1</v>
      </c>
      <c r="AG2711" s="36">
        <v>80</v>
      </c>
      <c r="AH2711" s="36">
        <v>0</v>
      </c>
      <c r="AI2711" s="36">
        <v>21</v>
      </c>
      <c r="AJ2711" s="36">
        <v>3</v>
      </c>
      <c r="AK2711" s="36">
        <v>20</v>
      </c>
      <c r="AL2711" s="36">
        <v>8</v>
      </c>
      <c r="AM2711" s="36">
        <v>11</v>
      </c>
      <c r="AN2711" s="36">
        <v>10</v>
      </c>
      <c r="AO2711" s="36" t="s">
        <v>2486</v>
      </c>
      <c r="AP2711" s="36" t="s">
        <v>2473</v>
      </c>
      <c r="AQ2711" s="36" t="s">
        <v>2483</v>
      </c>
      <c r="AR2711" s="36" t="s">
        <v>2475</v>
      </c>
      <c r="AS2711" s="36" t="s">
        <v>2476</v>
      </c>
      <c r="AT2711" s="36" t="str">
        <f>IF(Table1_2[[#This Row],[Gender]]="male",$AW$12,$AW$11)</f>
        <v>🤴</v>
      </c>
    </row>
    <row r="2712" spans="2:46" s="29" customFormat="1" ht="21" customHeight="1" x14ac:dyDescent="0.3">
      <c r="B2712" s="30"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29" customFormat="1" ht="21" customHeight="1" x14ac:dyDescent="0.3">
      <c r="B2713" s="33" t="s">
        <v>51</v>
      </c>
      <c r="C2713" s="36" t="s">
        <v>40</v>
      </c>
      <c r="D2713" s="36" t="s">
        <v>64</v>
      </c>
      <c r="E2713" s="36" t="s">
        <v>54</v>
      </c>
      <c r="F2713" s="36" t="s">
        <v>43</v>
      </c>
      <c r="G2713" s="36" t="s">
        <v>101</v>
      </c>
      <c r="H2713" s="36" t="s">
        <v>2249</v>
      </c>
      <c r="I2713" s="36">
        <v>3118</v>
      </c>
      <c r="J2713" s="36" t="s">
        <v>57</v>
      </c>
      <c r="K2713" s="36" t="s">
        <v>47</v>
      </c>
      <c r="L2713" s="36" t="s">
        <v>48</v>
      </c>
      <c r="M2713" s="36" t="s">
        <v>51</v>
      </c>
      <c r="N2713" s="36" t="s">
        <v>49</v>
      </c>
      <c r="O2713" s="36">
        <v>2</v>
      </c>
      <c r="P2713" s="36">
        <v>33</v>
      </c>
      <c r="Q2713" s="36">
        <v>1</v>
      </c>
      <c r="R2713" s="36">
        <v>217</v>
      </c>
      <c r="S2713" s="36">
        <v>10</v>
      </c>
      <c r="T2713" s="36" t="s">
        <v>66</v>
      </c>
      <c r="U2713" s="36">
        <v>1</v>
      </c>
      <c r="V2713" s="36">
        <v>2</v>
      </c>
      <c r="W2713" s="36">
        <v>43</v>
      </c>
      <c r="X2713" s="36">
        <v>3</v>
      </c>
      <c r="Y2713" s="36">
        <v>2</v>
      </c>
      <c r="Z2713" s="36">
        <v>3</v>
      </c>
      <c r="AA2713" s="36">
        <v>5487</v>
      </c>
      <c r="AB2713" s="36">
        <v>10410</v>
      </c>
      <c r="AC2713" s="36">
        <v>1</v>
      </c>
      <c r="AD2713" s="36">
        <v>14</v>
      </c>
      <c r="AE2713" s="36">
        <v>3</v>
      </c>
      <c r="AF2713" s="36">
        <v>2</v>
      </c>
      <c r="AG2713" s="36">
        <v>80</v>
      </c>
      <c r="AH2713" s="36">
        <v>0</v>
      </c>
      <c r="AI2713" s="36">
        <v>10</v>
      </c>
      <c r="AJ2713" s="36">
        <v>2</v>
      </c>
      <c r="AK2713" s="36">
        <v>10</v>
      </c>
      <c r="AL2713" s="36">
        <v>4</v>
      </c>
      <c r="AM2713" s="36">
        <v>0</v>
      </c>
      <c r="AN2713" s="36">
        <v>9</v>
      </c>
      <c r="AO2713" s="36" t="s">
        <v>2472</v>
      </c>
      <c r="AP2713" s="36" t="s">
        <v>2487</v>
      </c>
      <c r="AQ2713" s="36" t="s">
        <v>2480</v>
      </c>
      <c r="AR2713" s="36" t="s">
        <v>2481</v>
      </c>
      <c r="AS2713" s="36" t="s">
        <v>2476</v>
      </c>
      <c r="AT2713" s="36" t="str">
        <f>IF(Table1_2[[#This Row],[Gender]]="male",$AW$12,$AW$11)</f>
        <v>🤴</v>
      </c>
    </row>
    <row r="2714" spans="2:46" s="29" customFormat="1" ht="21" customHeight="1" x14ac:dyDescent="0.3">
      <c r="B2714" s="30"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29" customFormat="1" ht="21" customHeight="1" x14ac:dyDescent="0.3">
      <c r="B2715" s="33" t="s">
        <v>51</v>
      </c>
      <c r="C2715" s="36" t="s">
        <v>40</v>
      </c>
      <c r="D2715" s="36" t="s">
        <v>64</v>
      </c>
      <c r="E2715" s="36" t="s">
        <v>54</v>
      </c>
      <c r="F2715" s="36" t="s">
        <v>43</v>
      </c>
      <c r="G2715" s="36" t="s">
        <v>67</v>
      </c>
      <c r="H2715" s="36" t="s">
        <v>2251</v>
      </c>
      <c r="I2715" s="36">
        <v>3120</v>
      </c>
      <c r="J2715" s="36" t="s">
        <v>57</v>
      </c>
      <c r="K2715" s="36" t="s">
        <v>47</v>
      </c>
      <c r="L2715" s="36" t="s">
        <v>48</v>
      </c>
      <c r="M2715" s="36" t="s">
        <v>51</v>
      </c>
      <c r="N2715" s="36" t="s">
        <v>49</v>
      </c>
      <c r="O2715" s="36">
        <v>4</v>
      </c>
      <c r="P2715" s="36">
        <v>26</v>
      </c>
      <c r="Q2715" s="36">
        <v>1</v>
      </c>
      <c r="R2715" s="36">
        <v>572</v>
      </c>
      <c r="S2715" s="36">
        <v>10</v>
      </c>
      <c r="T2715" s="36" t="s">
        <v>72</v>
      </c>
      <c r="U2715" s="36">
        <v>1</v>
      </c>
      <c r="V2715" s="36">
        <v>3</v>
      </c>
      <c r="W2715" s="36">
        <v>46</v>
      </c>
      <c r="X2715" s="36">
        <v>3</v>
      </c>
      <c r="Y2715" s="36">
        <v>2</v>
      </c>
      <c r="Z2715" s="36">
        <v>4</v>
      </c>
      <c r="AA2715" s="36">
        <v>4684</v>
      </c>
      <c r="AB2715" s="36">
        <v>9125</v>
      </c>
      <c r="AC2715" s="36">
        <v>1</v>
      </c>
      <c r="AD2715" s="36">
        <v>13</v>
      </c>
      <c r="AE2715" s="36">
        <v>3</v>
      </c>
      <c r="AF2715" s="36">
        <v>1</v>
      </c>
      <c r="AG2715" s="36">
        <v>80</v>
      </c>
      <c r="AH2715" s="36">
        <v>0</v>
      </c>
      <c r="AI2715" s="36">
        <v>5</v>
      </c>
      <c r="AJ2715" s="36">
        <v>3</v>
      </c>
      <c r="AK2715" s="36">
        <v>5</v>
      </c>
      <c r="AL2715" s="36">
        <v>3</v>
      </c>
      <c r="AM2715" s="36">
        <v>1</v>
      </c>
      <c r="AN2715" s="36">
        <v>2</v>
      </c>
      <c r="AO2715" s="36" t="s">
        <v>2472</v>
      </c>
      <c r="AP2715" s="36" t="s">
        <v>2487</v>
      </c>
      <c r="AQ2715" s="36" t="s">
        <v>2474</v>
      </c>
      <c r="AR2715" s="36" t="s">
        <v>2481</v>
      </c>
      <c r="AS2715" s="36" t="s">
        <v>2476</v>
      </c>
      <c r="AT2715" s="36" t="str">
        <f>IF(Table1_2[[#This Row],[Gender]]="male",$AW$12,$AW$11)</f>
        <v>🤴</v>
      </c>
    </row>
    <row r="2716" spans="2:46" s="29" customFormat="1" ht="21" customHeight="1" x14ac:dyDescent="0.3">
      <c r="B2716" s="30"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29" customFormat="1" ht="21" customHeight="1" x14ac:dyDescent="0.3">
      <c r="B2717" s="33" t="s">
        <v>51</v>
      </c>
      <c r="C2717" s="36" t="s">
        <v>40</v>
      </c>
      <c r="D2717" s="36" t="s">
        <v>87</v>
      </c>
      <c r="E2717" s="36" t="s">
        <v>54</v>
      </c>
      <c r="F2717" s="36" t="s">
        <v>43</v>
      </c>
      <c r="G2717" s="36" t="s">
        <v>44</v>
      </c>
      <c r="H2717" s="36" t="s">
        <v>2253</v>
      </c>
      <c r="I2717" s="36">
        <v>3122</v>
      </c>
      <c r="J2717" s="36" t="s">
        <v>57</v>
      </c>
      <c r="K2717" s="36" t="s">
        <v>94</v>
      </c>
      <c r="L2717" s="36" t="s">
        <v>48</v>
      </c>
      <c r="M2717" s="36" t="s">
        <v>51</v>
      </c>
      <c r="N2717" s="36" t="s">
        <v>49</v>
      </c>
      <c r="O2717" s="36">
        <v>3</v>
      </c>
      <c r="P2717" s="36">
        <v>20</v>
      </c>
      <c r="Q2717" s="36">
        <v>1</v>
      </c>
      <c r="R2717" s="36">
        <v>727</v>
      </c>
      <c r="S2717" s="36">
        <v>9</v>
      </c>
      <c r="T2717" s="36" t="s">
        <v>60</v>
      </c>
      <c r="U2717" s="36">
        <v>1</v>
      </c>
      <c r="V2717" s="36">
        <v>4</v>
      </c>
      <c r="W2717" s="36">
        <v>54</v>
      </c>
      <c r="X2717" s="36">
        <v>3</v>
      </c>
      <c r="Y2717" s="36">
        <v>1</v>
      </c>
      <c r="Z2717" s="36">
        <v>1</v>
      </c>
      <c r="AA2717" s="36">
        <v>2728</v>
      </c>
      <c r="AB2717" s="36">
        <v>21082</v>
      </c>
      <c r="AC2717" s="36">
        <v>1</v>
      </c>
      <c r="AD2717" s="36">
        <v>11</v>
      </c>
      <c r="AE2717" s="36">
        <v>3</v>
      </c>
      <c r="AF2717" s="36">
        <v>1</v>
      </c>
      <c r="AG2717" s="36">
        <v>80</v>
      </c>
      <c r="AH2717" s="36">
        <v>0</v>
      </c>
      <c r="AI2717" s="36">
        <v>2</v>
      </c>
      <c r="AJ2717" s="36">
        <v>3</v>
      </c>
      <c r="AK2717" s="36">
        <v>2</v>
      </c>
      <c r="AL2717" s="36">
        <v>2</v>
      </c>
      <c r="AM2717" s="36">
        <v>0</v>
      </c>
      <c r="AN2717" s="36">
        <v>2</v>
      </c>
      <c r="AO2717" s="36" t="s">
        <v>2472</v>
      </c>
      <c r="AP2717" s="36" t="s">
        <v>2473</v>
      </c>
      <c r="AQ2717" s="36" t="s">
        <v>2483</v>
      </c>
      <c r="AR2717" s="36" t="s">
        <v>2484</v>
      </c>
      <c r="AS2717" s="36" t="s">
        <v>2476</v>
      </c>
      <c r="AT2717" s="36" t="str">
        <f>IF(Table1_2[[#This Row],[Gender]]="male",$AW$12,$AW$11)</f>
        <v>🤴</v>
      </c>
    </row>
    <row r="2718" spans="2:46" s="29" customFormat="1" ht="21" customHeight="1" x14ac:dyDescent="0.3">
      <c r="B2718" s="30"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29" customFormat="1" ht="21" customHeight="1" x14ac:dyDescent="0.3">
      <c r="B2719" s="33" t="s">
        <v>51</v>
      </c>
      <c r="C2719" s="36" t="s">
        <v>40</v>
      </c>
      <c r="D2719" s="36" t="s">
        <v>41</v>
      </c>
      <c r="E2719" s="36" t="s">
        <v>54</v>
      </c>
      <c r="F2719" s="36" t="s">
        <v>43</v>
      </c>
      <c r="G2719" s="36" t="s">
        <v>101</v>
      </c>
      <c r="H2719" s="36" t="s">
        <v>2255</v>
      </c>
      <c r="I2719" s="36">
        <v>3124</v>
      </c>
      <c r="J2719" s="36" t="s">
        <v>57</v>
      </c>
      <c r="K2719" s="36" t="s">
        <v>47</v>
      </c>
      <c r="L2719" s="36" t="s">
        <v>48</v>
      </c>
      <c r="M2719" s="36" t="s">
        <v>51</v>
      </c>
      <c r="N2719" s="36" t="s">
        <v>49</v>
      </c>
      <c r="O2719" s="36">
        <v>3</v>
      </c>
      <c r="P2719" s="36">
        <v>41</v>
      </c>
      <c r="Q2719" s="36">
        <v>1</v>
      </c>
      <c r="R2719" s="36">
        <v>918</v>
      </c>
      <c r="S2719" s="36">
        <v>6</v>
      </c>
      <c r="T2719" s="36" t="s">
        <v>72</v>
      </c>
      <c r="U2719" s="36">
        <v>1</v>
      </c>
      <c r="V2719" s="36">
        <v>4</v>
      </c>
      <c r="W2719" s="36">
        <v>35</v>
      </c>
      <c r="X2719" s="36">
        <v>3</v>
      </c>
      <c r="Y2719" s="36">
        <v>3</v>
      </c>
      <c r="Z2719" s="36">
        <v>3</v>
      </c>
      <c r="AA2719" s="36">
        <v>9241</v>
      </c>
      <c r="AB2719" s="36">
        <v>15869</v>
      </c>
      <c r="AC2719" s="36">
        <v>1</v>
      </c>
      <c r="AD2719" s="36">
        <v>12</v>
      </c>
      <c r="AE2719" s="36">
        <v>3</v>
      </c>
      <c r="AF2719" s="36">
        <v>2</v>
      </c>
      <c r="AG2719" s="36">
        <v>80</v>
      </c>
      <c r="AH2719" s="36">
        <v>0</v>
      </c>
      <c r="AI2719" s="36">
        <v>10</v>
      </c>
      <c r="AJ2719" s="36">
        <v>3</v>
      </c>
      <c r="AK2719" s="36">
        <v>10</v>
      </c>
      <c r="AL2719" s="36">
        <v>8</v>
      </c>
      <c r="AM2719" s="36">
        <v>8</v>
      </c>
      <c r="AN2719" s="36">
        <v>7</v>
      </c>
      <c r="AO2719" s="36" t="s">
        <v>2472</v>
      </c>
      <c r="AP2719" s="36" t="s">
        <v>2473</v>
      </c>
      <c r="AQ2719" s="36" t="s">
        <v>2480</v>
      </c>
      <c r="AR2719" s="36" t="s">
        <v>2475</v>
      </c>
      <c r="AS2719" s="36" t="s">
        <v>2476</v>
      </c>
      <c r="AT2719" s="36" t="str">
        <f>IF(Table1_2[[#This Row],[Gender]]="male",$AW$12,$AW$11)</f>
        <v>🤴</v>
      </c>
    </row>
    <row r="2720" spans="2:46" s="29" customFormat="1" ht="21" customHeight="1" x14ac:dyDescent="0.3">
      <c r="B2720" s="30"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29" customFormat="1" ht="21" customHeight="1" x14ac:dyDescent="0.3">
      <c r="B2721" s="33" t="s">
        <v>51</v>
      </c>
      <c r="C2721" s="36" t="s">
        <v>40</v>
      </c>
      <c r="D2721" s="36" t="s">
        <v>53</v>
      </c>
      <c r="E2721" s="36" t="s">
        <v>54</v>
      </c>
      <c r="F2721" s="36" t="s">
        <v>43</v>
      </c>
      <c r="G2721" s="36" t="s">
        <v>44</v>
      </c>
      <c r="H2721" s="36" t="s">
        <v>2257</v>
      </c>
      <c r="I2721" s="36">
        <v>3126</v>
      </c>
      <c r="J2721" s="36" t="s">
        <v>57</v>
      </c>
      <c r="K2721" s="36" t="s">
        <v>90</v>
      </c>
      <c r="L2721" s="36" t="s">
        <v>48</v>
      </c>
      <c r="M2721" s="36" t="s">
        <v>51</v>
      </c>
      <c r="N2721" s="36" t="s">
        <v>49</v>
      </c>
      <c r="O2721" s="36">
        <v>5</v>
      </c>
      <c r="P2721" s="36">
        <v>46</v>
      </c>
      <c r="Q2721" s="36">
        <v>1</v>
      </c>
      <c r="R2721" s="36">
        <v>563</v>
      </c>
      <c r="S2721" s="36">
        <v>1</v>
      </c>
      <c r="T2721" s="36" t="s">
        <v>66</v>
      </c>
      <c r="U2721" s="36">
        <v>1</v>
      </c>
      <c r="V2721" s="36">
        <v>4</v>
      </c>
      <c r="W2721" s="36">
        <v>56</v>
      </c>
      <c r="X2721" s="36">
        <v>4</v>
      </c>
      <c r="Y2721" s="36">
        <v>4</v>
      </c>
      <c r="Z2721" s="36">
        <v>1</v>
      </c>
      <c r="AA2721" s="36">
        <v>17567</v>
      </c>
      <c r="AB2721" s="36">
        <v>3156</v>
      </c>
      <c r="AC2721" s="36">
        <v>1</v>
      </c>
      <c r="AD2721" s="36">
        <v>15</v>
      </c>
      <c r="AE2721" s="36">
        <v>3</v>
      </c>
      <c r="AF2721" s="36">
        <v>2</v>
      </c>
      <c r="AG2721" s="36">
        <v>80</v>
      </c>
      <c r="AH2721" s="36">
        <v>0</v>
      </c>
      <c r="AI2721" s="36">
        <v>27</v>
      </c>
      <c r="AJ2721" s="36">
        <v>1</v>
      </c>
      <c r="AK2721" s="36">
        <v>26</v>
      </c>
      <c r="AL2721" s="36">
        <v>0</v>
      </c>
      <c r="AM2721" s="36">
        <v>0</v>
      </c>
      <c r="AN2721" s="36">
        <v>12</v>
      </c>
      <c r="AO2721" s="36" t="s">
        <v>2486</v>
      </c>
      <c r="AP2721" s="36" t="s">
        <v>2473</v>
      </c>
      <c r="AQ2721" s="36" t="s">
        <v>2483</v>
      </c>
      <c r="AR2721" s="36" t="s">
        <v>2478</v>
      </c>
      <c r="AS2721" s="36" t="s">
        <v>2476</v>
      </c>
      <c r="AT2721" s="36" t="str">
        <f>IF(Table1_2[[#This Row],[Gender]]="male",$AW$12,$AW$11)</f>
        <v>🤴</v>
      </c>
    </row>
    <row r="2722" spans="2:46" s="29" customFormat="1" ht="21" customHeight="1" x14ac:dyDescent="0.3">
      <c r="B2722" s="30"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29" customFormat="1" ht="21" customHeight="1" x14ac:dyDescent="0.3">
      <c r="B2723" s="33" t="s">
        <v>51</v>
      </c>
      <c r="C2723" s="36" t="s">
        <v>52</v>
      </c>
      <c r="D2723" s="36" t="s">
        <v>41</v>
      </c>
      <c r="E2723" s="36" t="s">
        <v>54</v>
      </c>
      <c r="F2723" s="36" t="s">
        <v>55</v>
      </c>
      <c r="G2723" s="36" t="s">
        <v>67</v>
      </c>
      <c r="H2723" s="36" t="s">
        <v>2259</v>
      </c>
      <c r="I2723" s="36">
        <v>3128</v>
      </c>
      <c r="J2723" s="36" t="s">
        <v>46</v>
      </c>
      <c r="K2723" s="36" t="s">
        <v>58</v>
      </c>
      <c r="L2723" s="36" t="s">
        <v>74</v>
      </c>
      <c r="M2723" s="36" t="s">
        <v>39</v>
      </c>
      <c r="N2723" s="36" t="s">
        <v>49</v>
      </c>
      <c r="O2723" s="36">
        <v>3</v>
      </c>
      <c r="P2723" s="36">
        <v>38</v>
      </c>
      <c r="Q2723" s="36">
        <v>1</v>
      </c>
      <c r="R2723" s="36">
        <v>1394</v>
      </c>
      <c r="S2723" s="36">
        <v>8</v>
      </c>
      <c r="T2723" s="36" t="s">
        <v>72</v>
      </c>
      <c r="U2723" s="36">
        <v>1</v>
      </c>
      <c r="V2723" s="36">
        <v>4</v>
      </c>
      <c r="W2723" s="36">
        <v>58</v>
      </c>
      <c r="X2723" s="36">
        <v>2</v>
      </c>
      <c r="Y2723" s="36">
        <v>2</v>
      </c>
      <c r="Z2723" s="36">
        <v>2</v>
      </c>
      <c r="AA2723" s="36">
        <v>2133</v>
      </c>
      <c r="AB2723" s="36">
        <v>18115</v>
      </c>
      <c r="AC2723" s="36">
        <v>1</v>
      </c>
      <c r="AD2723" s="36">
        <v>16</v>
      </c>
      <c r="AE2723" s="36">
        <v>3</v>
      </c>
      <c r="AF2723" s="36">
        <v>3</v>
      </c>
      <c r="AG2723" s="36">
        <v>80</v>
      </c>
      <c r="AH2723" s="36">
        <v>1</v>
      </c>
      <c r="AI2723" s="36">
        <v>20</v>
      </c>
      <c r="AJ2723" s="36">
        <v>3</v>
      </c>
      <c r="AK2723" s="36">
        <v>20</v>
      </c>
      <c r="AL2723" s="36">
        <v>11</v>
      </c>
      <c r="AM2723" s="36">
        <v>0</v>
      </c>
      <c r="AN2723" s="36">
        <v>7</v>
      </c>
      <c r="AO2723" s="36" t="s">
        <v>2482</v>
      </c>
      <c r="AP2723" s="36" t="s">
        <v>2473</v>
      </c>
      <c r="AQ2723" s="36" t="s">
        <v>2477</v>
      </c>
      <c r="AR2723" s="36" t="s">
        <v>2475</v>
      </c>
      <c r="AS2723" s="36" t="s">
        <v>2476</v>
      </c>
      <c r="AT2723" s="36" t="str">
        <f>IF(Table1_2[[#This Row],[Gender]]="male",$AW$12,$AW$11)</f>
        <v>👩</v>
      </c>
    </row>
    <row r="2724" spans="2:46" s="29" customFormat="1" ht="21" customHeight="1" x14ac:dyDescent="0.3">
      <c r="B2724" s="30"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29" customFormat="1" ht="21" customHeight="1" x14ac:dyDescent="0.3">
      <c r="B2725" s="33" t="s">
        <v>51</v>
      </c>
      <c r="C2725" s="36" t="s">
        <v>52</v>
      </c>
      <c r="D2725" s="36" t="s">
        <v>64</v>
      </c>
      <c r="E2725" s="36" t="s">
        <v>54</v>
      </c>
      <c r="F2725" s="36" t="s">
        <v>55</v>
      </c>
      <c r="G2725" s="36" t="s">
        <v>44</v>
      </c>
      <c r="H2725" s="36" t="s">
        <v>2261</v>
      </c>
      <c r="I2725" s="36">
        <v>3130</v>
      </c>
      <c r="J2725" s="36" t="s">
        <v>46</v>
      </c>
      <c r="K2725" s="36" t="s">
        <v>63</v>
      </c>
      <c r="L2725" s="36" t="s">
        <v>48</v>
      </c>
      <c r="M2725" s="36" t="s">
        <v>39</v>
      </c>
      <c r="N2725" s="36" t="s">
        <v>49</v>
      </c>
      <c r="O2725" s="36">
        <v>3</v>
      </c>
      <c r="P2725" s="36">
        <v>27</v>
      </c>
      <c r="Q2725" s="36">
        <v>1</v>
      </c>
      <c r="R2725" s="36">
        <v>1297</v>
      </c>
      <c r="S2725" s="36">
        <v>5</v>
      </c>
      <c r="T2725" s="36" t="s">
        <v>50</v>
      </c>
      <c r="U2725" s="36">
        <v>1</v>
      </c>
      <c r="V2725" s="36">
        <v>4</v>
      </c>
      <c r="W2725" s="36">
        <v>53</v>
      </c>
      <c r="X2725" s="36">
        <v>3</v>
      </c>
      <c r="Y2725" s="36">
        <v>1</v>
      </c>
      <c r="Z2725" s="36">
        <v>4</v>
      </c>
      <c r="AA2725" s="36">
        <v>2379</v>
      </c>
      <c r="AB2725" s="36">
        <v>19826</v>
      </c>
      <c r="AC2725" s="36">
        <v>0</v>
      </c>
      <c r="AD2725" s="36">
        <v>14</v>
      </c>
      <c r="AE2725" s="36">
        <v>3</v>
      </c>
      <c r="AF2725" s="36">
        <v>3</v>
      </c>
      <c r="AG2725" s="36">
        <v>80</v>
      </c>
      <c r="AH2725" s="36">
        <v>0</v>
      </c>
      <c r="AI2725" s="36">
        <v>6</v>
      </c>
      <c r="AJ2725" s="36">
        <v>2</v>
      </c>
      <c r="AK2725" s="36">
        <v>5</v>
      </c>
      <c r="AL2725" s="36">
        <v>4</v>
      </c>
      <c r="AM2725" s="36">
        <v>0</v>
      </c>
      <c r="AN2725" s="36">
        <v>2</v>
      </c>
      <c r="AO2725" s="36" t="s">
        <v>2472</v>
      </c>
      <c r="AP2725" s="36" t="s">
        <v>2473</v>
      </c>
      <c r="AQ2725" s="36" t="s">
        <v>2474</v>
      </c>
      <c r="AR2725" s="36" t="s">
        <v>2481</v>
      </c>
      <c r="AS2725" s="36" t="s">
        <v>2476</v>
      </c>
      <c r="AT2725" s="36" t="str">
        <f>IF(Table1_2[[#This Row],[Gender]]="male",$AW$12,$AW$11)</f>
        <v>👩</v>
      </c>
    </row>
    <row r="2726" spans="2:46" s="29" customFormat="1" ht="21" customHeight="1" x14ac:dyDescent="0.3">
      <c r="B2726" s="30"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29" customFormat="1" ht="21" customHeight="1" x14ac:dyDescent="0.3">
      <c r="B2727" s="33" t="s">
        <v>51</v>
      </c>
      <c r="C2727" s="36" t="s">
        <v>40</v>
      </c>
      <c r="D2727" s="36" t="s">
        <v>41</v>
      </c>
      <c r="E2727" s="36" t="s">
        <v>54</v>
      </c>
      <c r="F2727" s="36" t="s">
        <v>156</v>
      </c>
      <c r="G2727" s="36" t="s">
        <v>44</v>
      </c>
      <c r="H2727" s="36" t="s">
        <v>2263</v>
      </c>
      <c r="I2727" s="36">
        <v>3132</v>
      </c>
      <c r="J2727" s="36" t="s">
        <v>46</v>
      </c>
      <c r="K2727" s="36" t="s">
        <v>158</v>
      </c>
      <c r="L2727" s="36" t="s">
        <v>48</v>
      </c>
      <c r="M2727" s="36" t="s">
        <v>39</v>
      </c>
      <c r="N2727" s="36" t="s">
        <v>49</v>
      </c>
      <c r="O2727" s="36">
        <v>2</v>
      </c>
      <c r="P2727" s="36">
        <v>35</v>
      </c>
      <c r="Q2727" s="36">
        <v>1</v>
      </c>
      <c r="R2727" s="36">
        <v>1146</v>
      </c>
      <c r="S2727" s="36">
        <v>26</v>
      </c>
      <c r="T2727" s="36" t="s">
        <v>66</v>
      </c>
      <c r="U2727" s="36">
        <v>1</v>
      </c>
      <c r="V2727" s="36">
        <v>3</v>
      </c>
      <c r="W2727" s="36">
        <v>31</v>
      </c>
      <c r="X2727" s="36">
        <v>3</v>
      </c>
      <c r="Y2727" s="36">
        <v>3</v>
      </c>
      <c r="Z2727" s="36">
        <v>4</v>
      </c>
      <c r="AA2727" s="36">
        <v>8837</v>
      </c>
      <c r="AB2727" s="36">
        <v>16642</v>
      </c>
      <c r="AC2727" s="36">
        <v>1</v>
      </c>
      <c r="AD2727" s="36">
        <v>16</v>
      </c>
      <c r="AE2727" s="36">
        <v>3</v>
      </c>
      <c r="AF2727" s="36">
        <v>3</v>
      </c>
      <c r="AG2727" s="36">
        <v>80</v>
      </c>
      <c r="AH2727" s="36">
        <v>0</v>
      </c>
      <c r="AI2727" s="36">
        <v>9</v>
      </c>
      <c r="AJ2727" s="36">
        <v>3</v>
      </c>
      <c r="AK2727" s="36">
        <v>9</v>
      </c>
      <c r="AL2727" s="36">
        <v>0</v>
      </c>
      <c r="AM2727" s="36">
        <v>1</v>
      </c>
      <c r="AN2727" s="36">
        <v>7</v>
      </c>
      <c r="AO2727" s="36" t="s">
        <v>2472</v>
      </c>
      <c r="AP2727" s="36" t="s">
        <v>2473</v>
      </c>
      <c r="AQ2727" s="36" t="s">
        <v>2474</v>
      </c>
      <c r="AR2727" s="36" t="s">
        <v>2481</v>
      </c>
      <c r="AS2727" s="36" t="s">
        <v>2476</v>
      </c>
      <c r="AT2727" s="36" t="str">
        <f>IF(Table1_2[[#This Row],[Gender]]="male",$AW$12,$AW$11)</f>
        <v>👩</v>
      </c>
    </row>
    <row r="2728" spans="2:46" s="29" customFormat="1" ht="21" customHeight="1" x14ac:dyDescent="0.3">
      <c r="B2728" s="30"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29" customFormat="1" ht="21" customHeight="1" x14ac:dyDescent="0.3">
      <c r="B2729" s="33" t="s">
        <v>51</v>
      </c>
      <c r="C2729" s="36" t="s">
        <v>40</v>
      </c>
      <c r="D2729" s="36" t="s">
        <v>53</v>
      </c>
      <c r="E2729" s="36" t="s">
        <v>54</v>
      </c>
      <c r="F2729" s="36" t="s">
        <v>55</v>
      </c>
      <c r="G2729" s="36" t="s">
        <v>44</v>
      </c>
      <c r="H2729" s="36" t="s">
        <v>2265</v>
      </c>
      <c r="I2729" s="36">
        <v>3134</v>
      </c>
      <c r="J2729" s="36" t="s">
        <v>46</v>
      </c>
      <c r="K2729" s="36" t="s">
        <v>76</v>
      </c>
      <c r="L2729" s="36" t="s">
        <v>74</v>
      </c>
      <c r="M2729" s="36" t="s">
        <v>39</v>
      </c>
      <c r="N2729" s="36" t="s">
        <v>49</v>
      </c>
      <c r="O2729" s="36">
        <v>4</v>
      </c>
      <c r="P2729" s="36">
        <v>47</v>
      </c>
      <c r="Q2729" s="36">
        <v>1</v>
      </c>
      <c r="R2729" s="36">
        <v>1001</v>
      </c>
      <c r="S2729" s="36">
        <v>4</v>
      </c>
      <c r="T2729" s="36" t="s">
        <v>72</v>
      </c>
      <c r="U2729" s="36">
        <v>1</v>
      </c>
      <c r="V2729" s="36">
        <v>3</v>
      </c>
      <c r="W2729" s="36">
        <v>92</v>
      </c>
      <c r="X2729" s="36">
        <v>2</v>
      </c>
      <c r="Y2729" s="36">
        <v>3</v>
      </c>
      <c r="Z2729" s="36">
        <v>2</v>
      </c>
      <c r="AA2729" s="36">
        <v>10333</v>
      </c>
      <c r="AB2729" s="36">
        <v>19271</v>
      </c>
      <c r="AC2729" s="36">
        <v>8</v>
      </c>
      <c r="AD2729" s="36">
        <v>12</v>
      </c>
      <c r="AE2729" s="36">
        <v>3</v>
      </c>
      <c r="AF2729" s="36">
        <v>3</v>
      </c>
      <c r="AG2729" s="36">
        <v>80</v>
      </c>
      <c r="AH2729" s="36">
        <v>1</v>
      </c>
      <c r="AI2729" s="36">
        <v>28</v>
      </c>
      <c r="AJ2729" s="36">
        <v>3</v>
      </c>
      <c r="AK2729" s="36">
        <v>22</v>
      </c>
      <c r="AL2729" s="36">
        <v>11</v>
      </c>
      <c r="AM2729" s="36">
        <v>14</v>
      </c>
      <c r="AN2729" s="36">
        <v>10</v>
      </c>
      <c r="AO2729" s="36" t="s">
        <v>2486</v>
      </c>
      <c r="AP2729" s="36" t="s">
        <v>2473</v>
      </c>
      <c r="AQ2729" s="36" t="s">
        <v>2477</v>
      </c>
      <c r="AR2729" s="36" t="s">
        <v>2478</v>
      </c>
      <c r="AS2729" s="36" t="s">
        <v>2476</v>
      </c>
      <c r="AT2729" s="36" t="str">
        <f>IF(Table1_2[[#This Row],[Gender]]="male",$AW$12,$AW$11)</f>
        <v>👩</v>
      </c>
    </row>
    <row r="2730" spans="2:46" s="29" customFormat="1" ht="21" customHeight="1" x14ac:dyDescent="0.3">
      <c r="B2730" s="30"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29" customFormat="1" ht="21" customHeight="1" x14ac:dyDescent="0.3">
      <c r="B2731" s="33" t="s">
        <v>51</v>
      </c>
      <c r="C2731" s="36" t="s">
        <v>40</v>
      </c>
      <c r="D2731" s="36" t="s">
        <v>64</v>
      </c>
      <c r="E2731" s="36" t="s">
        <v>54</v>
      </c>
      <c r="F2731" s="36" t="s">
        <v>55</v>
      </c>
      <c r="G2731" s="36" t="s">
        <v>67</v>
      </c>
      <c r="H2731" s="36" t="s">
        <v>2267</v>
      </c>
      <c r="I2731" s="36">
        <v>3136</v>
      </c>
      <c r="J2731" s="36" t="s">
        <v>46</v>
      </c>
      <c r="K2731" s="36" t="s">
        <v>63</v>
      </c>
      <c r="L2731" s="36" t="s">
        <v>74</v>
      </c>
      <c r="M2731" s="36" t="s">
        <v>39</v>
      </c>
      <c r="N2731" s="36" t="s">
        <v>49</v>
      </c>
      <c r="O2731" s="36">
        <v>4</v>
      </c>
      <c r="P2731" s="36">
        <v>31</v>
      </c>
      <c r="Q2731" s="36">
        <v>1</v>
      </c>
      <c r="R2731" s="36">
        <v>1276</v>
      </c>
      <c r="S2731" s="36">
        <v>2</v>
      </c>
      <c r="T2731" s="36" t="s">
        <v>60</v>
      </c>
      <c r="U2731" s="36">
        <v>1</v>
      </c>
      <c r="V2731" s="36">
        <v>4</v>
      </c>
      <c r="W2731" s="36">
        <v>59</v>
      </c>
      <c r="X2731" s="36">
        <v>1</v>
      </c>
      <c r="Y2731" s="36">
        <v>1</v>
      </c>
      <c r="Z2731" s="36">
        <v>4</v>
      </c>
      <c r="AA2731" s="36">
        <v>1129</v>
      </c>
      <c r="AB2731" s="36">
        <v>17536</v>
      </c>
      <c r="AC2731" s="36">
        <v>1</v>
      </c>
      <c r="AD2731" s="36">
        <v>11</v>
      </c>
      <c r="AE2731" s="36">
        <v>3</v>
      </c>
      <c r="AF2731" s="36">
        <v>3</v>
      </c>
      <c r="AG2731" s="36">
        <v>80</v>
      </c>
      <c r="AH2731" s="36">
        <v>3</v>
      </c>
      <c r="AI2731" s="36">
        <v>1</v>
      </c>
      <c r="AJ2731" s="36">
        <v>3</v>
      </c>
      <c r="AK2731" s="36">
        <v>1</v>
      </c>
      <c r="AL2731" s="36">
        <v>0</v>
      </c>
      <c r="AM2731" s="36">
        <v>0</v>
      </c>
      <c r="AN2731" s="36">
        <v>0</v>
      </c>
      <c r="AO2731" s="36" t="s">
        <v>2472</v>
      </c>
      <c r="AP2731" s="36" t="s">
        <v>2473</v>
      </c>
      <c r="AQ2731" s="36" t="s">
        <v>2474</v>
      </c>
      <c r="AR2731" s="36" t="s">
        <v>2481</v>
      </c>
      <c r="AS2731" s="36" t="s">
        <v>2476</v>
      </c>
      <c r="AT2731" s="36" t="str">
        <f>IF(Table1_2[[#This Row],[Gender]]="male",$AW$12,$AW$11)</f>
        <v>👩</v>
      </c>
    </row>
    <row r="2732" spans="2:46" s="29" customFormat="1" ht="21" customHeight="1" x14ac:dyDescent="0.3">
      <c r="B2732" s="30"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29" customFormat="1" ht="21" customHeight="1" x14ac:dyDescent="0.3">
      <c r="B2733" s="33" t="s">
        <v>51</v>
      </c>
      <c r="C2733" s="36" t="s">
        <v>40</v>
      </c>
      <c r="D2733" s="36" t="s">
        <v>64</v>
      </c>
      <c r="E2733" s="36" t="s">
        <v>54</v>
      </c>
      <c r="F2733" s="36" t="s">
        <v>55</v>
      </c>
      <c r="G2733" s="36" t="s">
        <v>44</v>
      </c>
      <c r="H2733" s="36" t="s">
        <v>2269</v>
      </c>
      <c r="I2733" s="36">
        <v>3138</v>
      </c>
      <c r="J2733" s="36" t="s">
        <v>46</v>
      </c>
      <c r="K2733" s="36" t="s">
        <v>58</v>
      </c>
      <c r="L2733" s="36" t="s">
        <v>59</v>
      </c>
      <c r="M2733" s="36" t="s">
        <v>39</v>
      </c>
      <c r="N2733" s="36" t="s">
        <v>49</v>
      </c>
      <c r="O2733" s="36">
        <v>3</v>
      </c>
      <c r="P2733" s="36">
        <v>26</v>
      </c>
      <c r="Q2733" s="36">
        <v>1</v>
      </c>
      <c r="R2733" s="36">
        <v>482</v>
      </c>
      <c r="S2733" s="36">
        <v>1</v>
      </c>
      <c r="T2733" s="36" t="s">
        <v>50</v>
      </c>
      <c r="U2733" s="36">
        <v>1</v>
      </c>
      <c r="V2733" s="36">
        <v>2</v>
      </c>
      <c r="W2733" s="36">
        <v>90</v>
      </c>
      <c r="X2733" s="36">
        <v>2</v>
      </c>
      <c r="Y2733" s="36">
        <v>1</v>
      </c>
      <c r="Z2733" s="36">
        <v>3</v>
      </c>
      <c r="AA2733" s="36">
        <v>2933</v>
      </c>
      <c r="AB2733" s="36">
        <v>14908</v>
      </c>
      <c r="AC2733" s="36">
        <v>1</v>
      </c>
      <c r="AD2733" s="36">
        <v>13</v>
      </c>
      <c r="AE2733" s="36">
        <v>3</v>
      </c>
      <c r="AF2733" s="36">
        <v>3</v>
      </c>
      <c r="AG2733" s="36">
        <v>80</v>
      </c>
      <c r="AH2733" s="36">
        <v>1</v>
      </c>
      <c r="AI2733" s="36">
        <v>1</v>
      </c>
      <c r="AJ2733" s="36">
        <v>2</v>
      </c>
      <c r="AK2733" s="36">
        <v>1</v>
      </c>
      <c r="AL2733" s="36">
        <v>0</v>
      </c>
      <c r="AM2733" s="36">
        <v>1</v>
      </c>
      <c r="AN2733" s="36">
        <v>0</v>
      </c>
      <c r="AO2733" s="36" t="s">
        <v>2472</v>
      </c>
      <c r="AP2733" s="36" t="s">
        <v>2473</v>
      </c>
      <c r="AQ2733" s="36" t="s">
        <v>2480</v>
      </c>
      <c r="AR2733" s="36" t="s">
        <v>2481</v>
      </c>
      <c r="AS2733" s="36" t="s">
        <v>2476</v>
      </c>
      <c r="AT2733" s="36" t="str">
        <f>IF(Table1_2[[#This Row],[Gender]]="male",$AW$12,$AW$11)</f>
        <v>👩</v>
      </c>
    </row>
    <row r="2734" spans="2:46" s="29" customFormat="1" ht="21" customHeight="1" x14ac:dyDescent="0.3">
      <c r="B2734" s="30"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29" customFormat="1" ht="21" customHeight="1" x14ac:dyDescent="0.3">
      <c r="B2735" s="33" t="s">
        <v>51</v>
      </c>
      <c r="C2735" s="36" t="s">
        <v>40</v>
      </c>
      <c r="D2735" s="36" t="s">
        <v>64</v>
      </c>
      <c r="E2735" s="36" t="s">
        <v>54</v>
      </c>
      <c r="F2735" s="36" t="s">
        <v>55</v>
      </c>
      <c r="G2735" s="36" t="s">
        <v>67</v>
      </c>
      <c r="H2735" s="36" t="s">
        <v>2271</v>
      </c>
      <c r="I2735" s="36">
        <v>3140</v>
      </c>
      <c r="J2735" s="36" t="s">
        <v>46</v>
      </c>
      <c r="K2735" s="36" t="s">
        <v>78</v>
      </c>
      <c r="L2735" s="36" t="s">
        <v>59</v>
      </c>
      <c r="M2735" s="36" t="s">
        <v>39</v>
      </c>
      <c r="N2735" s="36" t="s">
        <v>49</v>
      </c>
      <c r="O2735" s="36">
        <v>6</v>
      </c>
      <c r="P2735" s="36">
        <v>33</v>
      </c>
      <c r="Q2735" s="36">
        <v>1</v>
      </c>
      <c r="R2735" s="36">
        <v>501</v>
      </c>
      <c r="S2735" s="36">
        <v>15</v>
      </c>
      <c r="T2735" s="36" t="s">
        <v>50</v>
      </c>
      <c r="U2735" s="36">
        <v>1</v>
      </c>
      <c r="V2735" s="36">
        <v>2</v>
      </c>
      <c r="W2735" s="36">
        <v>95</v>
      </c>
      <c r="X2735" s="36">
        <v>3</v>
      </c>
      <c r="Y2735" s="36">
        <v>2</v>
      </c>
      <c r="Z2735" s="36">
        <v>4</v>
      </c>
      <c r="AA2735" s="36">
        <v>4878</v>
      </c>
      <c r="AB2735" s="36">
        <v>21653</v>
      </c>
      <c r="AC2735" s="36">
        <v>0</v>
      </c>
      <c r="AD2735" s="36">
        <v>13</v>
      </c>
      <c r="AE2735" s="36">
        <v>3</v>
      </c>
      <c r="AF2735" s="36">
        <v>1</v>
      </c>
      <c r="AG2735" s="36">
        <v>80</v>
      </c>
      <c r="AH2735" s="36">
        <v>1</v>
      </c>
      <c r="AI2735" s="36">
        <v>10</v>
      </c>
      <c r="AJ2735" s="36">
        <v>3</v>
      </c>
      <c r="AK2735" s="36">
        <v>9</v>
      </c>
      <c r="AL2735" s="36">
        <v>7</v>
      </c>
      <c r="AM2735" s="36">
        <v>8</v>
      </c>
      <c r="AN2735" s="36">
        <v>1</v>
      </c>
      <c r="AO2735" s="36" t="s">
        <v>2472</v>
      </c>
      <c r="AP2735" s="36" t="s">
        <v>2473</v>
      </c>
      <c r="AQ2735" s="36" t="s">
        <v>2474</v>
      </c>
      <c r="AR2735" s="36" t="s">
        <v>2481</v>
      </c>
      <c r="AS2735" s="36" t="s">
        <v>2476</v>
      </c>
      <c r="AT2735" s="36" t="str">
        <f>IF(Table1_2[[#This Row],[Gender]]="male",$AW$12,$AW$11)</f>
        <v>👩</v>
      </c>
    </row>
    <row r="2736" spans="2:46" s="29" customFormat="1" ht="21" customHeight="1" x14ac:dyDescent="0.3">
      <c r="B2736" s="30"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29" customFormat="1" ht="21" customHeight="1" x14ac:dyDescent="0.3">
      <c r="B2737" s="33" t="s">
        <v>51</v>
      </c>
      <c r="C2737" s="36" t="s">
        <v>40</v>
      </c>
      <c r="D2737" s="36" t="s">
        <v>41</v>
      </c>
      <c r="E2737" s="36" t="s">
        <v>54</v>
      </c>
      <c r="F2737" s="36" t="s">
        <v>55</v>
      </c>
      <c r="G2737" s="36" t="s">
        <v>44</v>
      </c>
      <c r="H2737" s="36" t="s">
        <v>2273</v>
      </c>
      <c r="I2737" s="36">
        <v>3142</v>
      </c>
      <c r="J2737" s="36" t="s">
        <v>46</v>
      </c>
      <c r="K2737" s="36" t="s">
        <v>78</v>
      </c>
      <c r="L2737" s="36" t="s">
        <v>59</v>
      </c>
      <c r="M2737" s="36" t="s">
        <v>39</v>
      </c>
      <c r="N2737" s="36" t="s">
        <v>49</v>
      </c>
      <c r="O2737" s="36">
        <v>2</v>
      </c>
      <c r="P2737" s="36">
        <v>44</v>
      </c>
      <c r="Q2737" s="36">
        <v>1</v>
      </c>
      <c r="R2737" s="36">
        <v>921</v>
      </c>
      <c r="S2737" s="36">
        <v>2</v>
      </c>
      <c r="T2737" s="36" t="s">
        <v>72</v>
      </c>
      <c r="U2737" s="36">
        <v>1</v>
      </c>
      <c r="V2737" s="36">
        <v>3</v>
      </c>
      <c r="W2737" s="36">
        <v>96</v>
      </c>
      <c r="X2737" s="36">
        <v>4</v>
      </c>
      <c r="Y2737" s="36">
        <v>3</v>
      </c>
      <c r="Z2737" s="36">
        <v>4</v>
      </c>
      <c r="AA2737" s="36">
        <v>7879</v>
      </c>
      <c r="AB2737" s="36">
        <v>14810</v>
      </c>
      <c r="AC2737" s="36">
        <v>1</v>
      </c>
      <c r="AD2737" s="36">
        <v>19</v>
      </c>
      <c r="AE2737" s="36">
        <v>3</v>
      </c>
      <c r="AF2737" s="36">
        <v>2</v>
      </c>
      <c r="AG2737" s="36">
        <v>80</v>
      </c>
      <c r="AH2737" s="36">
        <v>1</v>
      </c>
      <c r="AI2737" s="36">
        <v>9</v>
      </c>
      <c r="AJ2737" s="36">
        <v>3</v>
      </c>
      <c r="AK2737" s="36">
        <v>8</v>
      </c>
      <c r="AL2737" s="36">
        <v>7</v>
      </c>
      <c r="AM2737" s="36">
        <v>6</v>
      </c>
      <c r="AN2737" s="36">
        <v>7</v>
      </c>
      <c r="AO2737" s="36" t="s">
        <v>2472</v>
      </c>
      <c r="AP2737" s="36" t="s">
        <v>2473</v>
      </c>
      <c r="AQ2737" s="36" t="s">
        <v>2474</v>
      </c>
      <c r="AR2737" s="36" t="s">
        <v>2475</v>
      </c>
      <c r="AS2737" s="36" t="s">
        <v>2476</v>
      </c>
      <c r="AT2737" s="36" t="str">
        <f>IF(Table1_2[[#This Row],[Gender]]="male",$AW$12,$AW$11)</f>
        <v>👩</v>
      </c>
    </row>
    <row r="2738" spans="2:46" s="29" customFormat="1" ht="21" customHeight="1" x14ac:dyDescent="0.3">
      <c r="B2738" s="30"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29" customFormat="1" ht="21" customHeight="1" x14ac:dyDescent="0.3">
      <c r="B2739" s="33" t="s">
        <v>51</v>
      </c>
      <c r="C2739" s="36" t="s">
        <v>40</v>
      </c>
      <c r="D2739" s="36" t="s">
        <v>41</v>
      </c>
      <c r="E2739" s="36" t="s">
        <v>54</v>
      </c>
      <c r="F2739" s="36" t="s">
        <v>55</v>
      </c>
      <c r="G2739" s="36" t="s">
        <v>44</v>
      </c>
      <c r="H2739" s="36" t="s">
        <v>2275</v>
      </c>
      <c r="I2739" s="36">
        <v>3144</v>
      </c>
      <c r="J2739" s="36" t="s">
        <v>46</v>
      </c>
      <c r="K2739" s="36" t="s">
        <v>76</v>
      </c>
      <c r="L2739" s="36" t="s">
        <v>59</v>
      </c>
      <c r="M2739" s="36" t="s">
        <v>39</v>
      </c>
      <c r="N2739" s="36" t="s">
        <v>49</v>
      </c>
      <c r="O2739" s="36">
        <v>2</v>
      </c>
      <c r="P2739" s="36">
        <v>36</v>
      </c>
      <c r="Q2739" s="36">
        <v>1</v>
      </c>
      <c r="R2739" s="36">
        <v>559</v>
      </c>
      <c r="S2739" s="36">
        <v>12</v>
      </c>
      <c r="T2739" s="36" t="s">
        <v>66</v>
      </c>
      <c r="U2739" s="36">
        <v>1</v>
      </c>
      <c r="V2739" s="36">
        <v>3</v>
      </c>
      <c r="W2739" s="36">
        <v>76</v>
      </c>
      <c r="X2739" s="36">
        <v>3</v>
      </c>
      <c r="Y2739" s="36">
        <v>2</v>
      </c>
      <c r="Z2739" s="36">
        <v>3</v>
      </c>
      <c r="AA2739" s="36">
        <v>4663</v>
      </c>
      <c r="AB2739" s="36">
        <v>12421</v>
      </c>
      <c r="AC2739" s="36">
        <v>9</v>
      </c>
      <c r="AD2739" s="36">
        <v>12</v>
      </c>
      <c r="AE2739" s="36">
        <v>3</v>
      </c>
      <c r="AF2739" s="36">
        <v>2</v>
      </c>
      <c r="AG2739" s="36">
        <v>80</v>
      </c>
      <c r="AH2739" s="36">
        <v>2</v>
      </c>
      <c r="AI2739" s="36">
        <v>7</v>
      </c>
      <c r="AJ2739" s="36">
        <v>3</v>
      </c>
      <c r="AK2739" s="36">
        <v>3</v>
      </c>
      <c r="AL2739" s="36">
        <v>2</v>
      </c>
      <c r="AM2739" s="36">
        <v>1</v>
      </c>
      <c r="AN2739" s="36">
        <v>1</v>
      </c>
      <c r="AO2739" s="36" t="s">
        <v>2472</v>
      </c>
      <c r="AP2739" s="36" t="s">
        <v>2473</v>
      </c>
      <c r="AQ2739" s="36" t="s">
        <v>2480</v>
      </c>
      <c r="AR2739" s="36" t="s">
        <v>2475</v>
      </c>
      <c r="AS2739" s="36" t="s">
        <v>2476</v>
      </c>
      <c r="AT2739" s="36" t="str">
        <f>IF(Table1_2[[#This Row],[Gender]]="male",$AW$12,$AW$11)</f>
        <v>👩</v>
      </c>
    </row>
    <row r="2740" spans="2:46" s="29" customFormat="1" ht="21" customHeight="1" x14ac:dyDescent="0.3">
      <c r="B2740" s="30"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29" customFormat="1" ht="21" customHeight="1" x14ac:dyDescent="0.3">
      <c r="B2741" s="33" t="s">
        <v>51</v>
      </c>
      <c r="C2741" s="36" t="s">
        <v>40</v>
      </c>
      <c r="D2741" s="36" t="s">
        <v>53</v>
      </c>
      <c r="E2741" s="36" t="s">
        <v>54</v>
      </c>
      <c r="F2741" s="36" t="s">
        <v>55</v>
      </c>
      <c r="G2741" s="36" t="s">
        <v>67</v>
      </c>
      <c r="H2741" s="36" t="s">
        <v>2277</v>
      </c>
      <c r="I2741" s="36">
        <v>3146</v>
      </c>
      <c r="J2741" s="36" t="s">
        <v>46</v>
      </c>
      <c r="K2741" s="36" t="s">
        <v>63</v>
      </c>
      <c r="L2741" s="36" t="s">
        <v>48</v>
      </c>
      <c r="M2741" s="36" t="s">
        <v>39</v>
      </c>
      <c r="N2741" s="36" t="s">
        <v>49</v>
      </c>
      <c r="O2741" s="36">
        <v>3</v>
      </c>
      <c r="P2741" s="36">
        <v>45</v>
      </c>
      <c r="Q2741" s="36">
        <v>1</v>
      </c>
      <c r="R2741" s="36">
        <v>1015</v>
      </c>
      <c r="S2741" s="36">
        <v>5</v>
      </c>
      <c r="T2741" s="36" t="s">
        <v>129</v>
      </c>
      <c r="U2741" s="36">
        <v>1</v>
      </c>
      <c r="V2741" s="36">
        <v>3</v>
      </c>
      <c r="W2741" s="36">
        <v>50</v>
      </c>
      <c r="X2741" s="36">
        <v>1</v>
      </c>
      <c r="Y2741" s="36">
        <v>2</v>
      </c>
      <c r="Z2741" s="36">
        <v>1</v>
      </c>
      <c r="AA2741" s="36">
        <v>5769</v>
      </c>
      <c r="AB2741" s="36">
        <v>23447</v>
      </c>
      <c r="AC2741" s="36">
        <v>1</v>
      </c>
      <c r="AD2741" s="36">
        <v>14</v>
      </c>
      <c r="AE2741" s="36">
        <v>3</v>
      </c>
      <c r="AF2741" s="36">
        <v>1</v>
      </c>
      <c r="AG2741" s="36">
        <v>80</v>
      </c>
      <c r="AH2741" s="36">
        <v>0</v>
      </c>
      <c r="AI2741" s="36">
        <v>10</v>
      </c>
      <c r="AJ2741" s="36">
        <v>3</v>
      </c>
      <c r="AK2741" s="36">
        <v>10</v>
      </c>
      <c r="AL2741" s="36">
        <v>7</v>
      </c>
      <c r="AM2741" s="36">
        <v>1</v>
      </c>
      <c r="AN2741" s="36">
        <v>4</v>
      </c>
      <c r="AO2741" s="36" t="s">
        <v>2472</v>
      </c>
      <c r="AP2741" s="36" t="s">
        <v>2473</v>
      </c>
      <c r="AQ2741" s="36" t="s">
        <v>2483</v>
      </c>
      <c r="AR2741" s="36" t="s">
        <v>2475</v>
      </c>
      <c r="AS2741" s="36" t="s">
        <v>2476</v>
      </c>
      <c r="AT2741" s="36" t="str">
        <f>IF(Table1_2[[#This Row],[Gender]]="male",$AW$12,$AW$11)</f>
        <v>👩</v>
      </c>
    </row>
    <row r="2742" spans="2:46" s="29" customFormat="1" ht="21" customHeight="1" x14ac:dyDescent="0.3">
      <c r="B2742" s="30"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29" customFormat="1" ht="21" customHeight="1" x14ac:dyDescent="0.3">
      <c r="B2743" s="33" t="s">
        <v>51</v>
      </c>
      <c r="C2743" s="36" t="s">
        <v>40</v>
      </c>
      <c r="D2743" s="36" t="s">
        <v>41</v>
      </c>
      <c r="E2743" s="36" t="s">
        <v>54</v>
      </c>
      <c r="F2743" s="36" t="s">
        <v>55</v>
      </c>
      <c r="G2743" s="36" t="s">
        <v>44</v>
      </c>
      <c r="H2743" s="36" t="s">
        <v>2279</v>
      </c>
      <c r="I2743" s="36">
        <v>3148</v>
      </c>
      <c r="J2743" s="36" t="s">
        <v>46</v>
      </c>
      <c r="K2743" s="36" t="s">
        <v>76</v>
      </c>
      <c r="L2743" s="36" t="s">
        <v>48</v>
      </c>
      <c r="M2743" s="36" t="s">
        <v>39</v>
      </c>
      <c r="N2743" s="36" t="s">
        <v>49</v>
      </c>
      <c r="O2743" s="36">
        <v>2</v>
      </c>
      <c r="P2743" s="36">
        <v>40</v>
      </c>
      <c r="Q2743" s="36">
        <v>1</v>
      </c>
      <c r="R2743" s="36">
        <v>448</v>
      </c>
      <c r="S2743" s="36">
        <v>16</v>
      </c>
      <c r="T2743" s="36" t="s">
        <v>72</v>
      </c>
      <c r="U2743" s="36">
        <v>1</v>
      </c>
      <c r="V2743" s="36">
        <v>3</v>
      </c>
      <c r="W2743" s="36">
        <v>84</v>
      </c>
      <c r="X2743" s="36">
        <v>3</v>
      </c>
      <c r="Y2743" s="36">
        <v>3</v>
      </c>
      <c r="Z2743" s="36">
        <v>4</v>
      </c>
      <c r="AA2743" s="36">
        <v>7945</v>
      </c>
      <c r="AB2743" s="36">
        <v>19948</v>
      </c>
      <c r="AC2743" s="36">
        <v>6</v>
      </c>
      <c r="AD2743" s="36">
        <v>15</v>
      </c>
      <c r="AE2743" s="36">
        <v>3</v>
      </c>
      <c r="AF2743" s="36">
        <v>4</v>
      </c>
      <c r="AG2743" s="36">
        <v>80</v>
      </c>
      <c r="AH2743" s="36">
        <v>0</v>
      </c>
      <c r="AI2743" s="36">
        <v>18</v>
      </c>
      <c r="AJ2743" s="36">
        <v>2</v>
      </c>
      <c r="AK2743" s="36">
        <v>4</v>
      </c>
      <c r="AL2743" s="36">
        <v>2</v>
      </c>
      <c r="AM2743" s="36">
        <v>3</v>
      </c>
      <c r="AN2743" s="36">
        <v>3</v>
      </c>
      <c r="AO2743" s="36" t="s">
        <v>2482</v>
      </c>
      <c r="AP2743" s="36" t="s">
        <v>2473</v>
      </c>
      <c r="AQ2743" s="36" t="s">
        <v>2474</v>
      </c>
      <c r="AR2743" s="36" t="s">
        <v>2475</v>
      </c>
      <c r="AS2743" s="36" t="s">
        <v>2476</v>
      </c>
      <c r="AT2743" s="36" t="str">
        <f>IF(Table1_2[[#This Row],[Gender]]="male",$AW$12,$AW$11)</f>
        <v>👩</v>
      </c>
    </row>
    <row r="2744" spans="2:46" s="29" customFormat="1" ht="21" customHeight="1" x14ac:dyDescent="0.3">
      <c r="B2744" s="30"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29" customFormat="1" ht="21" customHeight="1" x14ac:dyDescent="0.3">
      <c r="B2745" s="33" t="s">
        <v>51</v>
      </c>
      <c r="C2745" s="36" t="s">
        <v>40</v>
      </c>
      <c r="D2745" s="36" t="s">
        <v>64</v>
      </c>
      <c r="E2745" s="36" t="s">
        <v>54</v>
      </c>
      <c r="F2745" s="36" t="s">
        <v>43</v>
      </c>
      <c r="G2745" s="36" t="s">
        <v>67</v>
      </c>
      <c r="H2745" s="36" t="s">
        <v>2281</v>
      </c>
      <c r="I2745" s="36">
        <v>3150</v>
      </c>
      <c r="J2745" s="36" t="s">
        <v>46</v>
      </c>
      <c r="K2745" s="36" t="s">
        <v>47</v>
      </c>
      <c r="L2745" s="36" t="s">
        <v>74</v>
      </c>
      <c r="M2745" s="36" t="s">
        <v>39</v>
      </c>
      <c r="N2745" s="36" t="s">
        <v>49</v>
      </c>
      <c r="O2745" s="36">
        <v>2</v>
      </c>
      <c r="P2745" s="36">
        <v>31</v>
      </c>
      <c r="Q2745" s="36">
        <v>1</v>
      </c>
      <c r="R2745" s="36">
        <v>1079</v>
      </c>
      <c r="S2745" s="36">
        <v>10</v>
      </c>
      <c r="T2745" s="36" t="s">
        <v>50</v>
      </c>
      <c r="U2745" s="36">
        <v>1</v>
      </c>
      <c r="V2745" s="36">
        <v>3</v>
      </c>
      <c r="W2745" s="36">
        <v>86</v>
      </c>
      <c r="X2745" s="36">
        <v>3</v>
      </c>
      <c r="Y2745" s="36">
        <v>2</v>
      </c>
      <c r="Z2745" s="36">
        <v>4</v>
      </c>
      <c r="AA2745" s="36">
        <v>6583</v>
      </c>
      <c r="AB2745" s="36">
        <v>20115</v>
      </c>
      <c r="AC2745" s="36">
        <v>2</v>
      </c>
      <c r="AD2745" s="36">
        <v>11</v>
      </c>
      <c r="AE2745" s="36">
        <v>3</v>
      </c>
      <c r="AF2745" s="36">
        <v>4</v>
      </c>
      <c r="AG2745" s="36">
        <v>80</v>
      </c>
      <c r="AH2745" s="36">
        <v>1</v>
      </c>
      <c r="AI2745" s="36">
        <v>8</v>
      </c>
      <c r="AJ2745" s="36">
        <v>3</v>
      </c>
      <c r="AK2745" s="36">
        <v>5</v>
      </c>
      <c r="AL2745" s="36">
        <v>2</v>
      </c>
      <c r="AM2745" s="36">
        <v>1</v>
      </c>
      <c r="AN2745" s="36">
        <v>4</v>
      </c>
      <c r="AO2745" s="36" t="s">
        <v>2472</v>
      </c>
      <c r="AP2745" s="36" t="s">
        <v>2487</v>
      </c>
      <c r="AQ2745" s="36" t="s">
        <v>2474</v>
      </c>
      <c r="AR2745" s="36" t="s">
        <v>2481</v>
      </c>
      <c r="AS2745" s="36" t="s">
        <v>2476</v>
      </c>
      <c r="AT2745" s="36" t="str">
        <f>IF(Table1_2[[#This Row],[Gender]]="male",$AW$12,$AW$11)</f>
        <v>👩</v>
      </c>
    </row>
    <row r="2746" spans="2:46" s="29" customFormat="1" ht="21" customHeight="1" x14ac:dyDescent="0.3">
      <c r="B2746" s="30"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29" customFormat="1" ht="21" customHeight="1" x14ac:dyDescent="0.3">
      <c r="B2747" s="33" t="s">
        <v>51</v>
      </c>
      <c r="C2747" s="36" t="s">
        <v>40</v>
      </c>
      <c r="D2747" s="36" t="s">
        <v>64</v>
      </c>
      <c r="E2747" s="36" t="s">
        <v>54</v>
      </c>
      <c r="F2747" s="36" t="s">
        <v>43</v>
      </c>
      <c r="G2747" s="36" t="s">
        <v>67</v>
      </c>
      <c r="H2747" s="36" t="s">
        <v>2283</v>
      </c>
      <c r="I2747" s="36">
        <v>3152</v>
      </c>
      <c r="J2747" s="36" t="s">
        <v>46</v>
      </c>
      <c r="K2747" s="36" t="s">
        <v>47</v>
      </c>
      <c r="L2747" s="36" t="s">
        <v>59</v>
      </c>
      <c r="M2747" s="36" t="s">
        <v>39</v>
      </c>
      <c r="N2747" s="36" t="s">
        <v>49</v>
      </c>
      <c r="O2747" s="36">
        <v>3</v>
      </c>
      <c r="P2747" s="36">
        <v>34</v>
      </c>
      <c r="Q2747" s="36">
        <v>1</v>
      </c>
      <c r="R2747" s="36">
        <v>735</v>
      </c>
      <c r="S2747" s="36">
        <v>3</v>
      </c>
      <c r="T2747" s="36" t="s">
        <v>60</v>
      </c>
      <c r="U2747" s="36">
        <v>1</v>
      </c>
      <c r="V2747" s="36">
        <v>4</v>
      </c>
      <c r="W2747" s="36">
        <v>75</v>
      </c>
      <c r="X2747" s="36">
        <v>2</v>
      </c>
      <c r="Y2747" s="36">
        <v>2</v>
      </c>
      <c r="Z2747" s="36">
        <v>4</v>
      </c>
      <c r="AA2747" s="36">
        <v>8103</v>
      </c>
      <c r="AB2747" s="36">
        <v>16495</v>
      </c>
      <c r="AC2747" s="36">
        <v>3</v>
      </c>
      <c r="AD2747" s="36">
        <v>12</v>
      </c>
      <c r="AE2747" s="36">
        <v>3</v>
      </c>
      <c r="AF2747" s="36">
        <v>3</v>
      </c>
      <c r="AG2747" s="36">
        <v>80</v>
      </c>
      <c r="AH2747" s="36">
        <v>0</v>
      </c>
      <c r="AI2747" s="36">
        <v>9</v>
      </c>
      <c r="AJ2747" s="36">
        <v>2</v>
      </c>
      <c r="AK2747" s="36">
        <v>4</v>
      </c>
      <c r="AL2747" s="36">
        <v>2</v>
      </c>
      <c r="AM2747" s="36">
        <v>0</v>
      </c>
      <c r="AN2747" s="36">
        <v>1</v>
      </c>
      <c r="AO2747" s="36" t="s">
        <v>2472</v>
      </c>
      <c r="AP2747" s="36" t="s">
        <v>2473</v>
      </c>
      <c r="AQ2747" s="36" t="s">
        <v>2474</v>
      </c>
      <c r="AR2747" s="36" t="s">
        <v>2481</v>
      </c>
      <c r="AS2747" s="36" t="s">
        <v>2476</v>
      </c>
      <c r="AT2747" s="36" t="str">
        <f>IF(Table1_2[[#This Row],[Gender]]="male",$AW$12,$AW$11)</f>
        <v>👩</v>
      </c>
    </row>
    <row r="2748" spans="2:46" s="29" customFormat="1" ht="21" customHeight="1" x14ac:dyDescent="0.3">
      <c r="B2748" s="30"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29" customFormat="1" ht="21" customHeight="1" x14ac:dyDescent="0.3">
      <c r="B2749" s="33" t="s">
        <v>51</v>
      </c>
      <c r="C2749" s="36" t="s">
        <v>40</v>
      </c>
      <c r="D2749" s="36" t="s">
        <v>53</v>
      </c>
      <c r="E2749" s="36" t="s">
        <v>54</v>
      </c>
      <c r="F2749" s="36" t="s">
        <v>43</v>
      </c>
      <c r="G2749" s="36" t="s">
        <v>67</v>
      </c>
      <c r="H2749" s="36" t="s">
        <v>2285</v>
      </c>
      <c r="I2749" s="36">
        <v>3154</v>
      </c>
      <c r="J2749" s="36" t="s">
        <v>46</v>
      </c>
      <c r="K2749" s="36" t="s">
        <v>47</v>
      </c>
      <c r="L2749" s="36" t="s">
        <v>59</v>
      </c>
      <c r="M2749" s="36" t="s">
        <v>39</v>
      </c>
      <c r="N2749" s="36" t="s">
        <v>49</v>
      </c>
      <c r="O2749" s="36">
        <v>4</v>
      </c>
      <c r="P2749" s="36">
        <v>47</v>
      </c>
      <c r="Q2749" s="36">
        <v>1</v>
      </c>
      <c r="R2749" s="36">
        <v>571</v>
      </c>
      <c r="S2749" s="36">
        <v>14</v>
      </c>
      <c r="T2749" s="36" t="s">
        <v>72</v>
      </c>
      <c r="U2749" s="36">
        <v>1</v>
      </c>
      <c r="V2749" s="36">
        <v>3</v>
      </c>
      <c r="W2749" s="36">
        <v>78</v>
      </c>
      <c r="X2749" s="36">
        <v>3</v>
      </c>
      <c r="Y2749" s="36">
        <v>2</v>
      </c>
      <c r="Z2749" s="36">
        <v>3</v>
      </c>
      <c r="AA2749" s="36">
        <v>4591</v>
      </c>
      <c r="AB2749" s="36">
        <v>24200</v>
      </c>
      <c r="AC2749" s="36">
        <v>3</v>
      </c>
      <c r="AD2749" s="36">
        <v>17</v>
      </c>
      <c r="AE2749" s="36">
        <v>3</v>
      </c>
      <c r="AF2749" s="36">
        <v>3</v>
      </c>
      <c r="AG2749" s="36">
        <v>80</v>
      </c>
      <c r="AH2749" s="36">
        <v>1</v>
      </c>
      <c r="AI2749" s="36">
        <v>11</v>
      </c>
      <c r="AJ2749" s="36">
        <v>2</v>
      </c>
      <c r="AK2749" s="36">
        <v>5</v>
      </c>
      <c r="AL2749" s="36">
        <v>4</v>
      </c>
      <c r="AM2749" s="36">
        <v>1</v>
      </c>
      <c r="AN2749" s="36">
        <v>2</v>
      </c>
      <c r="AO2749" s="36" t="s">
        <v>2482</v>
      </c>
      <c r="AP2749" s="36" t="s">
        <v>2473</v>
      </c>
      <c r="AQ2749" s="36" t="s">
        <v>2480</v>
      </c>
      <c r="AR2749" s="36" t="s">
        <v>2478</v>
      </c>
      <c r="AS2749" s="36" t="s">
        <v>2476</v>
      </c>
      <c r="AT2749" s="36" t="str">
        <f>IF(Table1_2[[#This Row],[Gender]]="male",$AW$12,$AW$11)</f>
        <v>👩</v>
      </c>
    </row>
    <row r="2750" spans="2:46" s="29" customFormat="1" ht="21" customHeight="1" x14ac:dyDescent="0.3">
      <c r="B2750" s="30"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29" customFormat="1" ht="21" customHeight="1" x14ac:dyDescent="0.3">
      <c r="B2751" s="33" t="s">
        <v>51</v>
      </c>
      <c r="C2751" s="36" t="s">
        <v>40</v>
      </c>
      <c r="D2751" s="36" t="s">
        <v>87</v>
      </c>
      <c r="E2751" s="36" t="s">
        <v>54</v>
      </c>
      <c r="F2751" s="36" t="s">
        <v>43</v>
      </c>
      <c r="G2751" s="36" t="s">
        <v>67</v>
      </c>
      <c r="H2751" s="36" t="s">
        <v>2287</v>
      </c>
      <c r="I2751" s="36">
        <v>3156</v>
      </c>
      <c r="J2751" s="36" t="s">
        <v>46</v>
      </c>
      <c r="K2751" s="36" t="s">
        <v>47</v>
      </c>
      <c r="L2751" s="36" t="s">
        <v>59</v>
      </c>
      <c r="M2751" s="36" t="s">
        <v>39</v>
      </c>
      <c r="N2751" s="36" t="s">
        <v>49</v>
      </c>
      <c r="O2751" s="36">
        <v>3</v>
      </c>
      <c r="P2751" s="36">
        <v>24</v>
      </c>
      <c r="Q2751" s="36">
        <v>1</v>
      </c>
      <c r="R2751" s="36">
        <v>1476</v>
      </c>
      <c r="S2751" s="36">
        <v>4</v>
      </c>
      <c r="T2751" s="36" t="s">
        <v>60</v>
      </c>
      <c r="U2751" s="36">
        <v>1</v>
      </c>
      <c r="V2751" s="36">
        <v>4</v>
      </c>
      <c r="W2751" s="36">
        <v>42</v>
      </c>
      <c r="X2751" s="36">
        <v>3</v>
      </c>
      <c r="Y2751" s="36">
        <v>2</v>
      </c>
      <c r="Z2751" s="36">
        <v>3</v>
      </c>
      <c r="AA2751" s="36">
        <v>4162</v>
      </c>
      <c r="AB2751" s="36">
        <v>15211</v>
      </c>
      <c r="AC2751" s="36">
        <v>1</v>
      </c>
      <c r="AD2751" s="36">
        <v>12</v>
      </c>
      <c r="AE2751" s="36">
        <v>3</v>
      </c>
      <c r="AF2751" s="36">
        <v>3</v>
      </c>
      <c r="AG2751" s="36">
        <v>80</v>
      </c>
      <c r="AH2751" s="36">
        <v>2</v>
      </c>
      <c r="AI2751" s="36">
        <v>5</v>
      </c>
      <c r="AJ2751" s="36">
        <v>3</v>
      </c>
      <c r="AK2751" s="36">
        <v>5</v>
      </c>
      <c r="AL2751" s="36">
        <v>4</v>
      </c>
      <c r="AM2751" s="36">
        <v>0</v>
      </c>
      <c r="AN2751" s="36">
        <v>3</v>
      </c>
      <c r="AO2751" s="36" t="s">
        <v>2472</v>
      </c>
      <c r="AP2751" s="36" t="s">
        <v>2473</v>
      </c>
      <c r="AQ2751" s="36" t="s">
        <v>2480</v>
      </c>
      <c r="AR2751" s="36" t="s">
        <v>2484</v>
      </c>
      <c r="AS2751" s="36" t="s">
        <v>2476</v>
      </c>
      <c r="AT2751" s="36" t="str">
        <f>IF(Table1_2[[#This Row],[Gender]]="male",$AW$12,$AW$11)</f>
        <v>👩</v>
      </c>
    </row>
    <row r="2752" spans="2:46" s="29" customFormat="1" ht="21" customHeight="1" x14ac:dyDescent="0.3">
      <c r="B2752" s="30"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29" customFormat="1" ht="21" customHeight="1" x14ac:dyDescent="0.3">
      <c r="B2753" s="33" t="s">
        <v>51</v>
      </c>
      <c r="C2753" s="36" t="s">
        <v>86</v>
      </c>
      <c r="D2753" s="36" t="s">
        <v>41</v>
      </c>
      <c r="E2753" s="36" t="s">
        <v>54</v>
      </c>
      <c r="F2753" s="36" t="s">
        <v>55</v>
      </c>
      <c r="G2753" s="36" t="s">
        <v>44</v>
      </c>
      <c r="H2753" s="36" t="s">
        <v>2289</v>
      </c>
      <c r="I2753" s="36">
        <v>3158</v>
      </c>
      <c r="J2753" s="36" t="s">
        <v>57</v>
      </c>
      <c r="K2753" s="36" t="s">
        <v>78</v>
      </c>
      <c r="L2753" s="36" t="s">
        <v>74</v>
      </c>
      <c r="M2753" s="36" t="s">
        <v>39</v>
      </c>
      <c r="N2753" s="36" t="s">
        <v>49</v>
      </c>
      <c r="O2753" s="36">
        <v>2</v>
      </c>
      <c r="P2753" s="36">
        <v>40</v>
      </c>
      <c r="Q2753" s="36">
        <v>1</v>
      </c>
      <c r="R2753" s="36">
        <v>1142</v>
      </c>
      <c r="S2753" s="36">
        <v>8</v>
      </c>
      <c r="T2753" s="36" t="s">
        <v>50</v>
      </c>
      <c r="U2753" s="36">
        <v>1</v>
      </c>
      <c r="V2753" s="36">
        <v>4</v>
      </c>
      <c r="W2753" s="36">
        <v>72</v>
      </c>
      <c r="X2753" s="36">
        <v>3</v>
      </c>
      <c r="Y2753" s="36">
        <v>2</v>
      </c>
      <c r="Z2753" s="36">
        <v>4</v>
      </c>
      <c r="AA2753" s="36">
        <v>4069</v>
      </c>
      <c r="AB2753" s="36">
        <v>8841</v>
      </c>
      <c r="AC2753" s="36">
        <v>3</v>
      </c>
      <c r="AD2753" s="36">
        <v>18</v>
      </c>
      <c r="AE2753" s="36">
        <v>3</v>
      </c>
      <c r="AF2753" s="36">
        <v>3</v>
      </c>
      <c r="AG2753" s="36">
        <v>80</v>
      </c>
      <c r="AH2753" s="36">
        <v>0</v>
      </c>
      <c r="AI2753" s="36">
        <v>8</v>
      </c>
      <c r="AJ2753" s="36">
        <v>3</v>
      </c>
      <c r="AK2753" s="36">
        <v>2</v>
      </c>
      <c r="AL2753" s="36">
        <v>2</v>
      </c>
      <c r="AM2753" s="36">
        <v>2</v>
      </c>
      <c r="AN2753" s="36">
        <v>2</v>
      </c>
      <c r="AO2753" s="36" t="s">
        <v>2472</v>
      </c>
      <c r="AP2753" s="36" t="s">
        <v>2473</v>
      </c>
      <c r="AQ2753" s="36" t="s">
        <v>2474</v>
      </c>
      <c r="AR2753" s="36" t="s">
        <v>2475</v>
      </c>
      <c r="AS2753" s="36" t="s">
        <v>2476</v>
      </c>
      <c r="AT2753" s="36" t="str">
        <f>IF(Table1_2[[#This Row],[Gender]]="male",$AW$12,$AW$11)</f>
        <v>🤴</v>
      </c>
    </row>
    <row r="2754" spans="2:46" s="29" customFormat="1" ht="21" customHeight="1" x14ac:dyDescent="0.3">
      <c r="B2754" s="30"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29" customFormat="1" ht="21" customHeight="1" x14ac:dyDescent="0.3">
      <c r="B2755" s="33" t="s">
        <v>51</v>
      </c>
      <c r="C2755" s="36" t="s">
        <v>86</v>
      </c>
      <c r="D2755" s="36" t="s">
        <v>41</v>
      </c>
      <c r="E2755" s="36" t="s">
        <v>54</v>
      </c>
      <c r="F2755" s="36" t="s">
        <v>55</v>
      </c>
      <c r="G2755" s="36" t="s">
        <v>44</v>
      </c>
      <c r="H2755" s="36" t="s">
        <v>2291</v>
      </c>
      <c r="I2755" s="36">
        <v>3160</v>
      </c>
      <c r="J2755" s="36" t="s">
        <v>57</v>
      </c>
      <c r="K2755" s="36" t="s">
        <v>63</v>
      </c>
      <c r="L2755" s="36" t="s">
        <v>59</v>
      </c>
      <c r="M2755" s="36" t="s">
        <v>39</v>
      </c>
      <c r="N2755" s="36" t="s">
        <v>49</v>
      </c>
      <c r="O2755" s="36">
        <v>2</v>
      </c>
      <c r="P2755" s="36">
        <v>39</v>
      </c>
      <c r="Q2755" s="36">
        <v>1</v>
      </c>
      <c r="R2755" s="36">
        <v>792</v>
      </c>
      <c r="S2755" s="36">
        <v>1</v>
      </c>
      <c r="T2755" s="36" t="s">
        <v>72</v>
      </c>
      <c r="U2755" s="36">
        <v>1</v>
      </c>
      <c r="V2755" s="36">
        <v>4</v>
      </c>
      <c r="W2755" s="36">
        <v>77</v>
      </c>
      <c r="X2755" s="36">
        <v>3</v>
      </c>
      <c r="Y2755" s="36">
        <v>2</v>
      </c>
      <c r="Z2755" s="36">
        <v>4</v>
      </c>
      <c r="AA2755" s="36">
        <v>6472</v>
      </c>
      <c r="AB2755" s="36">
        <v>8989</v>
      </c>
      <c r="AC2755" s="36">
        <v>1</v>
      </c>
      <c r="AD2755" s="36">
        <v>15</v>
      </c>
      <c r="AE2755" s="36">
        <v>3</v>
      </c>
      <c r="AF2755" s="36">
        <v>4</v>
      </c>
      <c r="AG2755" s="36">
        <v>80</v>
      </c>
      <c r="AH2755" s="36">
        <v>1</v>
      </c>
      <c r="AI2755" s="36">
        <v>9</v>
      </c>
      <c r="AJ2755" s="36">
        <v>3</v>
      </c>
      <c r="AK2755" s="36">
        <v>9</v>
      </c>
      <c r="AL2755" s="36">
        <v>8</v>
      </c>
      <c r="AM2755" s="36">
        <v>5</v>
      </c>
      <c r="AN2755" s="36">
        <v>8</v>
      </c>
      <c r="AO2755" s="36" t="s">
        <v>2472</v>
      </c>
      <c r="AP2755" s="36" t="s">
        <v>2473</v>
      </c>
      <c r="AQ2755" s="36" t="s">
        <v>2474</v>
      </c>
      <c r="AR2755" s="36" t="s">
        <v>2475</v>
      </c>
      <c r="AS2755" s="36" t="s">
        <v>2476</v>
      </c>
      <c r="AT2755" s="36" t="str">
        <f>IF(Table1_2[[#This Row],[Gender]]="male",$AW$12,$AW$11)</f>
        <v>🤴</v>
      </c>
    </row>
    <row r="2756" spans="2:46" s="29" customFormat="1" ht="21" customHeight="1" x14ac:dyDescent="0.3">
      <c r="B2756" s="30"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29" customFormat="1" ht="21" customHeight="1" x14ac:dyDescent="0.3">
      <c r="B2757" s="33" t="s">
        <v>51</v>
      </c>
      <c r="C2757" s="36" t="s">
        <v>52</v>
      </c>
      <c r="D2757" s="36" t="s">
        <v>41</v>
      </c>
      <c r="E2757" s="36" t="s">
        <v>54</v>
      </c>
      <c r="F2757" s="36" t="s">
        <v>156</v>
      </c>
      <c r="G2757" s="36" t="s">
        <v>158</v>
      </c>
      <c r="H2757" s="36" t="s">
        <v>2293</v>
      </c>
      <c r="I2757" s="36">
        <v>3162</v>
      </c>
      <c r="J2757" s="36" t="s">
        <v>57</v>
      </c>
      <c r="K2757" s="36" t="s">
        <v>158</v>
      </c>
      <c r="L2757" s="36" t="s">
        <v>59</v>
      </c>
      <c r="M2757" s="36" t="s">
        <v>39</v>
      </c>
      <c r="N2757" s="36" t="s">
        <v>49</v>
      </c>
      <c r="O2757" s="36">
        <v>3</v>
      </c>
      <c r="P2757" s="36">
        <v>44</v>
      </c>
      <c r="Q2757" s="36">
        <v>1</v>
      </c>
      <c r="R2757" s="36">
        <v>602</v>
      </c>
      <c r="S2757" s="36">
        <v>1</v>
      </c>
      <c r="T2757" s="36" t="s">
        <v>129</v>
      </c>
      <c r="U2757" s="36">
        <v>1</v>
      </c>
      <c r="V2757" s="36">
        <v>1</v>
      </c>
      <c r="W2757" s="36">
        <v>37</v>
      </c>
      <c r="X2757" s="36">
        <v>3</v>
      </c>
      <c r="Y2757" s="36">
        <v>2</v>
      </c>
      <c r="Z2757" s="36">
        <v>4</v>
      </c>
      <c r="AA2757" s="36">
        <v>5743</v>
      </c>
      <c r="AB2757" s="36">
        <v>10503</v>
      </c>
      <c r="AC2757" s="36">
        <v>4</v>
      </c>
      <c r="AD2757" s="36">
        <v>11</v>
      </c>
      <c r="AE2757" s="36">
        <v>3</v>
      </c>
      <c r="AF2757" s="36">
        <v>3</v>
      </c>
      <c r="AG2757" s="36">
        <v>80</v>
      </c>
      <c r="AH2757" s="36">
        <v>0</v>
      </c>
      <c r="AI2757" s="36">
        <v>14</v>
      </c>
      <c r="AJ2757" s="36">
        <v>3</v>
      </c>
      <c r="AK2757" s="36">
        <v>10</v>
      </c>
      <c r="AL2757" s="36">
        <v>7</v>
      </c>
      <c r="AM2757" s="36">
        <v>0</v>
      </c>
      <c r="AN2757" s="36">
        <v>2</v>
      </c>
      <c r="AO2757" s="36" t="s">
        <v>2482</v>
      </c>
      <c r="AP2757" s="36" t="s">
        <v>2473</v>
      </c>
      <c r="AQ2757" s="36" t="s">
        <v>2474</v>
      </c>
      <c r="AR2757" s="36" t="s">
        <v>2475</v>
      </c>
      <c r="AS2757" s="36" t="s">
        <v>2476</v>
      </c>
      <c r="AT2757" s="36" t="str">
        <f>IF(Table1_2[[#This Row],[Gender]]="male",$AW$12,$AW$11)</f>
        <v>🤴</v>
      </c>
    </row>
    <row r="2758" spans="2:46" s="29" customFormat="1" ht="21" customHeight="1" x14ac:dyDescent="0.3">
      <c r="B2758" s="30"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29" customFormat="1" ht="21" customHeight="1" x14ac:dyDescent="0.3">
      <c r="B2759" s="33" t="s">
        <v>51</v>
      </c>
      <c r="C2759" s="36" t="s">
        <v>52</v>
      </c>
      <c r="D2759" s="36" t="s">
        <v>70</v>
      </c>
      <c r="E2759" s="36" t="s">
        <v>54</v>
      </c>
      <c r="F2759" s="36" t="s">
        <v>55</v>
      </c>
      <c r="G2759" s="36" t="s">
        <v>44</v>
      </c>
      <c r="H2759" s="36" t="s">
        <v>2295</v>
      </c>
      <c r="I2759" s="36">
        <v>3164</v>
      </c>
      <c r="J2759" s="36" t="s">
        <v>57</v>
      </c>
      <c r="K2759" s="36" t="s">
        <v>96</v>
      </c>
      <c r="L2759" s="36" t="s">
        <v>59</v>
      </c>
      <c r="M2759" s="36" t="s">
        <v>39</v>
      </c>
      <c r="N2759" s="36" t="s">
        <v>49</v>
      </c>
      <c r="O2759" s="36">
        <v>3</v>
      </c>
      <c r="P2759" s="36">
        <v>58</v>
      </c>
      <c r="Q2759" s="36">
        <v>1</v>
      </c>
      <c r="R2759" s="36">
        <v>1216</v>
      </c>
      <c r="S2759" s="36">
        <v>15</v>
      </c>
      <c r="T2759" s="36" t="s">
        <v>66</v>
      </c>
      <c r="U2759" s="36">
        <v>1</v>
      </c>
      <c r="V2759" s="36">
        <v>1</v>
      </c>
      <c r="W2759" s="36">
        <v>87</v>
      </c>
      <c r="X2759" s="36">
        <v>3</v>
      </c>
      <c r="Y2759" s="36">
        <v>4</v>
      </c>
      <c r="Z2759" s="36">
        <v>3</v>
      </c>
      <c r="AA2759" s="36">
        <v>15787</v>
      </c>
      <c r="AB2759" s="36">
        <v>21624</v>
      </c>
      <c r="AC2759" s="36">
        <v>2</v>
      </c>
      <c r="AD2759" s="36">
        <v>14</v>
      </c>
      <c r="AE2759" s="36">
        <v>3</v>
      </c>
      <c r="AF2759" s="36">
        <v>2</v>
      </c>
      <c r="AG2759" s="36">
        <v>80</v>
      </c>
      <c r="AH2759" s="36">
        <v>0</v>
      </c>
      <c r="AI2759" s="36">
        <v>23</v>
      </c>
      <c r="AJ2759" s="36">
        <v>3</v>
      </c>
      <c r="AK2759" s="36">
        <v>2</v>
      </c>
      <c r="AL2759" s="36">
        <v>2</v>
      </c>
      <c r="AM2759" s="36">
        <v>2</v>
      </c>
      <c r="AN2759" s="36">
        <v>2</v>
      </c>
      <c r="AO2759" s="36" t="s">
        <v>2486</v>
      </c>
      <c r="AP2759" s="36" t="s">
        <v>2473</v>
      </c>
      <c r="AQ2759" s="36" t="s">
        <v>2480</v>
      </c>
      <c r="AR2759" s="36" t="s">
        <v>2496</v>
      </c>
      <c r="AS2759" s="36" t="s">
        <v>2476</v>
      </c>
      <c r="AT2759" s="36" t="str">
        <f>IF(Table1_2[[#This Row],[Gender]]="male",$AW$12,$AW$11)</f>
        <v>🤴</v>
      </c>
    </row>
    <row r="2760" spans="2:46" s="29" customFormat="1" ht="21" customHeight="1" x14ac:dyDescent="0.3">
      <c r="B2760" s="30"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29" customFormat="1" ht="21" customHeight="1" x14ac:dyDescent="0.3">
      <c r="B2761" s="33" t="s">
        <v>51</v>
      </c>
      <c r="C2761" s="36" t="s">
        <v>52</v>
      </c>
      <c r="D2761" s="36" t="s">
        <v>41</v>
      </c>
      <c r="E2761" s="36" t="s">
        <v>54</v>
      </c>
      <c r="F2761" s="36" t="s">
        <v>55</v>
      </c>
      <c r="G2761" s="36" t="s">
        <v>44</v>
      </c>
      <c r="H2761" s="36" t="s">
        <v>2297</v>
      </c>
      <c r="I2761" s="36">
        <v>3166</v>
      </c>
      <c r="J2761" s="36" t="s">
        <v>57</v>
      </c>
      <c r="K2761" s="36" t="s">
        <v>63</v>
      </c>
      <c r="L2761" s="36" t="s">
        <v>59</v>
      </c>
      <c r="M2761" s="36" t="s">
        <v>39</v>
      </c>
      <c r="N2761" s="36" t="s">
        <v>49</v>
      </c>
      <c r="O2761" s="36">
        <v>3</v>
      </c>
      <c r="P2761" s="36">
        <v>36</v>
      </c>
      <c r="Q2761" s="36">
        <v>1</v>
      </c>
      <c r="R2761" s="36">
        <v>1302</v>
      </c>
      <c r="S2761" s="36">
        <v>6</v>
      </c>
      <c r="T2761" s="36" t="s">
        <v>66</v>
      </c>
      <c r="U2761" s="36">
        <v>1</v>
      </c>
      <c r="V2761" s="36">
        <v>1</v>
      </c>
      <c r="W2761" s="36">
        <v>80</v>
      </c>
      <c r="X2761" s="36">
        <v>4</v>
      </c>
      <c r="Y2761" s="36">
        <v>2</v>
      </c>
      <c r="Z2761" s="36">
        <v>1</v>
      </c>
      <c r="AA2761" s="36">
        <v>5562</v>
      </c>
      <c r="AB2761" s="36">
        <v>19711</v>
      </c>
      <c r="AC2761" s="36">
        <v>3</v>
      </c>
      <c r="AD2761" s="36">
        <v>13</v>
      </c>
      <c r="AE2761" s="36">
        <v>3</v>
      </c>
      <c r="AF2761" s="36">
        <v>4</v>
      </c>
      <c r="AG2761" s="36">
        <v>80</v>
      </c>
      <c r="AH2761" s="36">
        <v>1</v>
      </c>
      <c r="AI2761" s="36">
        <v>9</v>
      </c>
      <c r="AJ2761" s="36">
        <v>3</v>
      </c>
      <c r="AK2761" s="36">
        <v>3</v>
      </c>
      <c r="AL2761" s="36">
        <v>2</v>
      </c>
      <c r="AM2761" s="36">
        <v>0</v>
      </c>
      <c r="AN2761" s="36">
        <v>2</v>
      </c>
      <c r="AO2761" s="36" t="s">
        <v>2472</v>
      </c>
      <c r="AP2761" s="36" t="s">
        <v>2473</v>
      </c>
      <c r="AQ2761" s="36" t="s">
        <v>2483</v>
      </c>
      <c r="AR2761" s="36" t="s">
        <v>2475</v>
      </c>
      <c r="AS2761" s="36" t="s">
        <v>2476</v>
      </c>
      <c r="AT2761" s="36" t="str">
        <f>IF(Table1_2[[#This Row],[Gender]]="male",$AW$12,$AW$11)</f>
        <v>🤴</v>
      </c>
    </row>
    <row r="2762" spans="2:46" s="29" customFormat="1" ht="21" customHeight="1" x14ac:dyDescent="0.3">
      <c r="B2762" s="30"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29" customFormat="1" ht="21" customHeight="1" x14ac:dyDescent="0.3">
      <c r="B2763" s="33" t="s">
        <v>51</v>
      </c>
      <c r="C2763" s="36" t="s">
        <v>52</v>
      </c>
      <c r="D2763" s="36" t="s">
        <v>41</v>
      </c>
      <c r="E2763" s="36" t="s">
        <v>54</v>
      </c>
      <c r="F2763" s="36" t="s">
        <v>55</v>
      </c>
      <c r="G2763" s="36" t="s">
        <v>44</v>
      </c>
      <c r="H2763" s="36" t="s">
        <v>2299</v>
      </c>
      <c r="I2763" s="36">
        <v>3168</v>
      </c>
      <c r="J2763" s="36" t="s">
        <v>57</v>
      </c>
      <c r="K2763" s="36" t="s">
        <v>78</v>
      </c>
      <c r="L2763" s="36" t="s">
        <v>59</v>
      </c>
      <c r="M2763" s="36" t="s">
        <v>39</v>
      </c>
      <c r="N2763" s="36" t="s">
        <v>49</v>
      </c>
      <c r="O2763" s="36">
        <v>3</v>
      </c>
      <c r="P2763" s="36">
        <v>42</v>
      </c>
      <c r="Q2763" s="36">
        <v>1</v>
      </c>
      <c r="R2763" s="36">
        <v>288</v>
      </c>
      <c r="S2763" s="36">
        <v>2</v>
      </c>
      <c r="T2763" s="36" t="s">
        <v>72</v>
      </c>
      <c r="U2763" s="36">
        <v>1</v>
      </c>
      <c r="V2763" s="36">
        <v>4</v>
      </c>
      <c r="W2763" s="36">
        <v>40</v>
      </c>
      <c r="X2763" s="36">
        <v>3</v>
      </c>
      <c r="Y2763" s="36">
        <v>3</v>
      </c>
      <c r="Z2763" s="36">
        <v>4</v>
      </c>
      <c r="AA2763" s="36">
        <v>10124</v>
      </c>
      <c r="AB2763" s="36">
        <v>18611</v>
      </c>
      <c r="AC2763" s="36">
        <v>2</v>
      </c>
      <c r="AD2763" s="36">
        <v>14</v>
      </c>
      <c r="AE2763" s="36">
        <v>3</v>
      </c>
      <c r="AF2763" s="36">
        <v>3</v>
      </c>
      <c r="AG2763" s="36">
        <v>80</v>
      </c>
      <c r="AH2763" s="36">
        <v>1</v>
      </c>
      <c r="AI2763" s="36">
        <v>24</v>
      </c>
      <c r="AJ2763" s="36">
        <v>1</v>
      </c>
      <c r="AK2763" s="36">
        <v>20</v>
      </c>
      <c r="AL2763" s="36">
        <v>8</v>
      </c>
      <c r="AM2763" s="36">
        <v>13</v>
      </c>
      <c r="AN2763" s="36">
        <v>9</v>
      </c>
      <c r="AO2763" s="36" t="s">
        <v>2486</v>
      </c>
      <c r="AP2763" s="36" t="s">
        <v>2473</v>
      </c>
      <c r="AQ2763" s="36" t="s">
        <v>2474</v>
      </c>
      <c r="AR2763" s="36" t="s">
        <v>2475</v>
      </c>
      <c r="AS2763" s="36" t="s">
        <v>2476</v>
      </c>
      <c r="AT2763" s="36" t="str">
        <f>IF(Table1_2[[#This Row],[Gender]]="male",$AW$12,$AW$11)</f>
        <v>🤴</v>
      </c>
    </row>
    <row r="2764" spans="2:46" s="29" customFormat="1" ht="21" customHeight="1" x14ac:dyDescent="0.3">
      <c r="B2764" s="30"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29" customFormat="1" ht="21" customHeight="1" x14ac:dyDescent="0.3">
      <c r="B2765" s="33" t="s">
        <v>51</v>
      </c>
      <c r="C2765" s="36" t="s">
        <v>52</v>
      </c>
      <c r="D2765" s="36" t="s">
        <v>41</v>
      </c>
      <c r="E2765" s="36" t="s">
        <v>54</v>
      </c>
      <c r="F2765" s="36" t="s">
        <v>55</v>
      </c>
      <c r="G2765" s="36" t="s">
        <v>67</v>
      </c>
      <c r="H2765" s="36" t="s">
        <v>2301</v>
      </c>
      <c r="I2765" s="36">
        <v>3170</v>
      </c>
      <c r="J2765" s="36" t="s">
        <v>57</v>
      </c>
      <c r="K2765" s="36" t="s">
        <v>58</v>
      </c>
      <c r="L2765" s="36" t="s">
        <v>48</v>
      </c>
      <c r="M2765" s="36" t="s">
        <v>39</v>
      </c>
      <c r="N2765" s="36" t="s">
        <v>49</v>
      </c>
      <c r="O2765" s="36">
        <v>2</v>
      </c>
      <c r="P2765" s="36">
        <v>35</v>
      </c>
      <c r="Q2765" s="36">
        <v>1</v>
      </c>
      <c r="R2765" s="36">
        <v>146</v>
      </c>
      <c r="S2765" s="36">
        <v>2</v>
      </c>
      <c r="T2765" s="36" t="s">
        <v>66</v>
      </c>
      <c r="U2765" s="36">
        <v>1</v>
      </c>
      <c r="V2765" s="36">
        <v>1</v>
      </c>
      <c r="W2765" s="36">
        <v>79</v>
      </c>
      <c r="X2765" s="36">
        <v>2</v>
      </c>
      <c r="Y2765" s="36">
        <v>1</v>
      </c>
      <c r="Z2765" s="36">
        <v>4</v>
      </c>
      <c r="AA2765" s="36">
        <v>4930</v>
      </c>
      <c r="AB2765" s="36">
        <v>13970</v>
      </c>
      <c r="AC2765" s="36">
        <v>0</v>
      </c>
      <c r="AD2765" s="36">
        <v>14</v>
      </c>
      <c r="AE2765" s="36">
        <v>3</v>
      </c>
      <c r="AF2765" s="36">
        <v>3</v>
      </c>
      <c r="AG2765" s="36">
        <v>80</v>
      </c>
      <c r="AH2765" s="36">
        <v>0</v>
      </c>
      <c r="AI2765" s="36">
        <v>6</v>
      </c>
      <c r="AJ2765" s="36">
        <v>4</v>
      </c>
      <c r="AK2765" s="36">
        <v>5</v>
      </c>
      <c r="AL2765" s="36">
        <v>4</v>
      </c>
      <c r="AM2765" s="36">
        <v>1</v>
      </c>
      <c r="AN2765" s="36">
        <v>4</v>
      </c>
      <c r="AO2765" s="36" t="s">
        <v>2472</v>
      </c>
      <c r="AP2765" s="36" t="s">
        <v>2473</v>
      </c>
      <c r="AQ2765" s="36" t="s">
        <v>2474</v>
      </c>
      <c r="AR2765" s="36" t="s">
        <v>2481</v>
      </c>
      <c r="AS2765" s="36" t="s">
        <v>2476</v>
      </c>
      <c r="AT2765" s="36" t="str">
        <f>IF(Table1_2[[#This Row],[Gender]]="male",$AW$12,$AW$11)</f>
        <v>🤴</v>
      </c>
    </row>
    <row r="2766" spans="2:46" s="29" customFormat="1" ht="21" customHeight="1" x14ac:dyDescent="0.3">
      <c r="B2766" s="30"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29" customFormat="1" ht="21" customHeight="1" x14ac:dyDescent="0.3">
      <c r="B2767" s="33" t="s">
        <v>51</v>
      </c>
      <c r="C2767" s="36" t="s">
        <v>52</v>
      </c>
      <c r="D2767" s="36" t="s">
        <v>53</v>
      </c>
      <c r="E2767" s="36" t="s">
        <v>54</v>
      </c>
      <c r="F2767" s="36" t="s">
        <v>55</v>
      </c>
      <c r="G2767" s="36" t="s">
        <v>67</v>
      </c>
      <c r="H2767" s="36" t="s">
        <v>2303</v>
      </c>
      <c r="I2767" s="36">
        <v>3172</v>
      </c>
      <c r="J2767" s="36" t="s">
        <v>57</v>
      </c>
      <c r="K2767" s="36" t="s">
        <v>96</v>
      </c>
      <c r="L2767" s="36" t="s">
        <v>48</v>
      </c>
      <c r="M2767" s="36" t="s">
        <v>39</v>
      </c>
      <c r="N2767" s="36" t="s">
        <v>49</v>
      </c>
      <c r="O2767" s="36">
        <v>2</v>
      </c>
      <c r="P2767" s="36">
        <v>50</v>
      </c>
      <c r="Q2767" s="36">
        <v>1</v>
      </c>
      <c r="R2767" s="36">
        <v>333</v>
      </c>
      <c r="S2767" s="36">
        <v>22</v>
      </c>
      <c r="T2767" s="36" t="s">
        <v>129</v>
      </c>
      <c r="U2767" s="36">
        <v>1</v>
      </c>
      <c r="V2767" s="36">
        <v>3</v>
      </c>
      <c r="W2767" s="36">
        <v>88</v>
      </c>
      <c r="X2767" s="36">
        <v>1</v>
      </c>
      <c r="Y2767" s="36">
        <v>4</v>
      </c>
      <c r="Z2767" s="36">
        <v>4</v>
      </c>
      <c r="AA2767" s="36">
        <v>14411</v>
      </c>
      <c r="AB2767" s="36">
        <v>24450</v>
      </c>
      <c r="AC2767" s="36">
        <v>1</v>
      </c>
      <c r="AD2767" s="36">
        <v>13</v>
      </c>
      <c r="AE2767" s="36">
        <v>3</v>
      </c>
      <c r="AF2767" s="36">
        <v>4</v>
      </c>
      <c r="AG2767" s="36">
        <v>80</v>
      </c>
      <c r="AH2767" s="36">
        <v>0</v>
      </c>
      <c r="AI2767" s="36">
        <v>32</v>
      </c>
      <c r="AJ2767" s="36">
        <v>3</v>
      </c>
      <c r="AK2767" s="36">
        <v>32</v>
      </c>
      <c r="AL2767" s="36">
        <v>6</v>
      </c>
      <c r="AM2767" s="36">
        <v>13</v>
      </c>
      <c r="AN2767" s="36">
        <v>9</v>
      </c>
      <c r="AO2767" s="36" t="s">
        <v>2485</v>
      </c>
      <c r="AP2767" s="36" t="s">
        <v>2473</v>
      </c>
      <c r="AQ2767" s="36" t="s">
        <v>2474</v>
      </c>
      <c r="AR2767" s="36" t="s">
        <v>2478</v>
      </c>
      <c r="AS2767" s="36" t="s">
        <v>2476</v>
      </c>
      <c r="AT2767" s="36" t="str">
        <f>IF(Table1_2[[#This Row],[Gender]]="male",$AW$12,$AW$11)</f>
        <v>🤴</v>
      </c>
    </row>
    <row r="2768" spans="2:46" s="29" customFormat="1" ht="21" customHeight="1" x14ac:dyDescent="0.3">
      <c r="B2768" s="30"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29" customFormat="1" ht="21" customHeight="1" x14ac:dyDescent="0.3">
      <c r="B2769" s="33" t="s">
        <v>51</v>
      </c>
      <c r="C2769" s="36" t="s">
        <v>52</v>
      </c>
      <c r="D2769" s="36" t="s">
        <v>64</v>
      </c>
      <c r="E2769" s="36" t="s">
        <v>54</v>
      </c>
      <c r="F2769" s="36" t="s">
        <v>43</v>
      </c>
      <c r="G2769" s="36" t="s">
        <v>44</v>
      </c>
      <c r="H2769" s="36" t="s">
        <v>2305</v>
      </c>
      <c r="I2769" s="36">
        <v>3174</v>
      </c>
      <c r="J2769" s="36" t="s">
        <v>57</v>
      </c>
      <c r="K2769" s="36" t="s">
        <v>47</v>
      </c>
      <c r="L2769" s="36" t="s">
        <v>59</v>
      </c>
      <c r="M2769" s="36" t="s">
        <v>39</v>
      </c>
      <c r="N2769" s="36" t="s">
        <v>49</v>
      </c>
      <c r="O2769" s="36">
        <v>2</v>
      </c>
      <c r="P2769" s="36">
        <v>28</v>
      </c>
      <c r="Q2769" s="36">
        <v>1</v>
      </c>
      <c r="R2769" s="36">
        <v>783</v>
      </c>
      <c r="S2769" s="36">
        <v>1</v>
      </c>
      <c r="T2769" s="36" t="s">
        <v>50</v>
      </c>
      <c r="U2769" s="36">
        <v>1</v>
      </c>
      <c r="V2769" s="36">
        <v>3</v>
      </c>
      <c r="W2769" s="36">
        <v>42</v>
      </c>
      <c r="X2769" s="36">
        <v>2</v>
      </c>
      <c r="Y2769" s="36">
        <v>2</v>
      </c>
      <c r="Z2769" s="36">
        <v>4</v>
      </c>
      <c r="AA2769" s="36">
        <v>6834</v>
      </c>
      <c r="AB2769" s="36">
        <v>19255</v>
      </c>
      <c r="AC2769" s="36">
        <v>1</v>
      </c>
      <c r="AD2769" s="36">
        <v>12</v>
      </c>
      <c r="AE2769" s="36">
        <v>3</v>
      </c>
      <c r="AF2769" s="36">
        <v>3</v>
      </c>
      <c r="AG2769" s="36">
        <v>80</v>
      </c>
      <c r="AH2769" s="36">
        <v>1</v>
      </c>
      <c r="AI2769" s="36">
        <v>7</v>
      </c>
      <c r="AJ2769" s="36">
        <v>3</v>
      </c>
      <c r="AK2769" s="36">
        <v>7</v>
      </c>
      <c r="AL2769" s="36">
        <v>7</v>
      </c>
      <c r="AM2769" s="36">
        <v>0</v>
      </c>
      <c r="AN2769" s="36">
        <v>7</v>
      </c>
      <c r="AO2769" s="36" t="s">
        <v>2472</v>
      </c>
      <c r="AP2769" s="36" t="s">
        <v>2473</v>
      </c>
      <c r="AQ2769" s="36" t="s">
        <v>2474</v>
      </c>
      <c r="AR2769" s="36" t="s">
        <v>2481</v>
      </c>
      <c r="AS2769" s="36" t="s">
        <v>2476</v>
      </c>
      <c r="AT2769" s="36" t="str">
        <f>IF(Table1_2[[#This Row],[Gender]]="male",$AW$12,$AW$11)</f>
        <v>🤴</v>
      </c>
    </row>
    <row r="2770" spans="2:46" s="29" customFormat="1" ht="21" customHeight="1" x14ac:dyDescent="0.3">
      <c r="B2770" s="30"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29" customFormat="1" ht="21" customHeight="1" x14ac:dyDescent="0.3">
      <c r="B2771" s="33" t="s">
        <v>51</v>
      </c>
      <c r="C2771" s="36" t="s">
        <v>40</v>
      </c>
      <c r="D2771" s="36" t="s">
        <v>53</v>
      </c>
      <c r="E2771" s="36" t="s">
        <v>54</v>
      </c>
      <c r="F2771" s="36" t="s">
        <v>55</v>
      </c>
      <c r="G2771" s="36" t="s">
        <v>67</v>
      </c>
      <c r="H2771" s="36" t="s">
        <v>2307</v>
      </c>
      <c r="I2771" s="36">
        <v>3176</v>
      </c>
      <c r="J2771" s="36" t="s">
        <v>57</v>
      </c>
      <c r="K2771" s="36" t="s">
        <v>78</v>
      </c>
      <c r="L2771" s="36" t="s">
        <v>74</v>
      </c>
      <c r="M2771" s="36" t="s">
        <v>39</v>
      </c>
      <c r="N2771" s="36" t="s">
        <v>49</v>
      </c>
      <c r="O2771" s="36">
        <v>2</v>
      </c>
      <c r="P2771" s="36">
        <v>45</v>
      </c>
      <c r="Q2771" s="36">
        <v>1</v>
      </c>
      <c r="R2771" s="36">
        <v>1038</v>
      </c>
      <c r="S2771" s="36">
        <v>20</v>
      </c>
      <c r="T2771" s="36" t="s">
        <v>72</v>
      </c>
      <c r="U2771" s="36">
        <v>1</v>
      </c>
      <c r="V2771" s="36">
        <v>2</v>
      </c>
      <c r="W2771" s="36">
        <v>95</v>
      </c>
      <c r="X2771" s="36">
        <v>1</v>
      </c>
      <c r="Y2771" s="36">
        <v>3</v>
      </c>
      <c r="Z2771" s="36">
        <v>1</v>
      </c>
      <c r="AA2771" s="36">
        <v>10851</v>
      </c>
      <c r="AB2771" s="36">
        <v>19863</v>
      </c>
      <c r="AC2771" s="36">
        <v>2</v>
      </c>
      <c r="AD2771" s="36">
        <v>18</v>
      </c>
      <c r="AE2771" s="36">
        <v>3</v>
      </c>
      <c r="AF2771" s="36">
        <v>2</v>
      </c>
      <c r="AG2771" s="36">
        <v>80</v>
      </c>
      <c r="AH2771" s="36">
        <v>1</v>
      </c>
      <c r="AI2771" s="36">
        <v>24</v>
      </c>
      <c r="AJ2771" s="36">
        <v>3</v>
      </c>
      <c r="AK2771" s="36">
        <v>7</v>
      </c>
      <c r="AL2771" s="36">
        <v>7</v>
      </c>
      <c r="AM2771" s="36">
        <v>0</v>
      </c>
      <c r="AN2771" s="36">
        <v>7</v>
      </c>
      <c r="AO2771" s="36" t="s">
        <v>2486</v>
      </c>
      <c r="AP2771" s="36" t="s">
        <v>2488</v>
      </c>
      <c r="AQ2771" s="36" t="s">
        <v>2483</v>
      </c>
      <c r="AR2771" s="36" t="s">
        <v>2475</v>
      </c>
      <c r="AS2771" s="36" t="s">
        <v>2476</v>
      </c>
      <c r="AT2771" s="36" t="str">
        <f>IF(Table1_2[[#This Row],[Gender]]="male",$AW$12,$AW$11)</f>
        <v>🤴</v>
      </c>
    </row>
    <row r="2772" spans="2:46" s="29" customFormat="1" ht="21" customHeight="1" x14ac:dyDescent="0.3">
      <c r="B2772" s="30"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29" customFormat="1" ht="21" customHeight="1" x14ac:dyDescent="0.3">
      <c r="B2773" s="33" t="s">
        <v>51</v>
      </c>
      <c r="C2773" s="36" t="s">
        <v>40</v>
      </c>
      <c r="D2773" s="36" t="s">
        <v>41</v>
      </c>
      <c r="E2773" s="36" t="s">
        <v>54</v>
      </c>
      <c r="F2773" s="36" t="s">
        <v>55</v>
      </c>
      <c r="G2773" s="36" t="s">
        <v>44</v>
      </c>
      <c r="H2773" s="36" t="s">
        <v>2309</v>
      </c>
      <c r="I2773" s="36">
        <v>3178</v>
      </c>
      <c r="J2773" s="36" t="s">
        <v>57</v>
      </c>
      <c r="K2773" s="36" t="s">
        <v>58</v>
      </c>
      <c r="L2773" s="36" t="s">
        <v>74</v>
      </c>
      <c r="M2773" s="36" t="s">
        <v>39</v>
      </c>
      <c r="N2773" s="36" t="s">
        <v>49</v>
      </c>
      <c r="O2773" s="36">
        <v>3</v>
      </c>
      <c r="P2773" s="36">
        <v>42</v>
      </c>
      <c r="Q2773" s="36">
        <v>1</v>
      </c>
      <c r="R2773" s="36">
        <v>557</v>
      </c>
      <c r="S2773" s="36">
        <v>18</v>
      </c>
      <c r="T2773" s="36" t="s">
        <v>66</v>
      </c>
      <c r="U2773" s="36">
        <v>1</v>
      </c>
      <c r="V2773" s="36">
        <v>4</v>
      </c>
      <c r="W2773" s="36">
        <v>35</v>
      </c>
      <c r="X2773" s="36">
        <v>3</v>
      </c>
      <c r="Y2773" s="36">
        <v>2</v>
      </c>
      <c r="Z2773" s="36">
        <v>1</v>
      </c>
      <c r="AA2773" s="36">
        <v>5410</v>
      </c>
      <c r="AB2773" s="36">
        <v>11189</v>
      </c>
      <c r="AC2773" s="36">
        <v>6</v>
      </c>
      <c r="AD2773" s="36">
        <v>17</v>
      </c>
      <c r="AE2773" s="36">
        <v>3</v>
      </c>
      <c r="AF2773" s="36">
        <v>3</v>
      </c>
      <c r="AG2773" s="36">
        <v>80</v>
      </c>
      <c r="AH2773" s="36">
        <v>1</v>
      </c>
      <c r="AI2773" s="36">
        <v>9</v>
      </c>
      <c r="AJ2773" s="36">
        <v>2</v>
      </c>
      <c r="AK2773" s="36">
        <v>4</v>
      </c>
      <c r="AL2773" s="36">
        <v>3</v>
      </c>
      <c r="AM2773" s="36">
        <v>1</v>
      </c>
      <c r="AN2773" s="36">
        <v>2</v>
      </c>
      <c r="AO2773" s="36" t="s">
        <v>2472</v>
      </c>
      <c r="AP2773" s="36" t="s">
        <v>2473</v>
      </c>
      <c r="AQ2773" s="36" t="s">
        <v>2483</v>
      </c>
      <c r="AR2773" s="36" t="s">
        <v>2475</v>
      </c>
      <c r="AS2773" s="36" t="s">
        <v>2476</v>
      </c>
      <c r="AT2773" s="36" t="str">
        <f>IF(Table1_2[[#This Row],[Gender]]="male",$AW$12,$AW$11)</f>
        <v>🤴</v>
      </c>
    </row>
    <row r="2774" spans="2:46" s="29" customFormat="1" ht="21" customHeight="1" x14ac:dyDescent="0.3">
      <c r="B2774" s="30"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29" customFormat="1" ht="21" customHeight="1" x14ac:dyDescent="0.3">
      <c r="B2775" s="33" t="s">
        <v>51</v>
      </c>
      <c r="C2775" s="36" t="s">
        <v>40</v>
      </c>
      <c r="D2775" s="36" t="s">
        <v>41</v>
      </c>
      <c r="E2775" s="36" t="s">
        <v>54</v>
      </c>
      <c r="F2775" s="36" t="s">
        <v>55</v>
      </c>
      <c r="G2775" s="36" t="s">
        <v>67</v>
      </c>
      <c r="H2775" s="36" t="s">
        <v>2311</v>
      </c>
      <c r="I2775" s="36">
        <v>3180</v>
      </c>
      <c r="J2775" s="36" t="s">
        <v>57</v>
      </c>
      <c r="K2775" s="36" t="s">
        <v>58</v>
      </c>
      <c r="L2775" s="36" t="s">
        <v>59</v>
      </c>
      <c r="M2775" s="36" t="s">
        <v>39</v>
      </c>
      <c r="N2775" s="36" t="s">
        <v>49</v>
      </c>
      <c r="O2775" s="36">
        <v>5</v>
      </c>
      <c r="P2775" s="36">
        <v>41</v>
      </c>
      <c r="Q2775" s="36">
        <v>1</v>
      </c>
      <c r="R2775" s="36">
        <v>1283</v>
      </c>
      <c r="S2775" s="36">
        <v>5</v>
      </c>
      <c r="T2775" s="36" t="s">
        <v>129</v>
      </c>
      <c r="U2775" s="36">
        <v>1</v>
      </c>
      <c r="V2775" s="36">
        <v>2</v>
      </c>
      <c r="W2775" s="36">
        <v>90</v>
      </c>
      <c r="X2775" s="36">
        <v>4</v>
      </c>
      <c r="Y2775" s="36">
        <v>1</v>
      </c>
      <c r="Z2775" s="36">
        <v>3</v>
      </c>
      <c r="AA2775" s="36">
        <v>2127</v>
      </c>
      <c r="AB2775" s="36">
        <v>5561</v>
      </c>
      <c r="AC2775" s="36">
        <v>2</v>
      </c>
      <c r="AD2775" s="36">
        <v>12</v>
      </c>
      <c r="AE2775" s="36">
        <v>3</v>
      </c>
      <c r="AF2775" s="36">
        <v>1</v>
      </c>
      <c r="AG2775" s="36">
        <v>80</v>
      </c>
      <c r="AH2775" s="36">
        <v>0</v>
      </c>
      <c r="AI2775" s="36">
        <v>7</v>
      </c>
      <c r="AJ2775" s="36">
        <v>2</v>
      </c>
      <c r="AK2775" s="36">
        <v>4</v>
      </c>
      <c r="AL2775" s="36">
        <v>2</v>
      </c>
      <c r="AM2775" s="36">
        <v>0</v>
      </c>
      <c r="AN2775" s="36">
        <v>3</v>
      </c>
      <c r="AO2775" s="36" t="s">
        <v>2472</v>
      </c>
      <c r="AP2775" s="36" t="s">
        <v>2473</v>
      </c>
      <c r="AQ2775" s="36" t="s">
        <v>2480</v>
      </c>
      <c r="AR2775" s="36" t="s">
        <v>2475</v>
      </c>
      <c r="AS2775" s="36" t="s">
        <v>2476</v>
      </c>
      <c r="AT2775" s="36" t="str">
        <f>IF(Table1_2[[#This Row],[Gender]]="male",$AW$12,$AW$11)</f>
        <v>🤴</v>
      </c>
    </row>
    <row r="2776" spans="2:46" s="29" customFormat="1" ht="21" customHeight="1" x14ac:dyDescent="0.3">
      <c r="B2776" s="30"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29" customFormat="1" ht="21" customHeight="1" x14ac:dyDescent="0.3">
      <c r="B2777" s="33" t="s">
        <v>51</v>
      </c>
      <c r="C2777" s="36" t="s">
        <v>40</v>
      </c>
      <c r="D2777" s="36" t="s">
        <v>41</v>
      </c>
      <c r="E2777" s="36" t="s">
        <v>54</v>
      </c>
      <c r="F2777" s="36" t="s">
        <v>55</v>
      </c>
      <c r="G2777" s="36" t="s">
        <v>67</v>
      </c>
      <c r="H2777" s="36" t="s">
        <v>2313</v>
      </c>
      <c r="I2777" s="36">
        <v>3182</v>
      </c>
      <c r="J2777" s="36" t="s">
        <v>57</v>
      </c>
      <c r="K2777" s="36" t="s">
        <v>78</v>
      </c>
      <c r="L2777" s="36" t="s">
        <v>59</v>
      </c>
      <c r="M2777" s="36" t="s">
        <v>39</v>
      </c>
      <c r="N2777" s="36" t="s">
        <v>49</v>
      </c>
      <c r="O2777" s="36">
        <v>2</v>
      </c>
      <c r="P2777" s="36">
        <v>38</v>
      </c>
      <c r="Q2777" s="36">
        <v>1</v>
      </c>
      <c r="R2777" s="36">
        <v>833</v>
      </c>
      <c r="S2777" s="36">
        <v>18</v>
      </c>
      <c r="T2777" s="36" t="s">
        <v>72</v>
      </c>
      <c r="U2777" s="36">
        <v>1</v>
      </c>
      <c r="V2777" s="36">
        <v>2</v>
      </c>
      <c r="W2777" s="36">
        <v>60</v>
      </c>
      <c r="X2777" s="36">
        <v>1</v>
      </c>
      <c r="Y2777" s="36">
        <v>2</v>
      </c>
      <c r="Z2777" s="36">
        <v>4</v>
      </c>
      <c r="AA2777" s="36">
        <v>5811</v>
      </c>
      <c r="AB2777" s="36">
        <v>24539</v>
      </c>
      <c r="AC2777" s="36">
        <v>3</v>
      </c>
      <c r="AD2777" s="36">
        <v>16</v>
      </c>
      <c r="AE2777" s="36">
        <v>3</v>
      </c>
      <c r="AF2777" s="36">
        <v>3</v>
      </c>
      <c r="AG2777" s="36">
        <v>80</v>
      </c>
      <c r="AH2777" s="36">
        <v>1</v>
      </c>
      <c r="AI2777" s="36">
        <v>15</v>
      </c>
      <c r="AJ2777" s="36">
        <v>3</v>
      </c>
      <c r="AK2777" s="36">
        <v>1</v>
      </c>
      <c r="AL2777" s="36">
        <v>0</v>
      </c>
      <c r="AM2777" s="36">
        <v>1</v>
      </c>
      <c r="AN2777" s="36">
        <v>0</v>
      </c>
      <c r="AO2777" s="36" t="s">
        <v>2482</v>
      </c>
      <c r="AP2777" s="36" t="s">
        <v>2473</v>
      </c>
      <c r="AQ2777" s="36" t="s">
        <v>2474</v>
      </c>
      <c r="AR2777" s="36" t="s">
        <v>2475</v>
      </c>
      <c r="AS2777" s="36" t="s">
        <v>2476</v>
      </c>
      <c r="AT2777" s="36" t="str">
        <f>IF(Table1_2[[#This Row],[Gender]]="male",$AW$12,$AW$11)</f>
        <v>🤴</v>
      </c>
    </row>
    <row r="2778" spans="2:46" s="29" customFormat="1" ht="21" customHeight="1" x14ac:dyDescent="0.3">
      <c r="B2778" s="30"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29" customFormat="1" ht="21" customHeight="1" x14ac:dyDescent="0.3">
      <c r="B2779" s="33" t="s">
        <v>51</v>
      </c>
      <c r="C2779" s="36" t="s">
        <v>40</v>
      </c>
      <c r="D2779" s="36" t="s">
        <v>64</v>
      </c>
      <c r="E2779" s="36" t="s">
        <v>54</v>
      </c>
      <c r="F2779" s="36" t="s">
        <v>55</v>
      </c>
      <c r="G2779" s="36" t="s">
        <v>61</v>
      </c>
      <c r="H2779" s="36" t="s">
        <v>2315</v>
      </c>
      <c r="I2779" s="36">
        <v>3184</v>
      </c>
      <c r="J2779" s="36" t="s">
        <v>57</v>
      </c>
      <c r="K2779" s="36" t="s">
        <v>63</v>
      </c>
      <c r="L2779" s="36" t="s">
        <v>59</v>
      </c>
      <c r="M2779" s="36" t="s">
        <v>39</v>
      </c>
      <c r="N2779" s="36" t="s">
        <v>49</v>
      </c>
      <c r="O2779" s="36">
        <v>2</v>
      </c>
      <c r="P2779" s="36">
        <v>29</v>
      </c>
      <c r="Q2779" s="36">
        <v>1</v>
      </c>
      <c r="R2779" s="36">
        <v>1378</v>
      </c>
      <c r="S2779" s="36">
        <v>13</v>
      </c>
      <c r="T2779" s="36" t="s">
        <v>50</v>
      </c>
      <c r="U2779" s="36">
        <v>1</v>
      </c>
      <c r="V2779" s="36">
        <v>4</v>
      </c>
      <c r="W2779" s="36">
        <v>46</v>
      </c>
      <c r="X2779" s="36">
        <v>2</v>
      </c>
      <c r="Y2779" s="36">
        <v>2</v>
      </c>
      <c r="Z2779" s="36">
        <v>2</v>
      </c>
      <c r="AA2779" s="36">
        <v>4025</v>
      </c>
      <c r="AB2779" s="36">
        <v>23679</v>
      </c>
      <c r="AC2779" s="36">
        <v>4</v>
      </c>
      <c r="AD2779" s="36">
        <v>13</v>
      </c>
      <c r="AE2779" s="36">
        <v>3</v>
      </c>
      <c r="AF2779" s="36">
        <v>1</v>
      </c>
      <c r="AG2779" s="36">
        <v>80</v>
      </c>
      <c r="AH2779" s="36">
        <v>1</v>
      </c>
      <c r="AI2779" s="36">
        <v>10</v>
      </c>
      <c r="AJ2779" s="36">
        <v>3</v>
      </c>
      <c r="AK2779" s="36">
        <v>4</v>
      </c>
      <c r="AL2779" s="36">
        <v>3</v>
      </c>
      <c r="AM2779" s="36">
        <v>0</v>
      </c>
      <c r="AN2779" s="36">
        <v>3</v>
      </c>
      <c r="AO2779" s="36" t="s">
        <v>2472</v>
      </c>
      <c r="AP2779" s="36" t="s">
        <v>2473</v>
      </c>
      <c r="AQ2779" s="36" t="s">
        <v>2477</v>
      </c>
      <c r="AR2779" s="36" t="s">
        <v>2481</v>
      </c>
      <c r="AS2779" s="36" t="s">
        <v>2476</v>
      </c>
      <c r="AT2779" s="36" t="str">
        <f>IF(Table1_2[[#This Row],[Gender]]="male",$AW$12,$AW$11)</f>
        <v>🤴</v>
      </c>
    </row>
    <row r="2780" spans="2:46" s="29" customFormat="1" ht="21" customHeight="1" x14ac:dyDescent="0.3">
      <c r="B2780" s="30"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29" customFormat="1" ht="21" customHeight="1" x14ac:dyDescent="0.3">
      <c r="B2781" s="33" t="s">
        <v>51</v>
      </c>
      <c r="C2781" s="36" t="s">
        <v>40</v>
      </c>
      <c r="D2781" s="36" t="s">
        <v>41</v>
      </c>
      <c r="E2781" s="36" t="s">
        <v>54</v>
      </c>
      <c r="F2781" s="36" t="s">
        <v>55</v>
      </c>
      <c r="G2781" s="36" t="s">
        <v>67</v>
      </c>
      <c r="H2781" s="36" t="s">
        <v>2317</v>
      </c>
      <c r="I2781" s="36">
        <v>3186</v>
      </c>
      <c r="J2781" s="36" t="s">
        <v>57</v>
      </c>
      <c r="K2781" s="36" t="s">
        <v>63</v>
      </c>
      <c r="L2781" s="36" t="s">
        <v>59</v>
      </c>
      <c r="M2781" s="36" t="s">
        <v>39</v>
      </c>
      <c r="N2781" s="36" t="s">
        <v>49</v>
      </c>
      <c r="O2781" s="36">
        <v>3</v>
      </c>
      <c r="P2781" s="36">
        <v>35</v>
      </c>
      <c r="Q2781" s="36">
        <v>1</v>
      </c>
      <c r="R2781" s="36">
        <v>1490</v>
      </c>
      <c r="S2781" s="36">
        <v>11</v>
      </c>
      <c r="T2781" s="36" t="s">
        <v>66</v>
      </c>
      <c r="U2781" s="36">
        <v>1</v>
      </c>
      <c r="V2781" s="36">
        <v>4</v>
      </c>
      <c r="W2781" s="36">
        <v>43</v>
      </c>
      <c r="X2781" s="36">
        <v>3</v>
      </c>
      <c r="Y2781" s="36">
        <v>1</v>
      </c>
      <c r="Z2781" s="36">
        <v>3</v>
      </c>
      <c r="AA2781" s="36">
        <v>2660</v>
      </c>
      <c r="AB2781" s="36">
        <v>20232</v>
      </c>
      <c r="AC2781" s="36">
        <v>7</v>
      </c>
      <c r="AD2781" s="36">
        <v>11</v>
      </c>
      <c r="AE2781" s="36">
        <v>3</v>
      </c>
      <c r="AF2781" s="36">
        <v>3</v>
      </c>
      <c r="AG2781" s="36">
        <v>80</v>
      </c>
      <c r="AH2781" s="36">
        <v>1</v>
      </c>
      <c r="AI2781" s="36">
        <v>5</v>
      </c>
      <c r="AJ2781" s="36">
        <v>3</v>
      </c>
      <c r="AK2781" s="36">
        <v>2</v>
      </c>
      <c r="AL2781" s="36">
        <v>2</v>
      </c>
      <c r="AM2781" s="36">
        <v>2</v>
      </c>
      <c r="AN2781" s="36">
        <v>2</v>
      </c>
      <c r="AO2781" s="36" t="s">
        <v>2472</v>
      </c>
      <c r="AP2781" s="36" t="s">
        <v>2473</v>
      </c>
      <c r="AQ2781" s="36" t="s">
        <v>2480</v>
      </c>
      <c r="AR2781" s="36" t="s">
        <v>2481</v>
      </c>
      <c r="AS2781" s="36" t="s">
        <v>2476</v>
      </c>
      <c r="AT2781" s="36" t="str">
        <f>IF(Table1_2[[#This Row],[Gender]]="male",$AW$12,$AW$11)</f>
        <v>🤴</v>
      </c>
    </row>
    <row r="2782" spans="2:46" s="29" customFormat="1" ht="21" customHeight="1" x14ac:dyDescent="0.3">
      <c r="B2782" s="30"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29" customFormat="1" ht="21" customHeight="1" x14ac:dyDescent="0.3">
      <c r="B2783" s="33" t="s">
        <v>51</v>
      </c>
      <c r="C2783" s="36" t="s">
        <v>40</v>
      </c>
      <c r="D2783" s="36" t="s">
        <v>64</v>
      </c>
      <c r="E2783" s="36" t="s">
        <v>54</v>
      </c>
      <c r="F2783" s="36" t="s">
        <v>55</v>
      </c>
      <c r="G2783" s="36" t="s">
        <v>67</v>
      </c>
      <c r="H2783" s="36" t="s">
        <v>2319</v>
      </c>
      <c r="I2783" s="36">
        <v>3188</v>
      </c>
      <c r="J2783" s="36" t="s">
        <v>57</v>
      </c>
      <c r="K2783" s="36" t="s">
        <v>58</v>
      </c>
      <c r="L2783" s="36" t="s">
        <v>59</v>
      </c>
      <c r="M2783" s="36" t="s">
        <v>39</v>
      </c>
      <c r="N2783" s="36" t="s">
        <v>49</v>
      </c>
      <c r="O2783" s="36">
        <v>3</v>
      </c>
      <c r="P2783" s="36">
        <v>34</v>
      </c>
      <c r="Q2783" s="36">
        <v>1</v>
      </c>
      <c r="R2783" s="36">
        <v>181</v>
      </c>
      <c r="S2783" s="36">
        <v>2</v>
      </c>
      <c r="T2783" s="36" t="s">
        <v>66</v>
      </c>
      <c r="U2783" s="36">
        <v>1</v>
      </c>
      <c r="V2783" s="36">
        <v>4</v>
      </c>
      <c r="W2783" s="36">
        <v>97</v>
      </c>
      <c r="X2783" s="36">
        <v>4</v>
      </c>
      <c r="Y2783" s="36">
        <v>1</v>
      </c>
      <c r="Z2783" s="36">
        <v>4</v>
      </c>
      <c r="AA2783" s="36">
        <v>2932</v>
      </c>
      <c r="AB2783" s="36">
        <v>5586</v>
      </c>
      <c r="AC2783" s="36">
        <v>0</v>
      </c>
      <c r="AD2783" s="36">
        <v>14</v>
      </c>
      <c r="AE2783" s="36">
        <v>3</v>
      </c>
      <c r="AF2783" s="36">
        <v>1</v>
      </c>
      <c r="AG2783" s="36">
        <v>80</v>
      </c>
      <c r="AH2783" s="36">
        <v>3</v>
      </c>
      <c r="AI2783" s="36">
        <v>6</v>
      </c>
      <c r="AJ2783" s="36">
        <v>3</v>
      </c>
      <c r="AK2783" s="36">
        <v>5</v>
      </c>
      <c r="AL2783" s="36">
        <v>0</v>
      </c>
      <c r="AM2783" s="36">
        <v>1</v>
      </c>
      <c r="AN2783" s="36">
        <v>2</v>
      </c>
      <c r="AO2783" s="36" t="s">
        <v>2472</v>
      </c>
      <c r="AP2783" s="36" t="s">
        <v>2473</v>
      </c>
      <c r="AQ2783" s="36" t="s">
        <v>2474</v>
      </c>
      <c r="AR2783" s="36" t="s">
        <v>2481</v>
      </c>
      <c r="AS2783" s="36" t="s">
        <v>2476</v>
      </c>
      <c r="AT2783" s="36" t="str">
        <f>IF(Table1_2[[#This Row],[Gender]]="male",$AW$12,$AW$11)</f>
        <v>🤴</v>
      </c>
    </row>
    <row r="2784" spans="2:46" s="29" customFormat="1" ht="21" customHeight="1" x14ac:dyDescent="0.3">
      <c r="B2784" s="30"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29" customFormat="1" ht="21" customHeight="1" x14ac:dyDescent="0.3">
      <c r="B2785" s="33" t="s">
        <v>51</v>
      </c>
      <c r="C2785" s="36" t="s">
        <v>40</v>
      </c>
      <c r="D2785" s="36" t="s">
        <v>41</v>
      </c>
      <c r="E2785" s="36" t="s">
        <v>54</v>
      </c>
      <c r="F2785" s="36" t="s">
        <v>55</v>
      </c>
      <c r="G2785" s="36" t="s">
        <v>67</v>
      </c>
      <c r="H2785" s="36" t="s">
        <v>2321</v>
      </c>
      <c r="I2785" s="36">
        <v>3190</v>
      </c>
      <c r="J2785" s="36" t="s">
        <v>57</v>
      </c>
      <c r="K2785" s="36" t="s">
        <v>58</v>
      </c>
      <c r="L2785" s="36" t="s">
        <v>48</v>
      </c>
      <c r="M2785" s="36" t="s">
        <v>39</v>
      </c>
      <c r="N2785" s="36" t="s">
        <v>49</v>
      </c>
      <c r="O2785" s="36">
        <v>2</v>
      </c>
      <c r="P2785" s="36">
        <v>44</v>
      </c>
      <c r="Q2785" s="36">
        <v>1</v>
      </c>
      <c r="R2785" s="36">
        <v>1037</v>
      </c>
      <c r="S2785" s="36">
        <v>1</v>
      </c>
      <c r="T2785" s="36" t="s">
        <v>72</v>
      </c>
      <c r="U2785" s="36">
        <v>1</v>
      </c>
      <c r="V2785" s="36">
        <v>2</v>
      </c>
      <c r="W2785" s="36">
        <v>42</v>
      </c>
      <c r="X2785" s="36">
        <v>3</v>
      </c>
      <c r="Y2785" s="36">
        <v>1</v>
      </c>
      <c r="Z2785" s="36">
        <v>4</v>
      </c>
      <c r="AA2785" s="36">
        <v>2436</v>
      </c>
      <c r="AB2785" s="36">
        <v>13422</v>
      </c>
      <c r="AC2785" s="36">
        <v>6</v>
      </c>
      <c r="AD2785" s="36">
        <v>12</v>
      </c>
      <c r="AE2785" s="36">
        <v>3</v>
      </c>
      <c r="AF2785" s="36">
        <v>3</v>
      </c>
      <c r="AG2785" s="36">
        <v>80</v>
      </c>
      <c r="AH2785" s="36">
        <v>0</v>
      </c>
      <c r="AI2785" s="36">
        <v>6</v>
      </c>
      <c r="AJ2785" s="36">
        <v>3</v>
      </c>
      <c r="AK2785" s="36">
        <v>4</v>
      </c>
      <c r="AL2785" s="36">
        <v>3</v>
      </c>
      <c r="AM2785" s="36">
        <v>1</v>
      </c>
      <c r="AN2785" s="36">
        <v>2</v>
      </c>
      <c r="AO2785" s="36" t="s">
        <v>2472</v>
      </c>
      <c r="AP2785" s="36" t="s">
        <v>2473</v>
      </c>
      <c r="AQ2785" s="36" t="s">
        <v>2474</v>
      </c>
      <c r="AR2785" s="36" t="s">
        <v>2475</v>
      </c>
      <c r="AS2785" s="36" t="s">
        <v>2476</v>
      </c>
      <c r="AT2785" s="36" t="str">
        <f>IF(Table1_2[[#This Row],[Gender]]="male",$AW$12,$AW$11)</f>
        <v>🤴</v>
      </c>
    </row>
    <row r="2786" spans="2:46" s="29" customFormat="1" ht="21" customHeight="1" x14ac:dyDescent="0.3">
      <c r="B2786" s="30"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29" customFormat="1" ht="21" customHeight="1" x14ac:dyDescent="0.3">
      <c r="B2787" s="33" t="s">
        <v>51</v>
      </c>
      <c r="C2787" s="36" t="s">
        <v>40</v>
      </c>
      <c r="D2787" s="36" t="s">
        <v>64</v>
      </c>
      <c r="E2787" s="36" t="s">
        <v>54</v>
      </c>
      <c r="F2787" s="36" t="s">
        <v>43</v>
      </c>
      <c r="G2787" s="36" t="s">
        <v>67</v>
      </c>
      <c r="H2787" s="36" t="s">
        <v>2323</v>
      </c>
      <c r="I2787" s="36">
        <v>3192</v>
      </c>
      <c r="J2787" s="36" t="s">
        <v>57</v>
      </c>
      <c r="K2787" s="36" t="s">
        <v>47</v>
      </c>
      <c r="L2787" s="36" t="s">
        <v>74</v>
      </c>
      <c r="M2787" s="36" t="s">
        <v>39</v>
      </c>
      <c r="N2787" s="36" t="s">
        <v>49</v>
      </c>
      <c r="O2787" s="36">
        <v>3</v>
      </c>
      <c r="P2787" s="36">
        <v>29</v>
      </c>
      <c r="Q2787" s="36">
        <v>1</v>
      </c>
      <c r="R2787" s="36">
        <v>991</v>
      </c>
      <c r="S2787" s="36">
        <v>5</v>
      </c>
      <c r="T2787" s="36" t="s">
        <v>72</v>
      </c>
      <c r="U2787" s="36">
        <v>1</v>
      </c>
      <c r="V2787" s="36">
        <v>1</v>
      </c>
      <c r="W2787" s="36">
        <v>43</v>
      </c>
      <c r="X2787" s="36">
        <v>2</v>
      </c>
      <c r="Y2787" s="36">
        <v>2</v>
      </c>
      <c r="Z2787" s="36">
        <v>2</v>
      </c>
      <c r="AA2787" s="36">
        <v>4187</v>
      </c>
      <c r="AB2787" s="36">
        <v>3356</v>
      </c>
      <c r="AC2787" s="36">
        <v>1</v>
      </c>
      <c r="AD2787" s="36">
        <v>13</v>
      </c>
      <c r="AE2787" s="36">
        <v>3</v>
      </c>
      <c r="AF2787" s="36">
        <v>2</v>
      </c>
      <c r="AG2787" s="36">
        <v>80</v>
      </c>
      <c r="AH2787" s="36">
        <v>1</v>
      </c>
      <c r="AI2787" s="36">
        <v>10</v>
      </c>
      <c r="AJ2787" s="36">
        <v>2</v>
      </c>
      <c r="AK2787" s="36">
        <v>10</v>
      </c>
      <c r="AL2787" s="36">
        <v>0</v>
      </c>
      <c r="AM2787" s="36">
        <v>0</v>
      </c>
      <c r="AN2787" s="36">
        <v>9</v>
      </c>
      <c r="AO2787" s="36" t="s">
        <v>2472</v>
      </c>
      <c r="AP2787" s="36" t="s">
        <v>2473</v>
      </c>
      <c r="AQ2787" s="36" t="s">
        <v>2477</v>
      </c>
      <c r="AR2787" s="36" t="s">
        <v>2481</v>
      </c>
      <c r="AS2787" s="36" t="s">
        <v>2476</v>
      </c>
      <c r="AT2787" s="36" t="str">
        <f>IF(Table1_2[[#This Row],[Gender]]="male",$AW$12,$AW$11)</f>
        <v>🤴</v>
      </c>
    </row>
    <row r="2788" spans="2:46" s="29" customFormat="1" ht="21" customHeight="1" x14ac:dyDescent="0.3">
      <c r="B2788" s="30"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29" customFormat="1" ht="21" customHeight="1" x14ac:dyDescent="0.3">
      <c r="B2789" s="33" t="s">
        <v>51</v>
      </c>
      <c r="C2789" s="36" t="s">
        <v>40</v>
      </c>
      <c r="D2789" s="36" t="s">
        <v>41</v>
      </c>
      <c r="E2789" s="36" t="s">
        <v>54</v>
      </c>
      <c r="F2789" s="36" t="s">
        <v>43</v>
      </c>
      <c r="G2789" s="36" t="s">
        <v>101</v>
      </c>
      <c r="H2789" s="36" t="s">
        <v>2325</v>
      </c>
      <c r="I2789" s="36">
        <v>3194</v>
      </c>
      <c r="J2789" s="36" t="s">
        <v>57</v>
      </c>
      <c r="K2789" s="36" t="s">
        <v>47</v>
      </c>
      <c r="L2789" s="36" t="s">
        <v>74</v>
      </c>
      <c r="M2789" s="36" t="s">
        <v>39</v>
      </c>
      <c r="N2789" s="36" t="s">
        <v>49</v>
      </c>
      <c r="O2789" s="36">
        <v>4</v>
      </c>
      <c r="P2789" s="36">
        <v>42</v>
      </c>
      <c r="Q2789" s="36">
        <v>1</v>
      </c>
      <c r="R2789" s="36">
        <v>419</v>
      </c>
      <c r="S2789" s="36">
        <v>12</v>
      </c>
      <c r="T2789" s="36" t="s">
        <v>66</v>
      </c>
      <c r="U2789" s="36">
        <v>1</v>
      </c>
      <c r="V2789" s="36">
        <v>2</v>
      </c>
      <c r="W2789" s="36">
        <v>77</v>
      </c>
      <c r="X2789" s="36">
        <v>3</v>
      </c>
      <c r="Y2789" s="36">
        <v>2</v>
      </c>
      <c r="Z2789" s="36">
        <v>4</v>
      </c>
      <c r="AA2789" s="36">
        <v>5087</v>
      </c>
      <c r="AB2789" s="36">
        <v>2900</v>
      </c>
      <c r="AC2789" s="36">
        <v>3</v>
      </c>
      <c r="AD2789" s="36">
        <v>12</v>
      </c>
      <c r="AE2789" s="36">
        <v>3</v>
      </c>
      <c r="AF2789" s="36">
        <v>3</v>
      </c>
      <c r="AG2789" s="36">
        <v>80</v>
      </c>
      <c r="AH2789" s="36">
        <v>2</v>
      </c>
      <c r="AI2789" s="36">
        <v>14</v>
      </c>
      <c r="AJ2789" s="36">
        <v>3</v>
      </c>
      <c r="AK2789" s="36">
        <v>0</v>
      </c>
      <c r="AL2789" s="36">
        <v>0</v>
      </c>
      <c r="AM2789" s="36">
        <v>0</v>
      </c>
      <c r="AN2789" s="36">
        <v>0</v>
      </c>
      <c r="AO2789" s="36" t="s">
        <v>2482</v>
      </c>
      <c r="AP2789" s="36" t="s">
        <v>2473</v>
      </c>
      <c r="AQ2789" s="36" t="s">
        <v>2474</v>
      </c>
      <c r="AR2789" s="36" t="s">
        <v>2475</v>
      </c>
      <c r="AS2789" s="36" t="s">
        <v>2476</v>
      </c>
      <c r="AT2789" s="36" t="str">
        <f>IF(Table1_2[[#This Row],[Gender]]="male",$AW$12,$AW$11)</f>
        <v>🤴</v>
      </c>
    </row>
    <row r="2790" spans="2:46" s="29" customFormat="1" ht="21" customHeight="1" x14ac:dyDescent="0.3">
      <c r="B2790" s="30"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29" customFormat="1" ht="21" customHeight="1" x14ac:dyDescent="0.3">
      <c r="B2791" s="33" t="s">
        <v>51</v>
      </c>
      <c r="C2791" s="36" t="s">
        <v>40</v>
      </c>
      <c r="D2791" s="36" t="s">
        <v>53</v>
      </c>
      <c r="E2791" s="36" t="s">
        <v>54</v>
      </c>
      <c r="F2791" s="36" t="s">
        <v>43</v>
      </c>
      <c r="G2791" s="36" t="s">
        <v>101</v>
      </c>
      <c r="H2791" s="36" t="s">
        <v>2327</v>
      </c>
      <c r="I2791" s="36">
        <v>3196</v>
      </c>
      <c r="J2791" s="36" t="s">
        <v>57</v>
      </c>
      <c r="K2791" s="36" t="s">
        <v>90</v>
      </c>
      <c r="L2791" s="36" t="s">
        <v>59</v>
      </c>
      <c r="M2791" s="36" t="s">
        <v>39</v>
      </c>
      <c r="N2791" s="36" t="s">
        <v>49</v>
      </c>
      <c r="O2791" s="36">
        <v>2</v>
      </c>
      <c r="P2791" s="36">
        <v>50</v>
      </c>
      <c r="Q2791" s="36">
        <v>1</v>
      </c>
      <c r="R2791" s="36">
        <v>264</v>
      </c>
      <c r="S2791" s="36">
        <v>9</v>
      </c>
      <c r="T2791" s="36" t="s">
        <v>72</v>
      </c>
      <c r="U2791" s="36">
        <v>1</v>
      </c>
      <c r="V2791" s="36">
        <v>3</v>
      </c>
      <c r="W2791" s="36">
        <v>59</v>
      </c>
      <c r="X2791" s="36">
        <v>3</v>
      </c>
      <c r="Y2791" s="36">
        <v>5</v>
      </c>
      <c r="Z2791" s="36">
        <v>3</v>
      </c>
      <c r="AA2791" s="36">
        <v>19331</v>
      </c>
      <c r="AB2791" s="36">
        <v>19519</v>
      </c>
      <c r="AC2791" s="36">
        <v>4</v>
      </c>
      <c r="AD2791" s="36">
        <v>16</v>
      </c>
      <c r="AE2791" s="36">
        <v>3</v>
      </c>
      <c r="AF2791" s="36">
        <v>3</v>
      </c>
      <c r="AG2791" s="36">
        <v>80</v>
      </c>
      <c r="AH2791" s="36">
        <v>1</v>
      </c>
      <c r="AI2791" s="36">
        <v>27</v>
      </c>
      <c r="AJ2791" s="36">
        <v>3</v>
      </c>
      <c r="AK2791" s="36">
        <v>1</v>
      </c>
      <c r="AL2791" s="36">
        <v>0</v>
      </c>
      <c r="AM2791" s="36">
        <v>0</v>
      </c>
      <c r="AN2791" s="36">
        <v>0</v>
      </c>
      <c r="AO2791" s="36" t="s">
        <v>2486</v>
      </c>
      <c r="AP2791" s="36" t="s">
        <v>2473</v>
      </c>
      <c r="AQ2791" s="36" t="s">
        <v>2480</v>
      </c>
      <c r="AR2791" s="36" t="s">
        <v>2478</v>
      </c>
      <c r="AS2791" s="36" t="s">
        <v>2476</v>
      </c>
      <c r="AT2791" s="36" t="str">
        <f>IF(Table1_2[[#This Row],[Gender]]="male",$AW$12,$AW$11)</f>
        <v>🤴</v>
      </c>
    </row>
    <row r="2792" spans="2:46" s="29" customFormat="1" ht="21" customHeight="1" x14ac:dyDescent="0.3">
      <c r="B2792" s="30"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29" customFormat="1" ht="21" customHeight="1" x14ac:dyDescent="0.3">
      <c r="B2793" s="33" t="s">
        <v>51</v>
      </c>
      <c r="C2793" s="36" t="s">
        <v>40</v>
      </c>
      <c r="D2793" s="36" t="s">
        <v>64</v>
      </c>
      <c r="E2793" s="36" t="s">
        <v>54</v>
      </c>
      <c r="F2793" s="36" t="s">
        <v>43</v>
      </c>
      <c r="G2793" s="36" t="s">
        <v>44</v>
      </c>
      <c r="H2793" s="36" t="s">
        <v>2329</v>
      </c>
      <c r="I2793" s="36">
        <v>3198</v>
      </c>
      <c r="J2793" s="36" t="s">
        <v>57</v>
      </c>
      <c r="K2793" s="36" t="s">
        <v>47</v>
      </c>
      <c r="L2793" s="36" t="s">
        <v>59</v>
      </c>
      <c r="M2793" s="36" t="s">
        <v>39</v>
      </c>
      <c r="N2793" s="36" t="s">
        <v>49</v>
      </c>
      <c r="O2793" s="36">
        <v>3</v>
      </c>
      <c r="P2793" s="36">
        <v>34</v>
      </c>
      <c r="Q2793" s="36">
        <v>1</v>
      </c>
      <c r="R2793" s="36">
        <v>1480</v>
      </c>
      <c r="S2793" s="36">
        <v>4</v>
      </c>
      <c r="T2793" s="36" t="s">
        <v>72</v>
      </c>
      <c r="U2793" s="36">
        <v>1</v>
      </c>
      <c r="V2793" s="36">
        <v>3</v>
      </c>
      <c r="W2793" s="36">
        <v>64</v>
      </c>
      <c r="X2793" s="36">
        <v>3</v>
      </c>
      <c r="Y2793" s="36">
        <v>3</v>
      </c>
      <c r="Z2793" s="36">
        <v>4</v>
      </c>
      <c r="AA2793" s="36">
        <v>9713</v>
      </c>
      <c r="AB2793" s="36">
        <v>24444</v>
      </c>
      <c r="AC2793" s="36">
        <v>2</v>
      </c>
      <c r="AD2793" s="36">
        <v>13</v>
      </c>
      <c r="AE2793" s="36">
        <v>3</v>
      </c>
      <c r="AF2793" s="36">
        <v>4</v>
      </c>
      <c r="AG2793" s="36">
        <v>80</v>
      </c>
      <c r="AH2793" s="36">
        <v>3</v>
      </c>
      <c r="AI2793" s="36">
        <v>9</v>
      </c>
      <c r="AJ2793" s="36">
        <v>3</v>
      </c>
      <c r="AK2793" s="36">
        <v>5</v>
      </c>
      <c r="AL2793" s="36">
        <v>3</v>
      </c>
      <c r="AM2793" s="36">
        <v>1</v>
      </c>
      <c r="AN2793" s="36">
        <v>0</v>
      </c>
      <c r="AO2793" s="36" t="s">
        <v>2472</v>
      </c>
      <c r="AP2793" s="36" t="s">
        <v>2473</v>
      </c>
      <c r="AQ2793" s="36" t="s">
        <v>2474</v>
      </c>
      <c r="AR2793" s="36" t="s">
        <v>2481</v>
      </c>
      <c r="AS2793" s="36" t="s">
        <v>2476</v>
      </c>
      <c r="AT2793" s="36" t="str">
        <f>IF(Table1_2[[#This Row],[Gender]]="male",$AW$12,$AW$11)</f>
        <v>🤴</v>
      </c>
    </row>
    <row r="2794" spans="2:46" s="29" customFormat="1" ht="21" customHeight="1" x14ac:dyDescent="0.3">
      <c r="B2794" s="30"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29" customFormat="1" ht="21" customHeight="1" x14ac:dyDescent="0.3">
      <c r="B2795" s="33" t="s">
        <v>51</v>
      </c>
      <c r="C2795" s="36" t="s">
        <v>40</v>
      </c>
      <c r="D2795" s="36" t="s">
        <v>41</v>
      </c>
      <c r="E2795" s="36" t="s">
        <v>54</v>
      </c>
      <c r="F2795" s="36" t="s">
        <v>43</v>
      </c>
      <c r="G2795" s="36" t="s">
        <v>44</v>
      </c>
      <c r="H2795" s="36" t="s">
        <v>2331</v>
      </c>
      <c r="I2795" s="36">
        <v>3200</v>
      </c>
      <c r="J2795" s="36" t="s">
        <v>57</v>
      </c>
      <c r="K2795" s="36" t="s">
        <v>47</v>
      </c>
      <c r="L2795" s="36" t="s">
        <v>48</v>
      </c>
      <c r="M2795" s="36" t="s">
        <v>39</v>
      </c>
      <c r="N2795" s="36" t="s">
        <v>49</v>
      </c>
      <c r="O2795" s="36">
        <v>2</v>
      </c>
      <c r="P2795" s="36">
        <v>41</v>
      </c>
      <c r="Q2795" s="36">
        <v>1</v>
      </c>
      <c r="R2795" s="36">
        <v>1206</v>
      </c>
      <c r="S2795" s="36">
        <v>23</v>
      </c>
      <c r="T2795" s="36" t="s">
        <v>50</v>
      </c>
      <c r="U2795" s="36">
        <v>1</v>
      </c>
      <c r="V2795" s="36">
        <v>4</v>
      </c>
      <c r="W2795" s="36">
        <v>80</v>
      </c>
      <c r="X2795" s="36">
        <v>3</v>
      </c>
      <c r="Y2795" s="36">
        <v>3</v>
      </c>
      <c r="Z2795" s="36">
        <v>3</v>
      </c>
      <c r="AA2795" s="36">
        <v>7082</v>
      </c>
      <c r="AB2795" s="36">
        <v>11591</v>
      </c>
      <c r="AC2795" s="36">
        <v>3</v>
      </c>
      <c r="AD2795" s="36">
        <v>16</v>
      </c>
      <c r="AE2795" s="36">
        <v>3</v>
      </c>
      <c r="AF2795" s="36">
        <v>4</v>
      </c>
      <c r="AG2795" s="36">
        <v>80</v>
      </c>
      <c r="AH2795" s="36">
        <v>0</v>
      </c>
      <c r="AI2795" s="36">
        <v>21</v>
      </c>
      <c r="AJ2795" s="36">
        <v>3</v>
      </c>
      <c r="AK2795" s="36">
        <v>2</v>
      </c>
      <c r="AL2795" s="36">
        <v>0</v>
      </c>
      <c r="AM2795" s="36">
        <v>0</v>
      </c>
      <c r="AN2795" s="36">
        <v>2</v>
      </c>
      <c r="AO2795" s="36" t="s">
        <v>2486</v>
      </c>
      <c r="AP2795" s="36" t="s">
        <v>2473</v>
      </c>
      <c r="AQ2795" s="36" t="s">
        <v>2480</v>
      </c>
      <c r="AR2795" s="36" t="s">
        <v>2475</v>
      </c>
      <c r="AS2795" s="36" t="s">
        <v>2476</v>
      </c>
      <c r="AT2795" s="36" t="str">
        <f>IF(Table1_2[[#This Row],[Gender]]="male",$AW$12,$AW$11)</f>
        <v>🤴</v>
      </c>
    </row>
    <row r="2796" spans="2:46" s="29" customFormat="1" ht="21" customHeight="1" x14ac:dyDescent="0.3">
      <c r="B2796" s="30"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29" customFormat="1" ht="21" customHeight="1" x14ac:dyDescent="0.3">
      <c r="B2797" s="33" t="s">
        <v>51</v>
      </c>
      <c r="C2797" s="36" t="s">
        <v>86</v>
      </c>
      <c r="D2797" s="36" t="s">
        <v>53</v>
      </c>
      <c r="E2797" s="36" t="s">
        <v>54</v>
      </c>
      <c r="F2797" s="36" t="s">
        <v>43</v>
      </c>
      <c r="G2797" s="36" t="s">
        <v>44</v>
      </c>
      <c r="H2797" s="36" t="s">
        <v>2333</v>
      </c>
      <c r="I2797" s="36">
        <v>3202</v>
      </c>
      <c r="J2797" s="36" t="s">
        <v>46</v>
      </c>
      <c r="K2797" s="36" t="s">
        <v>47</v>
      </c>
      <c r="L2797" s="36" t="s">
        <v>59</v>
      </c>
      <c r="M2797" s="36" t="s">
        <v>51</v>
      </c>
      <c r="N2797" s="36" t="s">
        <v>49</v>
      </c>
      <c r="O2797" s="36">
        <v>3</v>
      </c>
      <c r="P2797" s="36">
        <v>45</v>
      </c>
      <c r="Q2797" s="36">
        <v>1</v>
      </c>
      <c r="R2797" s="36">
        <v>589</v>
      </c>
      <c r="S2797" s="36">
        <v>2</v>
      </c>
      <c r="T2797" s="36" t="s">
        <v>66</v>
      </c>
      <c r="U2797" s="36">
        <v>1</v>
      </c>
      <c r="V2797" s="36">
        <v>3</v>
      </c>
      <c r="W2797" s="36">
        <v>67</v>
      </c>
      <c r="X2797" s="36">
        <v>3</v>
      </c>
      <c r="Y2797" s="36">
        <v>2</v>
      </c>
      <c r="Z2797" s="36">
        <v>3</v>
      </c>
      <c r="AA2797" s="36">
        <v>5154</v>
      </c>
      <c r="AB2797" s="36">
        <v>19665</v>
      </c>
      <c r="AC2797" s="36">
        <v>4</v>
      </c>
      <c r="AD2797" s="36">
        <v>22</v>
      </c>
      <c r="AE2797" s="36">
        <v>4</v>
      </c>
      <c r="AF2797" s="36">
        <v>2</v>
      </c>
      <c r="AG2797" s="36">
        <v>80</v>
      </c>
      <c r="AH2797" s="36">
        <v>2</v>
      </c>
      <c r="AI2797" s="36">
        <v>10</v>
      </c>
      <c r="AJ2797" s="36">
        <v>4</v>
      </c>
      <c r="AK2797" s="36">
        <v>8</v>
      </c>
      <c r="AL2797" s="36">
        <v>7</v>
      </c>
      <c r="AM2797" s="36">
        <v>5</v>
      </c>
      <c r="AN2797" s="36">
        <v>7</v>
      </c>
      <c r="AO2797" s="36" t="s">
        <v>2472</v>
      </c>
      <c r="AP2797" s="36" t="s">
        <v>2473</v>
      </c>
      <c r="AQ2797" s="36" t="s">
        <v>2480</v>
      </c>
      <c r="AR2797" s="36" t="s">
        <v>2475</v>
      </c>
      <c r="AS2797" s="36" t="s">
        <v>2479</v>
      </c>
      <c r="AT2797" s="36" t="str">
        <f>IF(Table1_2[[#This Row],[Gender]]="male",$AW$12,$AW$11)</f>
        <v>👩</v>
      </c>
    </row>
    <row r="2798" spans="2:46" s="29" customFormat="1" ht="21" customHeight="1" x14ac:dyDescent="0.3">
      <c r="B2798" s="30"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29" customFormat="1" ht="21" customHeight="1" x14ac:dyDescent="0.3">
      <c r="B2799" s="33" t="s">
        <v>51</v>
      </c>
      <c r="C2799" s="36" t="s">
        <v>52</v>
      </c>
      <c r="D2799" s="36" t="s">
        <v>41</v>
      </c>
      <c r="E2799" s="36" t="s">
        <v>54</v>
      </c>
      <c r="F2799" s="36" t="s">
        <v>55</v>
      </c>
      <c r="G2799" s="36" t="s">
        <v>67</v>
      </c>
      <c r="H2799" s="36" t="s">
        <v>2335</v>
      </c>
      <c r="I2799" s="36">
        <v>3204</v>
      </c>
      <c r="J2799" s="36" t="s">
        <v>46</v>
      </c>
      <c r="K2799" s="36" t="s">
        <v>63</v>
      </c>
      <c r="L2799" s="36" t="s">
        <v>48</v>
      </c>
      <c r="M2799" s="36" t="s">
        <v>51</v>
      </c>
      <c r="N2799" s="36" t="s">
        <v>49</v>
      </c>
      <c r="O2799" s="36">
        <v>3</v>
      </c>
      <c r="P2799" s="36">
        <v>38</v>
      </c>
      <c r="Q2799" s="36">
        <v>1</v>
      </c>
      <c r="R2799" s="36">
        <v>148</v>
      </c>
      <c r="S2799" s="36">
        <v>2</v>
      </c>
      <c r="T2799" s="36" t="s">
        <v>72</v>
      </c>
      <c r="U2799" s="36">
        <v>1</v>
      </c>
      <c r="V2799" s="36">
        <v>4</v>
      </c>
      <c r="W2799" s="36">
        <v>42</v>
      </c>
      <c r="X2799" s="36">
        <v>2</v>
      </c>
      <c r="Y2799" s="36">
        <v>1</v>
      </c>
      <c r="Z2799" s="36">
        <v>2</v>
      </c>
      <c r="AA2799" s="36">
        <v>2440</v>
      </c>
      <c r="AB2799" s="36">
        <v>23826</v>
      </c>
      <c r="AC2799" s="36">
        <v>1</v>
      </c>
      <c r="AD2799" s="36">
        <v>22</v>
      </c>
      <c r="AE2799" s="36">
        <v>4</v>
      </c>
      <c r="AF2799" s="36">
        <v>2</v>
      </c>
      <c r="AG2799" s="36">
        <v>80</v>
      </c>
      <c r="AH2799" s="36">
        <v>0</v>
      </c>
      <c r="AI2799" s="36">
        <v>4</v>
      </c>
      <c r="AJ2799" s="36">
        <v>3</v>
      </c>
      <c r="AK2799" s="36">
        <v>4</v>
      </c>
      <c r="AL2799" s="36">
        <v>3</v>
      </c>
      <c r="AM2799" s="36">
        <v>3</v>
      </c>
      <c r="AN2799" s="36">
        <v>3</v>
      </c>
      <c r="AO2799" s="36" t="s">
        <v>2472</v>
      </c>
      <c r="AP2799" s="36" t="s">
        <v>2473</v>
      </c>
      <c r="AQ2799" s="36" t="s">
        <v>2477</v>
      </c>
      <c r="AR2799" s="36" t="s">
        <v>2475</v>
      </c>
      <c r="AS2799" s="36" t="s">
        <v>2479</v>
      </c>
      <c r="AT2799" s="36" t="str">
        <f>IF(Table1_2[[#This Row],[Gender]]="male",$AW$12,$AW$11)</f>
        <v>👩</v>
      </c>
    </row>
    <row r="2800" spans="2:46" s="29" customFormat="1" ht="21" customHeight="1" x14ac:dyDescent="0.3">
      <c r="B2800" s="30"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29" customFormat="1" ht="21" customHeight="1" x14ac:dyDescent="0.3">
      <c r="B2801" s="33" t="s">
        <v>51</v>
      </c>
      <c r="C2801" s="36" t="s">
        <v>40</v>
      </c>
      <c r="D2801" s="36" t="s">
        <v>53</v>
      </c>
      <c r="E2801" s="36" t="s">
        <v>54</v>
      </c>
      <c r="F2801" s="36" t="s">
        <v>156</v>
      </c>
      <c r="G2801" s="36" t="s">
        <v>44</v>
      </c>
      <c r="H2801" s="36" t="s">
        <v>2337</v>
      </c>
      <c r="I2801" s="36">
        <v>3206</v>
      </c>
      <c r="J2801" s="36" t="s">
        <v>46</v>
      </c>
      <c r="K2801" s="36" t="s">
        <v>158</v>
      </c>
      <c r="L2801" s="36" t="s">
        <v>59</v>
      </c>
      <c r="M2801" s="36" t="s">
        <v>51</v>
      </c>
      <c r="N2801" s="36" t="s">
        <v>49</v>
      </c>
      <c r="O2801" s="36">
        <v>2</v>
      </c>
      <c r="P2801" s="36">
        <v>45</v>
      </c>
      <c r="Q2801" s="36">
        <v>1</v>
      </c>
      <c r="R2801" s="36">
        <v>176</v>
      </c>
      <c r="S2801" s="36">
        <v>4</v>
      </c>
      <c r="T2801" s="36" t="s">
        <v>72</v>
      </c>
      <c r="U2801" s="36">
        <v>1</v>
      </c>
      <c r="V2801" s="36">
        <v>3</v>
      </c>
      <c r="W2801" s="36">
        <v>56</v>
      </c>
      <c r="X2801" s="36">
        <v>1</v>
      </c>
      <c r="Y2801" s="36">
        <v>3</v>
      </c>
      <c r="Z2801" s="36">
        <v>3</v>
      </c>
      <c r="AA2801" s="36">
        <v>9756</v>
      </c>
      <c r="AB2801" s="36">
        <v>6595</v>
      </c>
      <c r="AC2801" s="36">
        <v>4</v>
      </c>
      <c r="AD2801" s="36">
        <v>21</v>
      </c>
      <c r="AE2801" s="36">
        <v>4</v>
      </c>
      <c r="AF2801" s="36">
        <v>3</v>
      </c>
      <c r="AG2801" s="36">
        <v>80</v>
      </c>
      <c r="AH2801" s="36">
        <v>2</v>
      </c>
      <c r="AI2801" s="36">
        <v>9</v>
      </c>
      <c r="AJ2801" s="36">
        <v>4</v>
      </c>
      <c r="AK2801" s="36">
        <v>5</v>
      </c>
      <c r="AL2801" s="36">
        <v>0</v>
      </c>
      <c r="AM2801" s="36">
        <v>0</v>
      </c>
      <c r="AN2801" s="36">
        <v>3</v>
      </c>
      <c r="AO2801" s="36" t="s">
        <v>2472</v>
      </c>
      <c r="AP2801" s="36" t="s">
        <v>2473</v>
      </c>
      <c r="AQ2801" s="36" t="s">
        <v>2480</v>
      </c>
      <c r="AR2801" s="36" t="s">
        <v>2475</v>
      </c>
      <c r="AS2801" s="36" t="s">
        <v>2479</v>
      </c>
      <c r="AT2801" s="36" t="str">
        <f>IF(Table1_2[[#This Row],[Gender]]="male",$AW$12,$AW$11)</f>
        <v>👩</v>
      </c>
    </row>
    <row r="2802" spans="2:46" s="29" customFormat="1" ht="21" customHeight="1" x14ac:dyDescent="0.3">
      <c r="B2802" s="30"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29" customFormat="1" ht="21" customHeight="1" x14ac:dyDescent="0.3">
      <c r="B2803" s="33" t="s">
        <v>51</v>
      </c>
      <c r="C2803" s="36" t="s">
        <v>40</v>
      </c>
      <c r="D2803" s="36" t="s">
        <v>64</v>
      </c>
      <c r="E2803" s="36" t="s">
        <v>54</v>
      </c>
      <c r="F2803" s="36" t="s">
        <v>55</v>
      </c>
      <c r="G2803" s="36" t="s">
        <v>44</v>
      </c>
      <c r="H2803" s="36" t="s">
        <v>2339</v>
      </c>
      <c r="I2803" s="36">
        <v>3208</v>
      </c>
      <c r="J2803" s="36" t="s">
        <v>46</v>
      </c>
      <c r="K2803" s="36" t="s">
        <v>58</v>
      </c>
      <c r="L2803" s="36" t="s">
        <v>59</v>
      </c>
      <c r="M2803" s="36" t="s">
        <v>51</v>
      </c>
      <c r="N2803" s="36" t="s">
        <v>49</v>
      </c>
      <c r="O2803" s="36">
        <v>5</v>
      </c>
      <c r="P2803" s="36">
        <v>26</v>
      </c>
      <c r="Q2803" s="36">
        <v>1</v>
      </c>
      <c r="R2803" s="36">
        <v>474</v>
      </c>
      <c r="S2803" s="36">
        <v>3</v>
      </c>
      <c r="T2803" s="36" t="s">
        <v>72</v>
      </c>
      <c r="U2803" s="36">
        <v>1</v>
      </c>
      <c r="V2803" s="36">
        <v>1</v>
      </c>
      <c r="W2803" s="36">
        <v>89</v>
      </c>
      <c r="X2803" s="36">
        <v>3</v>
      </c>
      <c r="Y2803" s="36">
        <v>1</v>
      </c>
      <c r="Z2803" s="36">
        <v>4</v>
      </c>
      <c r="AA2803" s="36">
        <v>2061</v>
      </c>
      <c r="AB2803" s="36">
        <v>11133</v>
      </c>
      <c r="AC2803" s="36">
        <v>1</v>
      </c>
      <c r="AD2803" s="36">
        <v>21</v>
      </c>
      <c r="AE2803" s="36">
        <v>4</v>
      </c>
      <c r="AF2803" s="36">
        <v>1</v>
      </c>
      <c r="AG2803" s="36">
        <v>80</v>
      </c>
      <c r="AH2803" s="36">
        <v>0</v>
      </c>
      <c r="AI2803" s="36">
        <v>1</v>
      </c>
      <c r="AJ2803" s="36">
        <v>3</v>
      </c>
      <c r="AK2803" s="36">
        <v>1</v>
      </c>
      <c r="AL2803" s="36">
        <v>0</v>
      </c>
      <c r="AM2803" s="36">
        <v>0</v>
      </c>
      <c r="AN2803" s="36">
        <v>0</v>
      </c>
      <c r="AO2803" s="36" t="s">
        <v>2472</v>
      </c>
      <c r="AP2803" s="36" t="s">
        <v>2473</v>
      </c>
      <c r="AQ2803" s="36" t="s">
        <v>2474</v>
      </c>
      <c r="AR2803" s="36" t="s">
        <v>2481</v>
      </c>
      <c r="AS2803" s="36" t="s">
        <v>2479</v>
      </c>
      <c r="AT2803" s="36" t="str">
        <f>IF(Table1_2[[#This Row],[Gender]]="male",$AW$12,$AW$11)</f>
        <v>👩</v>
      </c>
    </row>
    <row r="2804" spans="2:46" s="29" customFormat="1" ht="21" customHeight="1" x14ac:dyDescent="0.3">
      <c r="B2804" s="30"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29" customFormat="1" ht="21" customHeight="1" x14ac:dyDescent="0.3">
      <c r="B2805" s="33" t="s">
        <v>51</v>
      </c>
      <c r="C2805" s="36" t="s">
        <v>40</v>
      </c>
      <c r="D2805" s="36" t="s">
        <v>70</v>
      </c>
      <c r="E2805" s="36" t="s">
        <v>54</v>
      </c>
      <c r="F2805" s="36" t="s">
        <v>55</v>
      </c>
      <c r="G2805" s="36" t="s">
        <v>44</v>
      </c>
      <c r="H2805" s="36" t="s">
        <v>2341</v>
      </c>
      <c r="I2805" s="36">
        <v>3210</v>
      </c>
      <c r="J2805" s="36" t="s">
        <v>46</v>
      </c>
      <c r="K2805" s="36" t="s">
        <v>58</v>
      </c>
      <c r="L2805" s="36" t="s">
        <v>59</v>
      </c>
      <c r="M2805" s="36" t="s">
        <v>51</v>
      </c>
      <c r="N2805" s="36" t="s">
        <v>49</v>
      </c>
      <c r="O2805" s="36">
        <v>3</v>
      </c>
      <c r="P2805" s="36">
        <v>56</v>
      </c>
      <c r="Q2805" s="36">
        <v>1</v>
      </c>
      <c r="R2805" s="36">
        <v>1255</v>
      </c>
      <c r="S2805" s="36">
        <v>1</v>
      </c>
      <c r="T2805" s="36" t="s">
        <v>50</v>
      </c>
      <c r="U2805" s="36">
        <v>1</v>
      </c>
      <c r="V2805" s="36">
        <v>1</v>
      </c>
      <c r="W2805" s="36">
        <v>90</v>
      </c>
      <c r="X2805" s="36">
        <v>3</v>
      </c>
      <c r="Y2805" s="36">
        <v>1</v>
      </c>
      <c r="Z2805" s="36">
        <v>1</v>
      </c>
      <c r="AA2805" s="36">
        <v>2066</v>
      </c>
      <c r="AB2805" s="36">
        <v>10494</v>
      </c>
      <c r="AC2805" s="36">
        <v>2</v>
      </c>
      <c r="AD2805" s="36">
        <v>22</v>
      </c>
      <c r="AE2805" s="36">
        <v>4</v>
      </c>
      <c r="AF2805" s="36">
        <v>4</v>
      </c>
      <c r="AG2805" s="36">
        <v>80</v>
      </c>
      <c r="AH2805" s="36">
        <v>1</v>
      </c>
      <c r="AI2805" s="36">
        <v>5</v>
      </c>
      <c r="AJ2805" s="36">
        <v>4</v>
      </c>
      <c r="AK2805" s="36">
        <v>3</v>
      </c>
      <c r="AL2805" s="36">
        <v>2</v>
      </c>
      <c r="AM2805" s="36">
        <v>1</v>
      </c>
      <c r="AN2805" s="36">
        <v>0</v>
      </c>
      <c r="AO2805" s="36" t="s">
        <v>2472</v>
      </c>
      <c r="AP2805" s="36" t="s">
        <v>2473</v>
      </c>
      <c r="AQ2805" s="36" t="s">
        <v>2483</v>
      </c>
      <c r="AR2805" s="36" t="s">
        <v>2496</v>
      </c>
      <c r="AS2805" s="36" t="s">
        <v>2479</v>
      </c>
      <c r="AT2805" s="36" t="str">
        <f>IF(Table1_2[[#This Row],[Gender]]="male",$AW$12,$AW$11)</f>
        <v>👩</v>
      </c>
    </row>
    <row r="2806" spans="2:46" s="29" customFormat="1" ht="21" customHeight="1" x14ac:dyDescent="0.3">
      <c r="B2806" s="30"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29" customFormat="1" ht="21" customHeight="1" x14ac:dyDescent="0.3">
      <c r="B2807" s="33" t="s">
        <v>51</v>
      </c>
      <c r="C2807" s="36" t="s">
        <v>40</v>
      </c>
      <c r="D2807" s="36" t="s">
        <v>53</v>
      </c>
      <c r="E2807" s="36" t="s">
        <v>54</v>
      </c>
      <c r="F2807" s="36" t="s">
        <v>55</v>
      </c>
      <c r="G2807" s="36" t="s">
        <v>67</v>
      </c>
      <c r="H2807" s="36" t="s">
        <v>2343</v>
      </c>
      <c r="I2807" s="36">
        <v>3212</v>
      </c>
      <c r="J2807" s="36" t="s">
        <v>46</v>
      </c>
      <c r="K2807" s="36" t="s">
        <v>63</v>
      </c>
      <c r="L2807" s="36" t="s">
        <v>59</v>
      </c>
      <c r="M2807" s="36" t="s">
        <v>51</v>
      </c>
      <c r="N2807" s="36" t="s">
        <v>49</v>
      </c>
      <c r="O2807" s="36">
        <v>3</v>
      </c>
      <c r="P2807" s="36">
        <v>49</v>
      </c>
      <c r="Q2807" s="36">
        <v>1</v>
      </c>
      <c r="R2807" s="36">
        <v>271</v>
      </c>
      <c r="S2807" s="36">
        <v>3</v>
      </c>
      <c r="T2807" s="36" t="s">
        <v>50</v>
      </c>
      <c r="U2807" s="36">
        <v>1</v>
      </c>
      <c r="V2807" s="36">
        <v>3</v>
      </c>
      <c r="W2807" s="36">
        <v>43</v>
      </c>
      <c r="X2807" s="36">
        <v>2</v>
      </c>
      <c r="Y2807" s="36">
        <v>2</v>
      </c>
      <c r="Z2807" s="36">
        <v>1</v>
      </c>
      <c r="AA2807" s="36">
        <v>4789</v>
      </c>
      <c r="AB2807" s="36">
        <v>23070</v>
      </c>
      <c r="AC2807" s="36">
        <v>4</v>
      </c>
      <c r="AD2807" s="36">
        <v>25</v>
      </c>
      <c r="AE2807" s="36">
        <v>4</v>
      </c>
      <c r="AF2807" s="36">
        <v>1</v>
      </c>
      <c r="AG2807" s="36">
        <v>80</v>
      </c>
      <c r="AH2807" s="36">
        <v>1</v>
      </c>
      <c r="AI2807" s="36">
        <v>10</v>
      </c>
      <c r="AJ2807" s="36">
        <v>3</v>
      </c>
      <c r="AK2807" s="36">
        <v>3</v>
      </c>
      <c r="AL2807" s="36">
        <v>2</v>
      </c>
      <c r="AM2807" s="36">
        <v>1</v>
      </c>
      <c r="AN2807" s="36">
        <v>2</v>
      </c>
      <c r="AO2807" s="36" t="s">
        <v>2472</v>
      </c>
      <c r="AP2807" s="36" t="s">
        <v>2473</v>
      </c>
      <c r="AQ2807" s="36" t="s">
        <v>2483</v>
      </c>
      <c r="AR2807" s="36" t="s">
        <v>2478</v>
      </c>
      <c r="AS2807" s="36" t="s">
        <v>2479</v>
      </c>
      <c r="AT2807" s="36" t="str">
        <f>IF(Table1_2[[#This Row],[Gender]]="male",$AW$12,$AW$11)</f>
        <v>👩</v>
      </c>
    </row>
    <row r="2808" spans="2:46" s="29" customFormat="1" ht="21" customHeight="1" x14ac:dyDescent="0.3">
      <c r="B2808" s="30"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29" customFormat="1" ht="21" customHeight="1" x14ac:dyDescent="0.3">
      <c r="B2809" s="33" t="s">
        <v>51</v>
      </c>
      <c r="C2809" s="36" t="s">
        <v>40</v>
      </c>
      <c r="D2809" s="36" t="s">
        <v>64</v>
      </c>
      <c r="E2809" s="36" t="s">
        <v>54</v>
      </c>
      <c r="F2809" s="36" t="s">
        <v>43</v>
      </c>
      <c r="G2809" s="36" t="s">
        <v>67</v>
      </c>
      <c r="H2809" s="36" t="s">
        <v>2345</v>
      </c>
      <c r="I2809" s="36">
        <v>3214</v>
      </c>
      <c r="J2809" s="36" t="s">
        <v>46</v>
      </c>
      <c r="K2809" s="36" t="s">
        <v>94</v>
      </c>
      <c r="L2809" s="36" t="s">
        <v>59</v>
      </c>
      <c r="M2809" s="36" t="s">
        <v>51</v>
      </c>
      <c r="N2809" s="36" t="s">
        <v>49</v>
      </c>
      <c r="O2809" s="36">
        <v>5</v>
      </c>
      <c r="P2809" s="36">
        <v>27</v>
      </c>
      <c r="Q2809" s="36">
        <v>1</v>
      </c>
      <c r="R2809" s="36">
        <v>728</v>
      </c>
      <c r="S2809" s="36">
        <v>23</v>
      </c>
      <c r="T2809" s="36" t="s">
        <v>60</v>
      </c>
      <c r="U2809" s="36">
        <v>1</v>
      </c>
      <c r="V2809" s="36">
        <v>2</v>
      </c>
      <c r="W2809" s="36">
        <v>36</v>
      </c>
      <c r="X2809" s="36">
        <v>2</v>
      </c>
      <c r="Y2809" s="36">
        <v>2</v>
      </c>
      <c r="Z2809" s="36">
        <v>3</v>
      </c>
      <c r="AA2809" s="36">
        <v>3540</v>
      </c>
      <c r="AB2809" s="36">
        <v>7018</v>
      </c>
      <c r="AC2809" s="36">
        <v>1</v>
      </c>
      <c r="AD2809" s="36">
        <v>21</v>
      </c>
      <c r="AE2809" s="36">
        <v>4</v>
      </c>
      <c r="AF2809" s="36">
        <v>4</v>
      </c>
      <c r="AG2809" s="36">
        <v>80</v>
      </c>
      <c r="AH2809" s="36">
        <v>1</v>
      </c>
      <c r="AI2809" s="36">
        <v>9</v>
      </c>
      <c r="AJ2809" s="36">
        <v>3</v>
      </c>
      <c r="AK2809" s="36">
        <v>9</v>
      </c>
      <c r="AL2809" s="36">
        <v>8</v>
      </c>
      <c r="AM2809" s="36">
        <v>5</v>
      </c>
      <c r="AN2809" s="36">
        <v>8</v>
      </c>
      <c r="AO2809" s="36" t="s">
        <v>2472</v>
      </c>
      <c r="AP2809" s="36" t="s">
        <v>2473</v>
      </c>
      <c r="AQ2809" s="36" t="s">
        <v>2480</v>
      </c>
      <c r="AR2809" s="36" t="s">
        <v>2481</v>
      </c>
      <c r="AS2809" s="36" t="s">
        <v>2479</v>
      </c>
      <c r="AT2809" s="36" t="str">
        <f>IF(Table1_2[[#This Row],[Gender]]="male",$AW$12,$AW$11)</f>
        <v>👩</v>
      </c>
    </row>
    <row r="2810" spans="2:46" s="29" customFormat="1" ht="21" customHeight="1" x14ac:dyDescent="0.3">
      <c r="B2810" s="30"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29" customFormat="1" ht="21" customHeight="1" x14ac:dyDescent="0.3">
      <c r="B2811" s="33" t="s">
        <v>51</v>
      </c>
      <c r="C2811" s="36" t="s">
        <v>40</v>
      </c>
      <c r="D2811" s="36" t="s">
        <v>41</v>
      </c>
      <c r="E2811" s="36" t="s">
        <v>54</v>
      </c>
      <c r="F2811" s="36" t="s">
        <v>43</v>
      </c>
      <c r="G2811" s="36" t="s">
        <v>44</v>
      </c>
      <c r="H2811" s="36" t="s">
        <v>2347</v>
      </c>
      <c r="I2811" s="36">
        <v>3216</v>
      </c>
      <c r="J2811" s="36" t="s">
        <v>46</v>
      </c>
      <c r="K2811" s="36" t="s">
        <v>94</v>
      </c>
      <c r="L2811" s="36" t="s">
        <v>59</v>
      </c>
      <c r="M2811" s="36" t="s">
        <v>51</v>
      </c>
      <c r="N2811" s="36" t="s">
        <v>49</v>
      </c>
      <c r="O2811" s="36">
        <v>5</v>
      </c>
      <c r="P2811" s="36">
        <v>35</v>
      </c>
      <c r="Q2811" s="36">
        <v>1</v>
      </c>
      <c r="R2811" s="36">
        <v>1402</v>
      </c>
      <c r="S2811" s="36">
        <v>28</v>
      </c>
      <c r="T2811" s="36" t="s">
        <v>66</v>
      </c>
      <c r="U2811" s="36">
        <v>1</v>
      </c>
      <c r="V2811" s="36">
        <v>2</v>
      </c>
      <c r="W2811" s="36">
        <v>98</v>
      </c>
      <c r="X2811" s="36">
        <v>2</v>
      </c>
      <c r="Y2811" s="36">
        <v>1</v>
      </c>
      <c r="Z2811" s="36">
        <v>3</v>
      </c>
      <c r="AA2811" s="36">
        <v>2430</v>
      </c>
      <c r="AB2811" s="36">
        <v>26204</v>
      </c>
      <c r="AC2811" s="36">
        <v>0</v>
      </c>
      <c r="AD2811" s="36">
        <v>23</v>
      </c>
      <c r="AE2811" s="36">
        <v>4</v>
      </c>
      <c r="AF2811" s="36">
        <v>1</v>
      </c>
      <c r="AG2811" s="36">
        <v>80</v>
      </c>
      <c r="AH2811" s="36">
        <v>2</v>
      </c>
      <c r="AI2811" s="36">
        <v>6</v>
      </c>
      <c r="AJ2811" s="36">
        <v>3</v>
      </c>
      <c r="AK2811" s="36">
        <v>5</v>
      </c>
      <c r="AL2811" s="36">
        <v>3</v>
      </c>
      <c r="AM2811" s="36">
        <v>4</v>
      </c>
      <c r="AN2811" s="36">
        <v>2</v>
      </c>
      <c r="AO2811" s="36" t="s">
        <v>2472</v>
      </c>
      <c r="AP2811" s="36" t="s">
        <v>2473</v>
      </c>
      <c r="AQ2811" s="36" t="s">
        <v>2480</v>
      </c>
      <c r="AR2811" s="36" t="s">
        <v>2481</v>
      </c>
      <c r="AS2811" s="36" t="s">
        <v>2479</v>
      </c>
      <c r="AT2811" s="36" t="str">
        <f>IF(Table1_2[[#This Row],[Gender]]="male",$AW$12,$AW$11)</f>
        <v>👩</v>
      </c>
    </row>
    <row r="2812" spans="2:46" s="29" customFormat="1" ht="21" customHeight="1" x14ac:dyDescent="0.3">
      <c r="B2812" s="30"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29" customFormat="1" ht="21" customHeight="1" x14ac:dyDescent="0.3">
      <c r="B2813" s="33" t="s">
        <v>51</v>
      </c>
      <c r="C2813" s="36" t="s">
        <v>86</v>
      </c>
      <c r="D2813" s="36" t="s">
        <v>70</v>
      </c>
      <c r="E2813" s="36" t="s">
        <v>54</v>
      </c>
      <c r="F2813" s="36" t="s">
        <v>55</v>
      </c>
      <c r="G2813" s="36" t="s">
        <v>44</v>
      </c>
      <c r="H2813" s="36" t="s">
        <v>2349</v>
      </c>
      <c r="I2813" s="36">
        <v>3218</v>
      </c>
      <c r="J2813" s="36" t="s">
        <v>57</v>
      </c>
      <c r="K2813" s="36" t="s">
        <v>78</v>
      </c>
      <c r="L2813" s="36" t="s">
        <v>74</v>
      </c>
      <c r="M2813" s="36" t="s">
        <v>51</v>
      </c>
      <c r="N2813" s="36" t="s">
        <v>49</v>
      </c>
      <c r="O2813" s="36">
        <v>2</v>
      </c>
      <c r="P2813" s="36">
        <v>56</v>
      </c>
      <c r="Q2813" s="36">
        <v>1</v>
      </c>
      <c r="R2813" s="36">
        <v>667</v>
      </c>
      <c r="S2813" s="36">
        <v>1</v>
      </c>
      <c r="T2813" s="36" t="s">
        <v>66</v>
      </c>
      <c r="U2813" s="36">
        <v>1</v>
      </c>
      <c r="V2813" s="36">
        <v>3</v>
      </c>
      <c r="W2813" s="36">
        <v>57</v>
      </c>
      <c r="X2813" s="36">
        <v>3</v>
      </c>
      <c r="Y2813" s="36">
        <v>2</v>
      </c>
      <c r="Z2813" s="36">
        <v>3</v>
      </c>
      <c r="AA2813" s="36">
        <v>6306</v>
      </c>
      <c r="AB2813" s="36">
        <v>26236</v>
      </c>
      <c r="AC2813" s="36">
        <v>1</v>
      </c>
      <c r="AD2813" s="36">
        <v>21</v>
      </c>
      <c r="AE2813" s="36">
        <v>4</v>
      </c>
      <c r="AF2813" s="36">
        <v>1</v>
      </c>
      <c r="AG2813" s="36">
        <v>80</v>
      </c>
      <c r="AH2813" s="36">
        <v>1</v>
      </c>
      <c r="AI2813" s="36">
        <v>13</v>
      </c>
      <c r="AJ2813" s="36">
        <v>2</v>
      </c>
      <c r="AK2813" s="36">
        <v>13</v>
      </c>
      <c r="AL2813" s="36">
        <v>12</v>
      </c>
      <c r="AM2813" s="36">
        <v>1</v>
      </c>
      <c r="AN2813" s="36">
        <v>9</v>
      </c>
      <c r="AO2813" s="36" t="s">
        <v>2482</v>
      </c>
      <c r="AP2813" s="36" t="s">
        <v>2473</v>
      </c>
      <c r="AQ2813" s="36" t="s">
        <v>2480</v>
      </c>
      <c r="AR2813" s="36" t="s">
        <v>2496</v>
      </c>
      <c r="AS2813" s="36" t="s">
        <v>2479</v>
      </c>
      <c r="AT2813" s="36" t="str">
        <f>IF(Table1_2[[#This Row],[Gender]]="male",$AW$12,$AW$11)</f>
        <v>🤴</v>
      </c>
    </row>
    <row r="2814" spans="2:46" s="29" customFormat="1" ht="21" customHeight="1" x14ac:dyDescent="0.3">
      <c r="B2814" s="30"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29" customFormat="1" ht="21" customHeight="1" x14ac:dyDescent="0.3">
      <c r="B2815" s="33" t="s">
        <v>51</v>
      </c>
      <c r="C2815" s="36" t="s">
        <v>86</v>
      </c>
      <c r="D2815" s="36" t="s">
        <v>53</v>
      </c>
      <c r="E2815" s="36" t="s">
        <v>54</v>
      </c>
      <c r="F2815" s="36" t="s">
        <v>55</v>
      </c>
      <c r="G2815" s="36" t="s">
        <v>44</v>
      </c>
      <c r="H2815" s="36" t="s">
        <v>2351</v>
      </c>
      <c r="I2815" s="36">
        <v>3220</v>
      </c>
      <c r="J2815" s="36" t="s">
        <v>57</v>
      </c>
      <c r="K2815" s="36" t="s">
        <v>78</v>
      </c>
      <c r="L2815" s="36" t="s">
        <v>59</v>
      </c>
      <c r="M2815" s="36" t="s">
        <v>51</v>
      </c>
      <c r="N2815" s="36" t="s">
        <v>49</v>
      </c>
      <c r="O2815" s="36">
        <v>3</v>
      </c>
      <c r="P2815" s="36">
        <v>45</v>
      </c>
      <c r="Q2815" s="36">
        <v>1</v>
      </c>
      <c r="R2815" s="36">
        <v>1238</v>
      </c>
      <c r="S2815" s="36">
        <v>1</v>
      </c>
      <c r="T2815" s="36" t="s">
        <v>60</v>
      </c>
      <c r="U2815" s="36">
        <v>1</v>
      </c>
      <c r="V2815" s="36">
        <v>3</v>
      </c>
      <c r="W2815" s="36">
        <v>74</v>
      </c>
      <c r="X2815" s="36">
        <v>2</v>
      </c>
      <c r="Y2815" s="36">
        <v>3</v>
      </c>
      <c r="Z2815" s="36">
        <v>3</v>
      </c>
      <c r="AA2815" s="36">
        <v>10748</v>
      </c>
      <c r="AB2815" s="36">
        <v>3395</v>
      </c>
      <c r="AC2815" s="36">
        <v>3</v>
      </c>
      <c r="AD2815" s="36">
        <v>23</v>
      </c>
      <c r="AE2815" s="36">
        <v>4</v>
      </c>
      <c r="AF2815" s="36">
        <v>4</v>
      </c>
      <c r="AG2815" s="36">
        <v>80</v>
      </c>
      <c r="AH2815" s="36">
        <v>1</v>
      </c>
      <c r="AI2815" s="36">
        <v>25</v>
      </c>
      <c r="AJ2815" s="36">
        <v>2</v>
      </c>
      <c r="AK2815" s="36">
        <v>23</v>
      </c>
      <c r="AL2815" s="36">
        <v>15</v>
      </c>
      <c r="AM2815" s="36">
        <v>14</v>
      </c>
      <c r="AN2815" s="36">
        <v>4</v>
      </c>
      <c r="AO2815" s="36" t="s">
        <v>2486</v>
      </c>
      <c r="AP2815" s="36" t="s">
        <v>2473</v>
      </c>
      <c r="AQ2815" s="36" t="s">
        <v>2480</v>
      </c>
      <c r="AR2815" s="36" t="s">
        <v>2475</v>
      </c>
      <c r="AS2815" s="36" t="s">
        <v>2479</v>
      </c>
      <c r="AT2815" s="36" t="str">
        <f>IF(Table1_2[[#This Row],[Gender]]="male",$AW$12,$AW$11)</f>
        <v>🤴</v>
      </c>
    </row>
    <row r="2816" spans="2:46" s="29" customFormat="1" ht="21" customHeight="1" x14ac:dyDescent="0.3">
      <c r="B2816" s="30"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29" customFormat="1" ht="21" customHeight="1" x14ac:dyDescent="0.3">
      <c r="B2817" s="33" t="s">
        <v>51</v>
      </c>
      <c r="C2817" s="36" t="s">
        <v>86</v>
      </c>
      <c r="D2817" s="36" t="s">
        <v>64</v>
      </c>
      <c r="E2817" s="36" t="s">
        <v>54</v>
      </c>
      <c r="F2817" s="36" t="s">
        <v>55</v>
      </c>
      <c r="G2817" s="36" t="s">
        <v>67</v>
      </c>
      <c r="H2817" s="36" t="s">
        <v>2353</v>
      </c>
      <c r="I2817" s="36">
        <v>3222</v>
      </c>
      <c r="J2817" s="36" t="s">
        <v>57</v>
      </c>
      <c r="K2817" s="36" t="s">
        <v>63</v>
      </c>
      <c r="L2817" s="36" t="s">
        <v>48</v>
      </c>
      <c r="M2817" s="36" t="s">
        <v>51</v>
      </c>
      <c r="N2817" s="36" t="s">
        <v>49</v>
      </c>
      <c r="O2817" s="36">
        <v>5</v>
      </c>
      <c r="P2817" s="36">
        <v>26</v>
      </c>
      <c r="Q2817" s="36">
        <v>1</v>
      </c>
      <c r="R2817" s="36">
        <v>786</v>
      </c>
      <c r="S2817" s="36">
        <v>7</v>
      </c>
      <c r="T2817" s="36" t="s">
        <v>72</v>
      </c>
      <c r="U2817" s="36">
        <v>1</v>
      </c>
      <c r="V2817" s="36">
        <v>4</v>
      </c>
      <c r="W2817" s="36">
        <v>76</v>
      </c>
      <c r="X2817" s="36">
        <v>3</v>
      </c>
      <c r="Y2817" s="36">
        <v>1</v>
      </c>
      <c r="Z2817" s="36">
        <v>4</v>
      </c>
      <c r="AA2817" s="36">
        <v>2570</v>
      </c>
      <c r="AB2817" s="36">
        <v>11925</v>
      </c>
      <c r="AC2817" s="36">
        <v>1</v>
      </c>
      <c r="AD2817" s="36">
        <v>20</v>
      </c>
      <c r="AE2817" s="36">
        <v>4</v>
      </c>
      <c r="AF2817" s="36">
        <v>3</v>
      </c>
      <c r="AG2817" s="36">
        <v>80</v>
      </c>
      <c r="AH2817" s="36">
        <v>0</v>
      </c>
      <c r="AI2817" s="36">
        <v>7</v>
      </c>
      <c r="AJ2817" s="36">
        <v>3</v>
      </c>
      <c r="AK2817" s="36">
        <v>7</v>
      </c>
      <c r="AL2817" s="36">
        <v>7</v>
      </c>
      <c r="AM2817" s="36">
        <v>5</v>
      </c>
      <c r="AN2817" s="36">
        <v>7</v>
      </c>
      <c r="AO2817" s="36" t="s">
        <v>2472</v>
      </c>
      <c r="AP2817" s="36" t="s">
        <v>2473</v>
      </c>
      <c r="AQ2817" s="36" t="s">
        <v>2474</v>
      </c>
      <c r="AR2817" s="36" t="s">
        <v>2481</v>
      </c>
      <c r="AS2817" s="36" t="s">
        <v>2479</v>
      </c>
      <c r="AT2817" s="36" t="str">
        <f>IF(Table1_2[[#This Row],[Gender]]="male",$AW$12,$AW$11)</f>
        <v>🤴</v>
      </c>
    </row>
    <row r="2818" spans="2:46" s="29" customFormat="1" ht="21" customHeight="1" x14ac:dyDescent="0.3">
      <c r="B2818" s="30"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29" customFormat="1" ht="21" customHeight="1" x14ac:dyDescent="0.3">
      <c r="B2819" s="33" t="s">
        <v>51</v>
      </c>
      <c r="C2819" s="36" t="s">
        <v>86</v>
      </c>
      <c r="D2819" s="36" t="s">
        <v>41</v>
      </c>
      <c r="E2819" s="36" t="s">
        <v>54</v>
      </c>
      <c r="F2819" s="36" t="s">
        <v>43</v>
      </c>
      <c r="G2819" s="36" t="s">
        <v>101</v>
      </c>
      <c r="H2819" s="36" t="s">
        <v>2355</v>
      </c>
      <c r="I2819" s="36">
        <v>3224</v>
      </c>
      <c r="J2819" s="36" t="s">
        <v>57</v>
      </c>
      <c r="K2819" s="36" t="s">
        <v>47</v>
      </c>
      <c r="L2819" s="36" t="s">
        <v>74</v>
      </c>
      <c r="M2819" s="36" t="s">
        <v>51</v>
      </c>
      <c r="N2819" s="36" t="s">
        <v>49</v>
      </c>
      <c r="O2819" s="36">
        <v>4</v>
      </c>
      <c r="P2819" s="36">
        <v>36</v>
      </c>
      <c r="Q2819" s="36">
        <v>1</v>
      </c>
      <c r="R2819" s="36">
        <v>301</v>
      </c>
      <c r="S2819" s="36">
        <v>15</v>
      </c>
      <c r="T2819" s="36" t="s">
        <v>66</v>
      </c>
      <c r="U2819" s="36">
        <v>1</v>
      </c>
      <c r="V2819" s="36">
        <v>4</v>
      </c>
      <c r="W2819" s="36">
        <v>88</v>
      </c>
      <c r="X2819" s="36">
        <v>1</v>
      </c>
      <c r="Y2819" s="36">
        <v>2</v>
      </c>
      <c r="Z2819" s="36">
        <v>4</v>
      </c>
      <c r="AA2819" s="36">
        <v>5406</v>
      </c>
      <c r="AB2819" s="36">
        <v>10436</v>
      </c>
      <c r="AC2819" s="36">
        <v>1</v>
      </c>
      <c r="AD2819" s="36">
        <v>24</v>
      </c>
      <c r="AE2819" s="36">
        <v>4</v>
      </c>
      <c r="AF2819" s="36">
        <v>1</v>
      </c>
      <c r="AG2819" s="36">
        <v>80</v>
      </c>
      <c r="AH2819" s="36">
        <v>1</v>
      </c>
      <c r="AI2819" s="36">
        <v>15</v>
      </c>
      <c r="AJ2819" s="36">
        <v>2</v>
      </c>
      <c r="AK2819" s="36">
        <v>15</v>
      </c>
      <c r="AL2819" s="36">
        <v>12</v>
      </c>
      <c r="AM2819" s="36">
        <v>11</v>
      </c>
      <c r="AN2819" s="36">
        <v>11</v>
      </c>
      <c r="AO2819" s="36" t="s">
        <v>2482</v>
      </c>
      <c r="AP2819" s="36" t="s">
        <v>2473</v>
      </c>
      <c r="AQ2819" s="36" t="s">
        <v>2474</v>
      </c>
      <c r="AR2819" s="36" t="s">
        <v>2475</v>
      </c>
      <c r="AS2819" s="36" t="s">
        <v>2479</v>
      </c>
      <c r="AT2819" s="36" t="str">
        <f>IF(Table1_2[[#This Row],[Gender]]="male",$AW$12,$AW$11)</f>
        <v>🤴</v>
      </c>
    </row>
    <row r="2820" spans="2:46" s="29" customFormat="1" ht="21" customHeight="1" x14ac:dyDescent="0.3">
      <c r="B2820" s="30"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29" customFormat="1" ht="21" customHeight="1" x14ac:dyDescent="0.3">
      <c r="B2821" s="33" t="s">
        <v>51</v>
      </c>
      <c r="C2821" s="36" t="s">
        <v>52</v>
      </c>
      <c r="D2821" s="36" t="s">
        <v>64</v>
      </c>
      <c r="E2821" s="36" t="s">
        <v>54</v>
      </c>
      <c r="F2821" s="36" t="s">
        <v>55</v>
      </c>
      <c r="G2821" s="36" t="s">
        <v>44</v>
      </c>
      <c r="H2821" s="36" t="s">
        <v>2357</v>
      </c>
      <c r="I2821" s="36">
        <v>3226</v>
      </c>
      <c r="J2821" s="36" t="s">
        <v>57</v>
      </c>
      <c r="K2821" s="36" t="s">
        <v>78</v>
      </c>
      <c r="L2821" s="36" t="s">
        <v>74</v>
      </c>
      <c r="M2821" s="36" t="s">
        <v>51</v>
      </c>
      <c r="N2821" s="36" t="s">
        <v>49</v>
      </c>
      <c r="O2821" s="36">
        <v>2</v>
      </c>
      <c r="P2821" s="36">
        <v>33</v>
      </c>
      <c r="Q2821" s="36">
        <v>1</v>
      </c>
      <c r="R2821" s="36">
        <v>1303</v>
      </c>
      <c r="S2821" s="36">
        <v>7</v>
      </c>
      <c r="T2821" s="36" t="s">
        <v>50</v>
      </c>
      <c r="U2821" s="36">
        <v>1</v>
      </c>
      <c r="V2821" s="36">
        <v>4</v>
      </c>
      <c r="W2821" s="36">
        <v>36</v>
      </c>
      <c r="X2821" s="36">
        <v>3</v>
      </c>
      <c r="Y2821" s="36">
        <v>2</v>
      </c>
      <c r="Z2821" s="36">
        <v>3</v>
      </c>
      <c r="AA2821" s="36">
        <v>5968</v>
      </c>
      <c r="AB2821" s="36">
        <v>18079</v>
      </c>
      <c r="AC2821" s="36">
        <v>1</v>
      </c>
      <c r="AD2821" s="36">
        <v>20</v>
      </c>
      <c r="AE2821" s="36">
        <v>4</v>
      </c>
      <c r="AF2821" s="36">
        <v>3</v>
      </c>
      <c r="AG2821" s="36">
        <v>80</v>
      </c>
      <c r="AH2821" s="36">
        <v>3</v>
      </c>
      <c r="AI2821" s="36">
        <v>9</v>
      </c>
      <c r="AJ2821" s="36">
        <v>3</v>
      </c>
      <c r="AK2821" s="36">
        <v>9</v>
      </c>
      <c r="AL2821" s="36">
        <v>7</v>
      </c>
      <c r="AM2821" s="36">
        <v>2</v>
      </c>
      <c r="AN2821" s="36">
        <v>8</v>
      </c>
      <c r="AO2821" s="36" t="s">
        <v>2472</v>
      </c>
      <c r="AP2821" s="36" t="s">
        <v>2473</v>
      </c>
      <c r="AQ2821" s="36" t="s">
        <v>2480</v>
      </c>
      <c r="AR2821" s="36" t="s">
        <v>2481</v>
      </c>
      <c r="AS2821" s="36" t="s">
        <v>2479</v>
      </c>
      <c r="AT2821" s="36" t="str">
        <f>IF(Table1_2[[#This Row],[Gender]]="male",$AW$12,$AW$11)</f>
        <v>🤴</v>
      </c>
    </row>
    <row r="2822" spans="2:46" s="29" customFormat="1" ht="21" customHeight="1" x14ac:dyDescent="0.3">
      <c r="B2822" s="30"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29" customFormat="1" ht="21" customHeight="1" x14ac:dyDescent="0.3">
      <c r="B2823" s="33" t="s">
        <v>51</v>
      </c>
      <c r="C2823" s="36" t="s">
        <v>52</v>
      </c>
      <c r="D2823" s="36" t="s">
        <v>53</v>
      </c>
      <c r="E2823" s="36" t="s">
        <v>54</v>
      </c>
      <c r="F2823" s="36" t="s">
        <v>55</v>
      </c>
      <c r="G2823" s="36" t="s">
        <v>67</v>
      </c>
      <c r="H2823" s="36" t="s">
        <v>2359</v>
      </c>
      <c r="I2823" s="36">
        <v>3228</v>
      </c>
      <c r="J2823" s="36" t="s">
        <v>57</v>
      </c>
      <c r="K2823" s="36" t="s">
        <v>90</v>
      </c>
      <c r="L2823" s="36" t="s">
        <v>59</v>
      </c>
      <c r="M2823" s="36" t="s">
        <v>51</v>
      </c>
      <c r="N2823" s="36" t="s">
        <v>49</v>
      </c>
      <c r="O2823" s="36">
        <v>3</v>
      </c>
      <c r="P2823" s="36">
        <v>48</v>
      </c>
      <c r="Q2823" s="36">
        <v>1</v>
      </c>
      <c r="R2823" s="36">
        <v>365</v>
      </c>
      <c r="S2823" s="36">
        <v>4</v>
      </c>
      <c r="T2823" s="36" t="s">
        <v>129</v>
      </c>
      <c r="U2823" s="36">
        <v>1</v>
      </c>
      <c r="V2823" s="36">
        <v>3</v>
      </c>
      <c r="W2823" s="36">
        <v>89</v>
      </c>
      <c r="X2823" s="36">
        <v>2</v>
      </c>
      <c r="Y2823" s="36">
        <v>4</v>
      </c>
      <c r="Z2823" s="36">
        <v>4</v>
      </c>
      <c r="AA2823" s="36">
        <v>15202</v>
      </c>
      <c r="AB2823" s="36">
        <v>5602</v>
      </c>
      <c r="AC2823" s="36">
        <v>2</v>
      </c>
      <c r="AD2823" s="36">
        <v>25</v>
      </c>
      <c r="AE2823" s="36">
        <v>4</v>
      </c>
      <c r="AF2823" s="36">
        <v>2</v>
      </c>
      <c r="AG2823" s="36">
        <v>80</v>
      </c>
      <c r="AH2823" s="36">
        <v>1</v>
      </c>
      <c r="AI2823" s="36">
        <v>23</v>
      </c>
      <c r="AJ2823" s="36">
        <v>3</v>
      </c>
      <c r="AK2823" s="36">
        <v>2</v>
      </c>
      <c r="AL2823" s="36">
        <v>2</v>
      </c>
      <c r="AM2823" s="36">
        <v>2</v>
      </c>
      <c r="AN2823" s="36">
        <v>2</v>
      </c>
      <c r="AO2823" s="36" t="s">
        <v>2486</v>
      </c>
      <c r="AP2823" s="36" t="s">
        <v>2473</v>
      </c>
      <c r="AQ2823" s="36" t="s">
        <v>2474</v>
      </c>
      <c r="AR2823" s="36" t="s">
        <v>2478</v>
      </c>
      <c r="AS2823" s="36" t="s">
        <v>2479</v>
      </c>
      <c r="AT2823" s="36" t="str">
        <f>IF(Table1_2[[#This Row],[Gender]]="male",$AW$12,$AW$11)</f>
        <v>🤴</v>
      </c>
    </row>
    <row r="2824" spans="2:46" s="29" customFormat="1" ht="21" customHeight="1" x14ac:dyDescent="0.3">
      <c r="B2824" s="30"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29" customFormat="1" ht="21" customHeight="1" x14ac:dyDescent="0.3">
      <c r="B2825" s="33" t="s">
        <v>51</v>
      </c>
      <c r="C2825" s="36" t="s">
        <v>40</v>
      </c>
      <c r="D2825" s="36" t="s">
        <v>64</v>
      </c>
      <c r="E2825" s="36" t="s">
        <v>54</v>
      </c>
      <c r="F2825" s="36" t="s">
        <v>156</v>
      </c>
      <c r="G2825" s="36" t="s">
        <v>44</v>
      </c>
      <c r="H2825" s="36" t="s">
        <v>2361</v>
      </c>
      <c r="I2825" s="36">
        <v>3230</v>
      </c>
      <c r="J2825" s="36" t="s">
        <v>57</v>
      </c>
      <c r="K2825" s="36" t="s">
        <v>158</v>
      </c>
      <c r="L2825" s="36" t="s">
        <v>74</v>
      </c>
      <c r="M2825" s="36" t="s">
        <v>51</v>
      </c>
      <c r="N2825" s="36" t="s">
        <v>49</v>
      </c>
      <c r="O2825" s="36">
        <v>3</v>
      </c>
      <c r="P2825" s="36">
        <v>30</v>
      </c>
      <c r="Q2825" s="36">
        <v>1</v>
      </c>
      <c r="R2825" s="36">
        <v>330</v>
      </c>
      <c r="S2825" s="36">
        <v>1</v>
      </c>
      <c r="T2825" s="36" t="s">
        <v>72</v>
      </c>
      <c r="U2825" s="36">
        <v>1</v>
      </c>
      <c r="V2825" s="36">
        <v>3</v>
      </c>
      <c r="W2825" s="36">
        <v>46</v>
      </c>
      <c r="X2825" s="36">
        <v>3</v>
      </c>
      <c r="Y2825" s="36">
        <v>1</v>
      </c>
      <c r="Z2825" s="36">
        <v>3</v>
      </c>
      <c r="AA2825" s="36">
        <v>2064</v>
      </c>
      <c r="AB2825" s="36">
        <v>15428</v>
      </c>
      <c r="AC2825" s="36">
        <v>0</v>
      </c>
      <c r="AD2825" s="36">
        <v>21</v>
      </c>
      <c r="AE2825" s="36">
        <v>4</v>
      </c>
      <c r="AF2825" s="36">
        <v>1</v>
      </c>
      <c r="AG2825" s="36">
        <v>80</v>
      </c>
      <c r="AH2825" s="36">
        <v>1</v>
      </c>
      <c r="AI2825" s="36">
        <v>6</v>
      </c>
      <c r="AJ2825" s="36">
        <v>4</v>
      </c>
      <c r="AK2825" s="36">
        <v>5</v>
      </c>
      <c r="AL2825" s="36">
        <v>3</v>
      </c>
      <c r="AM2825" s="36">
        <v>1</v>
      </c>
      <c r="AN2825" s="36">
        <v>3</v>
      </c>
      <c r="AO2825" s="36" t="s">
        <v>2472</v>
      </c>
      <c r="AP2825" s="36" t="s">
        <v>2473</v>
      </c>
      <c r="AQ2825" s="36" t="s">
        <v>2480</v>
      </c>
      <c r="AR2825" s="36" t="s">
        <v>2481</v>
      </c>
      <c r="AS2825" s="36" t="s">
        <v>2479</v>
      </c>
      <c r="AT2825" s="36" t="str">
        <f>IF(Table1_2[[#This Row],[Gender]]="male",$AW$12,$AW$11)</f>
        <v>🤴</v>
      </c>
    </row>
    <row r="2826" spans="2:46" s="29" customFormat="1" ht="21" customHeight="1" x14ac:dyDescent="0.3">
      <c r="B2826" s="30"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29" customFormat="1" ht="21" customHeight="1" x14ac:dyDescent="0.3">
      <c r="B2827" s="33" t="s">
        <v>51</v>
      </c>
      <c r="C2827" s="36" t="s">
        <v>40</v>
      </c>
      <c r="D2827" s="36" t="s">
        <v>41</v>
      </c>
      <c r="E2827" s="36" t="s">
        <v>54</v>
      </c>
      <c r="F2827" s="36" t="s">
        <v>55</v>
      </c>
      <c r="G2827" s="36" t="s">
        <v>44</v>
      </c>
      <c r="H2827" s="36" t="s">
        <v>2363</v>
      </c>
      <c r="I2827" s="36">
        <v>3232</v>
      </c>
      <c r="J2827" s="36" t="s">
        <v>57</v>
      </c>
      <c r="K2827" s="36" t="s">
        <v>78</v>
      </c>
      <c r="L2827" s="36" t="s">
        <v>74</v>
      </c>
      <c r="M2827" s="36" t="s">
        <v>51</v>
      </c>
      <c r="N2827" s="36" t="s">
        <v>49</v>
      </c>
      <c r="O2827" s="36">
        <v>3</v>
      </c>
      <c r="P2827" s="36">
        <v>36</v>
      </c>
      <c r="Q2827" s="36">
        <v>1</v>
      </c>
      <c r="R2827" s="36">
        <v>1040</v>
      </c>
      <c r="S2827" s="36">
        <v>3</v>
      </c>
      <c r="T2827" s="36" t="s">
        <v>50</v>
      </c>
      <c r="U2827" s="36">
        <v>1</v>
      </c>
      <c r="V2827" s="36">
        <v>4</v>
      </c>
      <c r="W2827" s="36">
        <v>79</v>
      </c>
      <c r="X2827" s="36">
        <v>4</v>
      </c>
      <c r="Y2827" s="36">
        <v>2</v>
      </c>
      <c r="Z2827" s="36">
        <v>1</v>
      </c>
      <c r="AA2827" s="36">
        <v>6842</v>
      </c>
      <c r="AB2827" s="36">
        <v>26308</v>
      </c>
      <c r="AC2827" s="36">
        <v>6</v>
      </c>
      <c r="AD2827" s="36">
        <v>20</v>
      </c>
      <c r="AE2827" s="36">
        <v>4</v>
      </c>
      <c r="AF2827" s="36">
        <v>1</v>
      </c>
      <c r="AG2827" s="36">
        <v>80</v>
      </c>
      <c r="AH2827" s="36">
        <v>1</v>
      </c>
      <c r="AI2827" s="36">
        <v>13</v>
      </c>
      <c r="AJ2827" s="36">
        <v>3</v>
      </c>
      <c r="AK2827" s="36">
        <v>5</v>
      </c>
      <c r="AL2827" s="36">
        <v>4</v>
      </c>
      <c r="AM2827" s="36">
        <v>0</v>
      </c>
      <c r="AN2827" s="36">
        <v>4</v>
      </c>
      <c r="AO2827" s="36" t="s">
        <v>2482</v>
      </c>
      <c r="AP2827" s="36" t="s">
        <v>2473</v>
      </c>
      <c r="AQ2827" s="36" t="s">
        <v>2483</v>
      </c>
      <c r="AR2827" s="36" t="s">
        <v>2475</v>
      </c>
      <c r="AS2827" s="36" t="s">
        <v>2479</v>
      </c>
      <c r="AT2827" s="36" t="str">
        <f>IF(Table1_2[[#This Row],[Gender]]="male",$AW$12,$AW$11)</f>
        <v>🤴</v>
      </c>
    </row>
    <row r="2828" spans="2:46" s="29" customFormat="1" ht="21" customHeight="1" x14ac:dyDescent="0.3">
      <c r="B2828" s="30"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29" customFormat="1" ht="21" customHeight="1" x14ac:dyDescent="0.3">
      <c r="B2829" s="33" t="s">
        <v>51</v>
      </c>
      <c r="C2829" s="36" t="s">
        <v>40</v>
      </c>
      <c r="D2829" s="36" t="s">
        <v>41</v>
      </c>
      <c r="E2829" s="36" t="s">
        <v>54</v>
      </c>
      <c r="F2829" s="36" t="s">
        <v>55</v>
      </c>
      <c r="G2829" s="36" t="s">
        <v>67</v>
      </c>
      <c r="H2829" s="36" t="s">
        <v>2365</v>
      </c>
      <c r="I2829" s="36">
        <v>3234</v>
      </c>
      <c r="J2829" s="36" t="s">
        <v>57</v>
      </c>
      <c r="K2829" s="36" t="s">
        <v>63</v>
      </c>
      <c r="L2829" s="36" t="s">
        <v>74</v>
      </c>
      <c r="M2829" s="36" t="s">
        <v>51</v>
      </c>
      <c r="N2829" s="36" t="s">
        <v>49</v>
      </c>
      <c r="O2829" s="36">
        <v>6</v>
      </c>
      <c r="P2829" s="36">
        <v>42</v>
      </c>
      <c r="Q2829" s="36">
        <v>1</v>
      </c>
      <c r="R2829" s="36">
        <v>855</v>
      </c>
      <c r="S2829" s="36">
        <v>12</v>
      </c>
      <c r="T2829" s="36" t="s">
        <v>72</v>
      </c>
      <c r="U2829" s="36">
        <v>1</v>
      </c>
      <c r="V2829" s="36">
        <v>2</v>
      </c>
      <c r="W2829" s="36">
        <v>57</v>
      </c>
      <c r="X2829" s="36">
        <v>3</v>
      </c>
      <c r="Y2829" s="36">
        <v>1</v>
      </c>
      <c r="Z2829" s="36">
        <v>2</v>
      </c>
      <c r="AA2829" s="36">
        <v>2766</v>
      </c>
      <c r="AB2829" s="36">
        <v>8952</v>
      </c>
      <c r="AC2829" s="36">
        <v>8</v>
      </c>
      <c r="AD2829" s="36">
        <v>22</v>
      </c>
      <c r="AE2829" s="36">
        <v>4</v>
      </c>
      <c r="AF2829" s="36">
        <v>2</v>
      </c>
      <c r="AG2829" s="36">
        <v>80</v>
      </c>
      <c r="AH2829" s="36">
        <v>3</v>
      </c>
      <c r="AI2829" s="36">
        <v>7</v>
      </c>
      <c r="AJ2829" s="36">
        <v>2</v>
      </c>
      <c r="AK2829" s="36">
        <v>5</v>
      </c>
      <c r="AL2829" s="36">
        <v>3</v>
      </c>
      <c r="AM2829" s="36">
        <v>0</v>
      </c>
      <c r="AN2829" s="36">
        <v>4</v>
      </c>
      <c r="AO2829" s="36" t="s">
        <v>2472</v>
      </c>
      <c r="AP2829" s="36" t="s">
        <v>2473</v>
      </c>
      <c r="AQ2829" s="36" t="s">
        <v>2477</v>
      </c>
      <c r="AR2829" s="36" t="s">
        <v>2475</v>
      </c>
      <c r="AS2829" s="36" t="s">
        <v>2479</v>
      </c>
      <c r="AT2829" s="36" t="str">
        <f>IF(Table1_2[[#This Row],[Gender]]="male",$AW$12,$AW$11)</f>
        <v>🤴</v>
      </c>
    </row>
    <row r="2830" spans="2:46" s="29" customFormat="1" ht="21" customHeight="1" x14ac:dyDescent="0.3">
      <c r="B2830" s="30"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29" customFormat="1" ht="21" customHeight="1" x14ac:dyDescent="0.3">
      <c r="B2831" s="33" t="s">
        <v>51</v>
      </c>
      <c r="C2831" s="36" t="s">
        <v>40</v>
      </c>
      <c r="D2831" s="36" t="s">
        <v>41</v>
      </c>
      <c r="E2831" s="36" t="s">
        <v>54</v>
      </c>
      <c r="F2831" s="36" t="s">
        <v>55</v>
      </c>
      <c r="G2831" s="36" t="s">
        <v>67</v>
      </c>
      <c r="H2831" s="36" t="s">
        <v>2367</v>
      </c>
      <c r="I2831" s="36">
        <v>3236</v>
      </c>
      <c r="J2831" s="36" t="s">
        <v>57</v>
      </c>
      <c r="K2831" s="36" t="s">
        <v>76</v>
      </c>
      <c r="L2831" s="36" t="s">
        <v>59</v>
      </c>
      <c r="M2831" s="36" t="s">
        <v>51</v>
      </c>
      <c r="N2831" s="36" t="s">
        <v>49</v>
      </c>
      <c r="O2831" s="36">
        <v>3</v>
      </c>
      <c r="P2831" s="36">
        <v>39</v>
      </c>
      <c r="Q2831" s="36">
        <v>1</v>
      </c>
      <c r="R2831" s="36">
        <v>867</v>
      </c>
      <c r="S2831" s="36">
        <v>9</v>
      </c>
      <c r="T2831" s="36" t="s">
        <v>50</v>
      </c>
      <c r="U2831" s="36">
        <v>1</v>
      </c>
      <c r="V2831" s="36">
        <v>1</v>
      </c>
      <c r="W2831" s="36">
        <v>87</v>
      </c>
      <c r="X2831" s="36">
        <v>3</v>
      </c>
      <c r="Y2831" s="36">
        <v>2</v>
      </c>
      <c r="Z2831" s="36">
        <v>1</v>
      </c>
      <c r="AA2831" s="36">
        <v>5151</v>
      </c>
      <c r="AB2831" s="36">
        <v>12315</v>
      </c>
      <c r="AC2831" s="36">
        <v>1</v>
      </c>
      <c r="AD2831" s="36">
        <v>25</v>
      </c>
      <c r="AE2831" s="36">
        <v>4</v>
      </c>
      <c r="AF2831" s="36">
        <v>4</v>
      </c>
      <c r="AG2831" s="36">
        <v>80</v>
      </c>
      <c r="AH2831" s="36">
        <v>1</v>
      </c>
      <c r="AI2831" s="36">
        <v>10</v>
      </c>
      <c r="AJ2831" s="36">
        <v>3</v>
      </c>
      <c r="AK2831" s="36">
        <v>10</v>
      </c>
      <c r="AL2831" s="36">
        <v>0</v>
      </c>
      <c r="AM2831" s="36">
        <v>7</v>
      </c>
      <c r="AN2831" s="36">
        <v>9</v>
      </c>
      <c r="AO2831" s="36" t="s">
        <v>2472</v>
      </c>
      <c r="AP2831" s="36" t="s">
        <v>2473</v>
      </c>
      <c r="AQ2831" s="36" t="s">
        <v>2483</v>
      </c>
      <c r="AR2831" s="36" t="s">
        <v>2475</v>
      </c>
      <c r="AS2831" s="36" t="s">
        <v>2479</v>
      </c>
      <c r="AT2831" s="36" t="str">
        <f>IF(Table1_2[[#This Row],[Gender]]="male",$AW$12,$AW$11)</f>
        <v>🤴</v>
      </c>
    </row>
    <row r="2832" spans="2:46" s="29" customFormat="1" ht="21" customHeight="1" x14ac:dyDescent="0.3">
      <c r="B2832" s="30"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29" customFormat="1" ht="21" customHeight="1" x14ac:dyDescent="0.3">
      <c r="B2833" s="33" t="s">
        <v>51</v>
      </c>
      <c r="C2833" s="36" t="s">
        <v>40</v>
      </c>
      <c r="D2833" s="36" t="s">
        <v>70</v>
      </c>
      <c r="E2833" s="36" t="s">
        <v>54</v>
      </c>
      <c r="F2833" s="36" t="s">
        <v>55</v>
      </c>
      <c r="G2833" s="36" t="s">
        <v>44</v>
      </c>
      <c r="H2833" s="36" t="s">
        <v>2369</v>
      </c>
      <c r="I2833" s="36">
        <v>3238</v>
      </c>
      <c r="J2833" s="36" t="s">
        <v>57</v>
      </c>
      <c r="K2833" s="36" t="s">
        <v>58</v>
      </c>
      <c r="L2833" s="36" t="s">
        <v>59</v>
      </c>
      <c r="M2833" s="36" t="s">
        <v>51</v>
      </c>
      <c r="N2833" s="36" t="s">
        <v>49</v>
      </c>
      <c r="O2833" s="36">
        <v>2</v>
      </c>
      <c r="P2833" s="36">
        <v>57</v>
      </c>
      <c r="Q2833" s="36">
        <v>1</v>
      </c>
      <c r="R2833" s="36">
        <v>405</v>
      </c>
      <c r="S2833" s="36">
        <v>1</v>
      </c>
      <c r="T2833" s="36" t="s">
        <v>50</v>
      </c>
      <c r="U2833" s="36">
        <v>1</v>
      </c>
      <c r="V2833" s="36">
        <v>2</v>
      </c>
      <c r="W2833" s="36">
        <v>93</v>
      </c>
      <c r="X2833" s="36">
        <v>4</v>
      </c>
      <c r="Y2833" s="36">
        <v>2</v>
      </c>
      <c r="Z2833" s="36">
        <v>3</v>
      </c>
      <c r="AA2833" s="36">
        <v>4900</v>
      </c>
      <c r="AB2833" s="36">
        <v>2721</v>
      </c>
      <c r="AC2833" s="36">
        <v>0</v>
      </c>
      <c r="AD2833" s="36">
        <v>24</v>
      </c>
      <c r="AE2833" s="36">
        <v>4</v>
      </c>
      <c r="AF2833" s="36">
        <v>1</v>
      </c>
      <c r="AG2833" s="36">
        <v>80</v>
      </c>
      <c r="AH2833" s="36">
        <v>1</v>
      </c>
      <c r="AI2833" s="36">
        <v>13</v>
      </c>
      <c r="AJ2833" s="36">
        <v>2</v>
      </c>
      <c r="AK2833" s="36">
        <v>12</v>
      </c>
      <c r="AL2833" s="36">
        <v>9</v>
      </c>
      <c r="AM2833" s="36">
        <v>2</v>
      </c>
      <c r="AN2833" s="36">
        <v>8</v>
      </c>
      <c r="AO2833" s="36" t="s">
        <v>2482</v>
      </c>
      <c r="AP2833" s="36" t="s">
        <v>2473</v>
      </c>
      <c r="AQ2833" s="36" t="s">
        <v>2480</v>
      </c>
      <c r="AR2833" s="36" t="s">
        <v>2496</v>
      </c>
      <c r="AS2833" s="36" t="s">
        <v>2479</v>
      </c>
      <c r="AT2833" s="36" t="str">
        <f>IF(Table1_2[[#This Row],[Gender]]="male",$AW$12,$AW$11)</f>
        <v>🤴</v>
      </c>
    </row>
    <row r="2834" spans="2:46" s="29" customFormat="1" ht="21" customHeight="1" x14ac:dyDescent="0.3">
      <c r="B2834" s="30"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29" customFormat="1" ht="21" customHeight="1" x14ac:dyDescent="0.3">
      <c r="B2835" s="33" t="s">
        <v>51</v>
      </c>
      <c r="C2835" s="36" t="s">
        <v>40</v>
      </c>
      <c r="D2835" s="36" t="s">
        <v>41</v>
      </c>
      <c r="E2835" s="36" t="s">
        <v>54</v>
      </c>
      <c r="F2835" s="36" t="s">
        <v>55</v>
      </c>
      <c r="G2835" s="36" t="s">
        <v>44</v>
      </c>
      <c r="H2835" s="36" t="s">
        <v>2371</v>
      </c>
      <c r="I2835" s="36">
        <v>3240</v>
      </c>
      <c r="J2835" s="36" t="s">
        <v>57</v>
      </c>
      <c r="K2835" s="36" t="s">
        <v>58</v>
      </c>
      <c r="L2835" s="36" t="s">
        <v>59</v>
      </c>
      <c r="M2835" s="36" t="s">
        <v>51</v>
      </c>
      <c r="N2835" s="36" t="s">
        <v>49</v>
      </c>
      <c r="O2835" s="36">
        <v>3</v>
      </c>
      <c r="P2835" s="36">
        <v>41</v>
      </c>
      <c r="Q2835" s="36">
        <v>1</v>
      </c>
      <c r="R2835" s="36">
        <v>642</v>
      </c>
      <c r="S2835" s="36">
        <v>1</v>
      </c>
      <c r="T2835" s="36" t="s">
        <v>72</v>
      </c>
      <c r="U2835" s="36">
        <v>1</v>
      </c>
      <c r="V2835" s="36">
        <v>4</v>
      </c>
      <c r="W2835" s="36">
        <v>76</v>
      </c>
      <c r="X2835" s="36">
        <v>3</v>
      </c>
      <c r="Y2835" s="36">
        <v>1</v>
      </c>
      <c r="Z2835" s="36">
        <v>4</v>
      </c>
      <c r="AA2835" s="36">
        <v>2782</v>
      </c>
      <c r="AB2835" s="36">
        <v>21412</v>
      </c>
      <c r="AC2835" s="36">
        <v>3</v>
      </c>
      <c r="AD2835" s="36">
        <v>22</v>
      </c>
      <c r="AE2835" s="36">
        <v>4</v>
      </c>
      <c r="AF2835" s="36">
        <v>1</v>
      </c>
      <c r="AG2835" s="36">
        <v>80</v>
      </c>
      <c r="AH2835" s="36">
        <v>1</v>
      </c>
      <c r="AI2835" s="36">
        <v>12</v>
      </c>
      <c r="AJ2835" s="36">
        <v>3</v>
      </c>
      <c r="AK2835" s="36">
        <v>5</v>
      </c>
      <c r="AL2835" s="36">
        <v>3</v>
      </c>
      <c r="AM2835" s="36">
        <v>1</v>
      </c>
      <c r="AN2835" s="36">
        <v>0</v>
      </c>
      <c r="AO2835" s="36" t="s">
        <v>2482</v>
      </c>
      <c r="AP2835" s="36" t="s">
        <v>2473</v>
      </c>
      <c r="AQ2835" s="36" t="s">
        <v>2474</v>
      </c>
      <c r="AR2835" s="36" t="s">
        <v>2475</v>
      </c>
      <c r="AS2835" s="36" t="s">
        <v>2479</v>
      </c>
      <c r="AT2835" s="36" t="str">
        <f>IF(Table1_2[[#This Row],[Gender]]="male",$AW$12,$AW$11)</f>
        <v>🤴</v>
      </c>
    </row>
    <row r="2836" spans="2:46" s="29" customFormat="1" ht="21" customHeight="1" x14ac:dyDescent="0.3">
      <c r="B2836" s="30"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29" customFormat="1" ht="21" customHeight="1" x14ac:dyDescent="0.3">
      <c r="B2837" s="33" t="s">
        <v>51</v>
      </c>
      <c r="C2837" s="36" t="s">
        <v>40</v>
      </c>
      <c r="D2837" s="36" t="s">
        <v>53</v>
      </c>
      <c r="E2837" s="36" t="s">
        <v>54</v>
      </c>
      <c r="F2837" s="36" t="s">
        <v>55</v>
      </c>
      <c r="G2837" s="36" t="s">
        <v>67</v>
      </c>
      <c r="H2837" s="36" t="s">
        <v>2373</v>
      </c>
      <c r="I2837" s="36">
        <v>3242</v>
      </c>
      <c r="J2837" s="36" t="s">
        <v>57</v>
      </c>
      <c r="K2837" s="36" t="s">
        <v>78</v>
      </c>
      <c r="L2837" s="36" t="s">
        <v>48</v>
      </c>
      <c r="M2837" s="36" t="s">
        <v>51</v>
      </c>
      <c r="N2837" s="36" t="s">
        <v>49</v>
      </c>
      <c r="O2837" s="36">
        <v>3</v>
      </c>
      <c r="P2837" s="36">
        <v>47</v>
      </c>
      <c r="Q2837" s="36">
        <v>1</v>
      </c>
      <c r="R2837" s="36">
        <v>1180</v>
      </c>
      <c r="S2837" s="36">
        <v>25</v>
      </c>
      <c r="T2837" s="36" t="s">
        <v>72</v>
      </c>
      <c r="U2837" s="36">
        <v>1</v>
      </c>
      <c r="V2837" s="36">
        <v>1</v>
      </c>
      <c r="W2837" s="36">
        <v>84</v>
      </c>
      <c r="X2837" s="36">
        <v>3</v>
      </c>
      <c r="Y2837" s="36">
        <v>3</v>
      </c>
      <c r="Z2837" s="36">
        <v>3</v>
      </c>
      <c r="AA2837" s="36">
        <v>8633</v>
      </c>
      <c r="AB2837" s="36">
        <v>13084</v>
      </c>
      <c r="AC2837" s="36">
        <v>2</v>
      </c>
      <c r="AD2837" s="36">
        <v>23</v>
      </c>
      <c r="AE2837" s="36">
        <v>4</v>
      </c>
      <c r="AF2837" s="36">
        <v>2</v>
      </c>
      <c r="AG2837" s="36">
        <v>80</v>
      </c>
      <c r="AH2837" s="36">
        <v>0</v>
      </c>
      <c r="AI2837" s="36">
        <v>25</v>
      </c>
      <c r="AJ2837" s="36">
        <v>3</v>
      </c>
      <c r="AK2837" s="36">
        <v>17</v>
      </c>
      <c r="AL2837" s="36">
        <v>14</v>
      </c>
      <c r="AM2837" s="36">
        <v>12</v>
      </c>
      <c r="AN2837" s="36">
        <v>11</v>
      </c>
      <c r="AO2837" s="36" t="s">
        <v>2486</v>
      </c>
      <c r="AP2837" s="36" t="s">
        <v>2473</v>
      </c>
      <c r="AQ2837" s="36" t="s">
        <v>2480</v>
      </c>
      <c r="AR2837" s="36" t="s">
        <v>2478</v>
      </c>
      <c r="AS2837" s="36" t="s">
        <v>2479</v>
      </c>
      <c r="AT2837" s="36" t="str">
        <f>IF(Table1_2[[#This Row],[Gender]]="male",$AW$12,$AW$11)</f>
        <v>🤴</v>
      </c>
    </row>
    <row r="2838" spans="2:46" s="29" customFormat="1" ht="21" customHeight="1" x14ac:dyDescent="0.3">
      <c r="B2838" s="30"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29" customFormat="1" ht="21" customHeight="1" x14ac:dyDescent="0.3">
      <c r="B2839" s="33" t="s">
        <v>51</v>
      </c>
      <c r="C2839" s="36" t="s">
        <v>40</v>
      </c>
      <c r="D2839" s="36" t="s">
        <v>64</v>
      </c>
      <c r="E2839" s="36" t="s">
        <v>54</v>
      </c>
      <c r="F2839" s="36" t="s">
        <v>55</v>
      </c>
      <c r="G2839" s="36" t="s">
        <v>67</v>
      </c>
      <c r="H2839" s="36" t="s">
        <v>2375</v>
      </c>
      <c r="I2839" s="36">
        <v>3244</v>
      </c>
      <c r="J2839" s="36" t="s">
        <v>57</v>
      </c>
      <c r="K2839" s="36" t="s">
        <v>90</v>
      </c>
      <c r="L2839" s="36" t="s">
        <v>48</v>
      </c>
      <c r="M2839" s="36" t="s">
        <v>51</v>
      </c>
      <c r="N2839" s="36" t="s">
        <v>49</v>
      </c>
      <c r="O2839" s="36">
        <v>5</v>
      </c>
      <c r="P2839" s="36">
        <v>32</v>
      </c>
      <c r="Q2839" s="36">
        <v>1</v>
      </c>
      <c r="R2839" s="36">
        <v>495</v>
      </c>
      <c r="S2839" s="36">
        <v>10</v>
      </c>
      <c r="T2839" s="36" t="s">
        <v>72</v>
      </c>
      <c r="U2839" s="36">
        <v>1</v>
      </c>
      <c r="V2839" s="36">
        <v>3</v>
      </c>
      <c r="W2839" s="36">
        <v>64</v>
      </c>
      <c r="X2839" s="36">
        <v>3</v>
      </c>
      <c r="Y2839" s="36">
        <v>3</v>
      </c>
      <c r="Z2839" s="36">
        <v>4</v>
      </c>
      <c r="AA2839" s="36">
        <v>11244</v>
      </c>
      <c r="AB2839" s="36">
        <v>21072</v>
      </c>
      <c r="AC2839" s="36">
        <v>2</v>
      </c>
      <c r="AD2839" s="36">
        <v>25</v>
      </c>
      <c r="AE2839" s="36">
        <v>4</v>
      </c>
      <c r="AF2839" s="36">
        <v>2</v>
      </c>
      <c r="AG2839" s="36">
        <v>80</v>
      </c>
      <c r="AH2839" s="36">
        <v>0</v>
      </c>
      <c r="AI2839" s="36">
        <v>10</v>
      </c>
      <c r="AJ2839" s="36">
        <v>4</v>
      </c>
      <c r="AK2839" s="36">
        <v>5</v>
      </c>
      <c r="AL2839" s="36">
        <v>2</v>
      </c>
      <c r="AM2839" s="36">
        <v>0</v>
      </c>
      <c r="AN2839" s="36">
        <v>0</v>
      </c>
      <c r="AO2839" s="36" t="s">
        <v>2472</v>
      </c>
      <c r="AP2839" s="36" t="s">
        <v>2487</v>
      </c>
      <c r="AQ2839" s="36" t="s">
        <v>2474</v>
      </c>
      <c r="AR2839" s="36" t="s">
        <v>2481</v>
      </c>
      <c r="AS2839" s="36" t="s">
        <v>2479</v>
      </c>
      <c r="AT2839" s="36" t="str">
        <f>IF(Table1_2[[#This Row],[Gender]]="male",$AW$12,$AW$11)</f>
        <v>🤴</v>
      </c>
    </row>
    <row r="2840" spans="2:46" s="29" customFormat="1" ht="21" customHeight="1" x14ac:dyDescent="0.3">
      <c r="B2840" s="30"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29" customFormat="1" ht="21" customHeight="1" x14ac:dyDescent="0.3">
      <c r="B2841" s="33" t="s">
        <v>51</v>
      </c>
      <c r="C2841" s="36" t="s">
        <v>40</v>
      </c>
      <c r="D2841" s="36" t="s">
        <v>41</v>
      </c>
      <c r="E2841" s="36" t="s">
        <v>54</v>
      </c>
      <c r="F2841" s="36" t="s">
        <v>55</v>
      </c>
      <c r="G2841" s="36" t="s">
        <v>61</v>
      </c>
      <c r="H2841" s="36" t="s">
        <v>2377</v>
      </c>
      <c r="I2841" s="36">
        <v>3246</v>
      </c>
      <c r="J2841" s="36" t="s">
        <v>57</v>
      </c>
      <c r="K2841" s="36" t="s">
        <v>90</v>
      </c>
      <c r="L2841" s="36" t="s">
        <v>48</v>
      </c>
      <c r="M2841" s="36" t="s">
        <v>51</v>
      </c>
      <c r="N2841" s="36" t="s">
        <v>49</v>
      </c>
      <c r="O2841" s="36">
        <v>2</v>
      </c>
      <c r="P2841" s="36">
        <v>42</v>
      </c>
      <c r="Q2841" s="36">
        <v>1</v>
      </c>
      <c r="R2841" s="36">
        <v>1059</v>
      </c>
      <c r="S2841" s="36">
        <v>9</v>
      </c>
      <c r="T2841" s="36" t="s">
        <v>50</v>
      </c>
      <c r="U2841" s="36">
        <v>1</v>
      </c>
      <c r="V2841" s="36">
        <v>4</v>
      </c>
      <c r="W2841" s="36">
        <v>93</v>
      </c>
      <c r="X2841" s="36">
        <v>2</v>
      </c>
      <c r="Y2841" s="36">
        <v>5</v>
      </c>
      <c r="Z2841" s="36">
        <v>4</v>
      </c>
      <c r="AA2841" s="36">
        <v>19613</v>
      </c>
      <c r="AB2841" s="36">
        <v>26362</v>
      </c>
      <c r="AC2841" s="36">
        <v>8</v>
      </c>
      <c r="AD2841" s="36">
        <v>22</v>
      </c>
      <c r="AE2841" s="36">
        <v>4</v>
      </c>
      <c r="AF2841" s="36">
        <v>4</v>
      </c>
      <c r="AG2841" s="36">
        <v>80</v>
      </c>
      <c r="AH2841" s="36">
        <v>0</v>
      </c>
      <c r="AI2841" s="36">
        <v>24</v>
      </c>
      <c r="AJ2841" s="36">
        <v>3</v>
      </c>
      <c r="AK2841" s="36">
        <v>1</v>
      </c>
      <c r="AL2841" s="36">
        <v>0</v>
      </c>
      <c r="AM2841" s="36">
        <v>0</v>
      </c>
      <c r="AN2841" s="36">
        <v>1</v>
      </c>
      <c r="AO2841" s="36" t="s">
        <v>2486</v>
      </c>
      <c r="AP2841" s="36" t="s">
        <v>2473</v>
      </c>
      <c r="AQ2841" s="36" t="s">
        <v>2474</v>
      </c>
      <c r="AR2841" s="36" t="s">
        <v>2475</v>
      </c>
      <c r="AS2841" s="36" t="s">
        <v>2479</v>
      </c>
      <c r="AT2841" s="36" t="str">
        <f>IF(Table1_2[[#This Row],[Gender]]="male",$AW$12,$AW$11)</f>
        <v>🤴</v>
      </c>
    </row>
    <row r="2842" spans="2:46" s="29" customFormat="1" ht="21" customHeight="1" x14ac:dyDescent="0.3">
      <c r="B2842" s="30"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29" customFormat="1" ht="21" customHeight="1" x14ac:dyDescent="0.3">
      <c r="B2843" s="33" t="s">
        <v>51</v>
      </c>
      <c r="C2843" s="36" t="s">
        <v>40</v>
      </c>
      <c r="D2843" s="36" t="s">
        <v>64</v>
      </c>
      <c r="E2843" s="36" t="s">
        <v>54</v>
      </c>
      <c r="F2843" s="36" t="s">
        <v>43</v>
      </c>
      <c r="G2843" s="36" t="s">
        <v>108</v>
      </c>
      <c r="H2843" s="36" t="s">
        <v>2379</v>
      </c>
      <c r="I2843" s="36">
        <v>3248</v>
      </c>
      <c r="J2843" s="36" t="s">
        <v>57</v>
      </c>
      <c r="K2843" s="36" t="s">
        <v>47</v>
      </c>
      <c r="L2843" s="36" t="s">
        <v>59</v>
      </c>
      <c r="M2843" s="36" t="s">
        <v>51</v>
      </c>
      <c r="N2843" s="36" t="s">
        <v>49</v>
      </c>
      <c r="O2843" s="36">
        <v>5</v>
      </c>
      <c r="P2843" s="36">
        <v>34</v>
      </c>
      <c r="Q2843" s="36">
        <v>1</v>
      </c>
      <c r="R2843" s="36">
        <v>810</v>
      </c>
      <c r="S2843" s="36">
        <v>8</v>
      </c>
      <c r="T2843" s="36" t="s">
        <v>50</v>
      </c>
      <c r="U2843" s="36">
        <v>1</v>
      </c>
      <c r="V2843" s="36">
        <v>2</v>
      </c>
      <c r="W2843" s="36">
        <v>92</v>
      </c>
      <c r="X2843" s="36">
        <v>4</v>
      </c>
      <c r="Y2843" s="36">
        <v>2</v>
      </c>
      <c r="Z2843" s="36">
        <v>3</v>
      </c>
      <c r="AA2843" s="36">
        <v>6799</v>
      </c>
      <c r="AB2843" s="36">
        <v>22128</v>
      </c>
      <c r="AC2843" s="36">
        <v>1</v>
      </c>
      <c r="AD2843" s="36">
        <v>21</v>
      </c>
      <c r="AE2843" s="36">
        <v>4</v>
      </c>
      <c r="AF2843" s="36">
        <v>3</v>
      </c>
      <c r="AG2843" s="36">
        <v>80</v>
      </c>
      <c r="AH2843" s="36">
        <v>2</v>
      </c>
      <c r="AI2843" s="36">
        <v>10</v>
      </c>
      <c r="AJ2843" s="36">
        <v>3</v>
      </c>
      <c r="AK2843" s="36">
        <v>10</v>
      </c>
      <c r="AL2843" s="36">
        <v>8</v>
      </c>
      <c r="AM2843" s="36">
        <v>4</v>
      </c>
      <c r="AN2843" s="36">
        <v>8</v>
      </c>
      <c r="AO2843" s="36" t="s">
        <v>2472</v>
      </c>
      <c r="AP2843" s="36" t="s">
        <v>2473</v>
      </c>
      <c r="AQ2843" s="36" t="s">
        <v>2480</v>
      </c>
      <c r="AR2843" s="36" t="s">
        <v>2481</v>
      </c>
      <c r="AS2843" s="36" t="s">
        <v>2479</v>
      </c>
      <c r="AT2843" s="36" t="str">
        <f>IF(Table1_2[[#This Row],[Gender]]="male",$AW$12,$AW$11)</f>
        <v>🤴</v>
      </c>
    </row>
    <row r="2844" spans="2:46" s="29" customFormat="1" ht="21" customHeight="1" x14ac:dyDescent="0.3">
      <c r="B2844" s="30"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29" customFormat="1" ht="21" customHeight="1" x14ac:dyDescent="0.3">
      <c r="B2845" s="33" t="s">
        <v>51</v>
      </c>
      <c r="C2845" s="36" t="s">
        <v>86</v>
      </c>
      <c r="D2845" s="36" t="s">
        <v>53</v>
      </c>
      <c r="E2845" s="36" t="s">
        <v>54</v>
      </c>
      <c r="F2845" s="36" t="s">
        <v>55</v>
      </c>
      <c r="G2845" s="36" t="s">
        <v>67</v>
      </c>
      <c r="H2845" s="36" t="s">
        <v>2381</v>
      </c>
      <c r="I2845" s="36">
        <v>3250</v>
      </c>
      <c r="J2845" s="36" t="s">
        <v>46</v>
      </c>
      <c r="K2845" s="36" t="s">
        <v>76</v>
      </c>
      <c r="L2845" s="36" t="s">
        <v>59</v>
      </c>
      <c r="M2845" s="36" t="s">
        <v>39</v>
      </c>
      <c r="N2845" s="36" t="s">
        <v>49</v>
      </c>
      <c r="O2845" s="36">
        <v>2</v>
      </c>
      <c r="P2845" s="36">
        <v>53</v>
      </c>
      <c r="Q2845" s="36">
        <v>1</v>
      </c>
      <c r="R2845" s="36">
        <v>661</v>
      </c>
      <c r="S2845" s="36">
        <v>1</v>
      </c>
      <c r="T2845" s="36" t="s">
        <v>66</v>
      </c>
      <c r="U2845" s="36">
        <v>1</v>
      </c>
      <c r="V2845" s="36">
        <v>1</v>
      </c>
      <c r="W2845" s="36">
        <v>60</v>
      </c>
      <c r="X2845" s="36">
        <v>2</v>
      </c>
      <c r="Y2845" s="36">
        <v>4</v>
      </c>
      <c r="Z2845" s="36">
        <v>3</v>
      </c>
      <c r="AA2845" s="36">
        <v>12965</v>
      </c>
      <c r="AB2845" s="36">
        <v>22308</v>
      </c>
      <c r="AC2845" s="36">
        <v>4</v>
      </c>
      <c r="AD2845" s="36">
        <v>20</v>
      </c>
      <c r="AE2845" s="36">
        <v>4</v>
      </c>
      <c r="AF2845" s="36">
        <v>4</v>
      </c>
      <c r="AG2845" s="36">
        <v>80</v>
      </c>
      <c r="AH2845" s="36">
        <v>3</v>
      </c>
      <c r="AI2845" s="36">
        <v>27</v>
      </c>
      <c r="AJ2845" s="36">
        <v>2</v>
      </c>
      <c r="AK2845" s="36">
        <v>3</v>
      </c>
      <c r="AL2845" s="36">
        <v>2</v>
      </c>
      <c r="AM2845" s="36">
        <v>0</v>
      </c>
      <c r="AN2845" s="36">
        <v>2</v>
      </c>
      <c r="AO2845" s="36" t="s">
        <v>2486</v>
      </c>
      <c r="AP2845" s="36" t="s">
        <v>2473</v>
      </c>
      <c r="AQ2845" s="36" t="s">
        <v>2480</v>
      </c>
      <c r="AR2845" s="36" t="s">
        <v>2478</v>
      </c>
      <c r="AS2845" s="36" t="s">
        <v>2479</v>
      </c>
      <c r="AT2845" s="36" t="str">
        <f>IF(Table1_2[[#This Row],[Gender]]="male",$AW$12,$AW$11)</f>
        <v>👩</v>
      </c>
    </row>
    <row r="2846" spans="2:46" s="29" customFormat="1" ht="21" customHeight="1" x14ac:dyDescent="0.3">
      <c r="B2846" s="30"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29" customFormat="1" ht="21" customHeight="1" x14ac:dyDescent="0.3">
      <c r="B2847" s="33" t="s">
        <v>51</v>
      </c>
      <c r="C2847" s="36" t="s">
        <v>40</v>
      </c>
      <c r="D2847" s="36" t="s">
        <v>41</v>
      </c>
      <c r="E2847" s="36" t="s">
        <v>54</v>
      </c>
      <c r="F2847" s="36" t="s">
        <v>55</v>
      </c>
      <c r="G2847" s="36" t="s">
        <v>44</v>
      </c>
      <c r="H2847" s="36" t="s">
        <v>2383</v>
      </c>
      <c r="I2847" s="36">
        <v>3252</v>
      </c>
      <c r="J2847" s="36" t="s">
        <v>46</v>
      </c>
      <c r="K2847" s="36" t="s">
        <v>96</v>
      </c>
      <c r="L2847" s="36" t="s">
        <v>59</v>
      </c>
      <c r="M2847" s="36" t="s">
        <v>39</v>
      </c>
      <c r="N2847" s="36" t="s">
        <v>49</v>
      </c>
      <c r="O2847" s="36">
        <v>2</v>
      </c>
      <c r="P2847" s="36">
        <v>37</v>
      </c>
      <c r="Q2847" s="36">
        <v>1</v>
      </c>
      <c r="R2847" s="36">
        <v>161</v>
      </c>
      <c r="S2847" s="36">
        <v>10</v>
      </c>
      <c r="T2847" s="36" t="s">
        <v>72</v>
      </c>
      <c r="U2847" s="36">
        <v>1</v>
      </c>
      <c r="V2847" s="36">
        <v>3</v>
      </c>
      <c r="W2847" s="36">
        <v>42</v>
      </c>
      <c r="X2847" s="36">
        <v>4</v>
      </c>
      <c r="Y2847" s="36">
        <v>3</v>
      </c>
      <c r="Z2847" s="36">
        <v>4</v>
      </c>
      <c r="AA2847" s="36">
        <v>13744</v>
      </c>
      <c r="AB2847" s="36">
        <v>15471</v>
      </c>
      <c r="AC2847" s="36">
        <v>1</v>
      </c>
      <c r="AD2847" s="36">
        <v>25</v>
      </c>
      <c r="AE2847" s="36">
        <v>4</v>
      </c>
      <c r="AF2847" s="36">
        <v>1</v>
      </c>
      <c r="AG2847" s="36">
        <v>80</v>
      </c>
      <c r="AH2847" s="36">
        <v>1</v>
      </c>
      <c r="AI2847" s="36">
        <v>16</v>
      </c>
      <c r="AJ2847" s="36">
        <v>3</v>
      </c>
      <c r="AK2847" s="36">
        <v>16</v>
      </c>
      <c r="AL2847" s="36">
        <v>11</v>
      </c>
      <c r="AM2847" s="36">
        <v>6</v>
      </c>
      <c r="AN2847" s="36">
        <v>8</v>
      </c>
      <c r="AO2847" s="36" t="s">
        <v>2482</v>
      </c>
      <c r="AP2847" s="36" t="s">
        <v>2487</v>
      </c>
      <c r="AQ2847" s="36" t="s">
        <v>2474</v>
      </c>
      <c r="AR2847" s="36" t="s">
        <v>2475</v>
      </c>
      <c r="AS2847" s="36" t="s">
        <v>2479</v>
      </c>
      <c r="AT2847" s="36" t="str">
        <f>IF(Table1_2[[#This Row],[Gender]]="male",$AW$12,$AW$11)</f>
        <v>👩</v>
      </c>
    </row>
    <row r="2848" spans="2:46" s="29" customFormat="1" ht="21" customHeight="1" x14ac:dyDescent="0.3">
      <c r="B2848" s="30"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29" customFormat="1" ht="21" customHeight="1" x14ac:dyDescent="0.3">
      <c r="B2849" s="33" t="s">
        <v>51</v>
      </c>
      <c r="C2849" s="36" t="s">
        <v>40</v>
      </c>
      <c r="D2849" s="36" t="s">
        <v>41</v>
      </c>
      <c r="E2849" s="36" t="s">
        <v>54</v>
      </c>
      <c r="F2849" s="36" t="s">
        <v>55</v>
      </c>
      <c r="G2849" s="36" t="s">
        <v>61</v>
      </c>
      <c r="H2849" s="36" t="s">
        <v>2385</v>
      </c>
      <c r="I2849" s="36">
        <v>3254</v>
      </c>
      <c r="J2849" s="36" t="s">
        <v>46</v>
      </c>
      <c r="K2849" s="36" t="s">
        <v>58</v>
      </c>
      <c r="L2849" s="36" t="s">
        <v>59</v>
      </c>
      <c r="M2849" s="36" t="s">
        <v>39</v>
      </c>
      <c r="N2849" s="36" t="s">
        <v>49</v>
      </c>
      <c r="O2849" s="36">
        <v>2</v>
      </c>
      <c r="P2849" s="36">
        <v>36</v>
      </c>
      <c r="Q2849" s="36">
        <v>1</v>
      </c>
      <c r="R2849" s="36">
        <v>430</v>
      </c>
      <c r="S2849" s="36">
        <v>2</v>
      </c>
      <c r="T2849" s="36" t="s">
        <v>66</v>
      </c>
      <c r="U2849" s="36">
        <v>1</v>
      </c>
      <c r="V2849" s="36">
        <v>4</v>
      </c>
      <c r="W2849" s="36">
        <v>73</v>
      </c>
      <c r="X2849" s="36">
        <v>3</v>
      </c>
      <c r="Y2849" s="36">
        <v>2</v>
      </c>
      <c r="Z2849" s="36">
        <v>2</v>
      </c>
      <c r="AA2849" s="36">
        <v>6962</v>
      </c>
      <c r="AB2849" s="36">
        <v>19573</v>
      </c>
      <c r="AC2849" s="36">
        <v>4</v>
      </c>
      <c r="AD2849" s="36">
        <v>22</v>
      </c>
      <c r="AE2849" s="36">
        <v>4</v>
      </c>
      <c r="AF2849" s="36">
        <v>4</v>
      </c>
      <c r="AG2849" s="36">
        <v>80</v>
      </c>
      <c r="AH2849" s="36">
        <v>1</v>
      </c>
      <c r="AI2849" s="36">
        <v>15</v>
      </c>
      <c r="AJ2849" s="36">
        <v>3</v>
      </c>
      <c r="AK2849" s="36">
        <v>1</v>
      </c>
      <c r="AL2849" s="36">
        <v>0</v>
      </c>
      <c r="AM2849" s="36">
        <v>0</v>
      </c>
      <c r="AN2849" s="36">
        <v>0</v>
      </c>
      <c r="AO2849" s="36" t="s">
        <v>2482</v>
      </c>
      <c r="AP2849" s="36" t="s">
        <v>2473</v>
      </c>
      <c r="AQ2849" s="36" t="s">
        <v>2477</v>
      </c>
      <c r="AR2849" s="36" t="s">
        <v>2475</v>
      </c>
      <c r="AS2849" s="36" t="s">
        <v>2479</v>
      </c>
      <c r="AT2849" s="36" t="str">
        <f>IF(Table1_2[[#This Row],[Gender]]="male",$AW$12,$AW$11)</f>
        <v>👩</v>
      </c>
    </row>
    <row r="2850" spans="2:46" s="29" customFormat="1" ht="21" customHeight="1" x14ac:dyDescent="0.3">
      <c r="B2850" s="30"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29" customFormat="1" ht="21" customHeight="1" x14ac:dyDescent="0.3">
      <c r="B2851" s="33" t="s">
        <v>51</v>
      </c>
      <c r="C2851" s="36" t="s">
        <v>40</v>
      </c>
      <c r="D2851" s="36" t="s">
        <v>41</v>
      </c>
      <c r="E2851" s="36" t="s">
        <v>54</v>
      </c>
      <c r="F2851" s="36" t="s">
        <v>43</v>
      </c>
      <c r="G2851" s="36" t="s">
        <v>101</v>
      </c>
      <c r="H2851" s="36" t="s">
        <v>2387</v>
      </c>
      <c r="I2851" s="36">
        <v>3256</v>
      </c>
      <c r="J2851" s="36" t="s">
        <v>46</v>
      </c>
      <c r="K2851" s="36" t="s">
        <v>94</v>
      </c>
      <c r="L2851" s="36" t="s">
        <v>59</v>
      </c>
      <c r="M2851" s="36" t="s">
        <v>39</v>
      </c>
      <c r="N2851" s="36" t="s">
        <v>49</v>
      </c>
      <c r="O2851" s="36">
        <v>4</v>
      </c>
      <c r="P2851" s="36">
        <v>38</v>
      </c>
      <c r="Q2851" s="36">
        <v>1</v>
      </c>
      <c r="R2851" s="36">
        <v>723</v>
      </c>
      <c r="S2851" s="36">
        <v>2</v>
      </c>
      <c r="T2851" s="36" t="s">
        <v>66</v>
      </c>
      <c r="U2851" s="36">
        <v>1</v>
      </c>
      <c r="V2851" s="36">
        <v>2</v>
      </c>
      <c r="W2851" s="36">
        <v>77</v>
      </c>
      <c r="X2851" s="36">
        <v>1</v>
      </c>
      <c r="Y2851" s="36">
        <v>2</v>
      </c>
      <c r="Z2851" s="36">
        <v>4</v>
      </c>
      <c r="AA2851" s="36">
        <v>5405</v>
      </c>
      <c r="AB2851" s="36">
        <v>4244</v>
      </c>
      <c r="AC2851" s="36">
        <v>2</v>
      </c>
      <c r="AD2851" s="36">
        <v>20</v>
      </c>
      <c r="AE2851" s="36">
        <v>4</v>
      </c>
      <c r="AF2851" s="36">
        <v>1</v>
      </c>
      <c r="AG2851" s="36">
        <v>80</v>
      </c>
      <c r="AH2851" s="36">
        <v>2</v>
      </c>
      <c r="AI2851" s="36">
        <v>20</v>
      </c>
      <c r="AJ2851" s="36">
        <v>2</v>
      </c>
      <c r="AK2851" s="36">
        <v>4</v>
      </c>
      <c r="AL2851" s="36">
        <v>2</v>
      </c>
      <c r="AM2851" s="36">
        <v>0</v>
      </c>
      <c r="AN2851" s="36">
        <v>3</v>
      </c>
      <c r="AO2851" s="36" t="s">
        <v>2482</v>
      </c>
      <c r="AP2851" s="36" t="s">
        <v>2473</v>
      </c>
      <c r="AQ2851" s="36" t="s">
        <v>2474</v>
      </c>
      <c r="AR2851" s="36" t="s">
        <v>2475</v>
      </c>
      <c r="AS2851" s="36" t="s">
        <v>2479</v>
      </c>
      <c r="AT2851" s="36" t="str">
        <f>IF(Table1_2[[#This Row],[Gender]]="male",$AW$12,$AW$11)</f>
        <v>👩</v>
      </c>
    </row>
    <row r="2852" spans="2:46" s="29" customFormat="1" ht="21" customHeight="1" x14ac:dyDescent="0.3">
      <c r="B2852" s="30"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29" customFormat="1" ht="21" customHeight="1" x14ac:dyDescent="0.3">
      <c r="B2853" s="33" t="s">
        <v>51</v>
      </c>
      <c r="C2853" s="36" t="s">
        <v>40</v>
      </c>
      <c r="D2853" s="36" t="s">
        <v>64</v>
      </c>
      <c r="E2853" s="36" t="s">
        <v>54</v>
      </c>
      <c r="F2853" s="36" t="s">
        <v>55</v>
      </c>
      <c r="G2853" s="36" t="s">
        <v>44</v>
      </c>
      <c r="H2853" s="36" t="s">
        <v>2389</v>
      </c>
      <c r="I2853" s="36">
        <v>3258</v>
      </c>
      <c r="J2853" s="36" t="s">
        <v>57</v>
      </c>
      <c r="K2853" s="36" t="s">
        <v>76</v>
      </c>
      <c r="L2853" s="36" t="s">
        <v>59</v>
      </c>
      <c r="M2853" s="36" t="s">
        <v>39</v>
      </c>
      <c r="N2853" s="36" t="s">
        <v>49</v>
      </c>
      <c r="O2853" s="36">
        <v>0</v>
      </c>
      <c r="P2853" s="36">
        <v>27</v>
      </c>
      <c r="Q2853" s="36">
        <v>1</v>
      </c>
      <c r="R2853" s="36">
        <v>155</v>
      </c>
      <c r="S2853" s="36">
        <v>4</v>
      </c>
      <c r="T2853" s="36" t="s">
        <v>72</v>
      </c>
      <c r="U2853" s="36">
        <v>1</v>
      </c>
      <c r="V2853" s="36">
        <v>2</v>
      </c>
      <c r="W2853" s="36">
        <v>87</v>
      </c>
      <c r="X2853" s="36">
        <v>4</v>
      </c>
      <c r="Y2853" s="36">
        <v>2</v>
      </c>
      <c r="Z2853" s="36">
        <v>2</v>
      </c>
      <c r="AA2853" s="36">
        <v>6142</v>
      </c>
      <c r="AB2853" s="36">
        <v>5174</v>
      </c>
      <c r="AC2853" s="36">
        <v>1</v>
      </c>
      <c r="AD2853" s="36">
        <v>20</v>
      </c>
      <c r="AE2853" s="36">
        <v>4</v>
      </c>
      <c r="AF2853" s="36">
        <v>2</v>
      </c>
      <c r="AG2853" s="36">
        <v>80</v>
      </c>
      <c r="AH2853" s="36">
        <v>1</v>
      </c>
      <c r="AI2853" s="36">
        <v>6</v>
      </c>
      <c r="AJ2853" s="36">
        <v>3</v>
      </c>
      <c r="AK2853" s="36">
        <v>6</v>
      </c>
      <c r="AL2853" s="36">
        <v>2</v>
      </c>
      <c r="AM2853" s="36">
        <v>0</v>
      </c>
      <c r="AN2853" s="36">
        <v>3</v>
      </c>
      <c r="AO2853" s="36" t="s">
        <v>2472</v>
      </c>
      <c r="AP2853" s="36" t="s">
        <v>2473</v>
      </c>
      <c r="AQ2853" s="36" t="s">
        <v>2477</v>
      </c>
      <c r="AR2853" s="36" t="s">
        <v>2481</v>
      </c>
      <c r="AS2853" s="36" t="s">
        <v>2479</v>
      </c>
      <c r="AT2853" s="36" t="str">
        <f>IF(Table1_2[[#This Row],[Gender]]="male",$AW$12,$AW$11)</f>
        <v>🤴</v>
      </c>
    </row>
    <row r="2854" spans="2:46" s="29" customFormat="1" ht="21" customHeight="1" x14ac:dyDescent="0.3">
      <c r="B2854" s="30"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29" customFormat="1" ht="21" customHeight="1" x14ac:dyDescent="0.3">
      <c r="B2855" s="33" t="s">
        <v>51</v>
      </c>
      <c r="C2855" s="36" t="s">
        <v>40</v>
      </c>
      <c r="D2855" s="36" t="s">
        <v>64</v>
      </c>
      <c r="E2855" s="36" t="s">
        <v>54</v>
      </c>
      <c r="F2855" s="36" t="s">
        <v>43</v>
      </c>
      <c r="G2855" s="36" t="s">
        <v>108</v>
      </c>
      <c r="H2855" s="36" t="s">
        <v>2391</v>
      </c>
      <c r="I2855" s="36">
        <v>3260</v>
      </c>
      <c r="J2855" s="36" t="s">
        <v>57</v>
      </c>
      <c r="K2855" s="36" t="s">
        <v>94</v>
      </c>
      <c r="L2855" s="36" t="s">
        <v>59</v>
      </c>
      <c r="M2855" s="36" t="s">
        <v>39</v>
      </c>
      <c r="N2855" s="36" t="s">
        <v>49</v>
      </c>
      <c r="O2855" s="36">
        <v>4</v>
      </c>
      <c r="P2855" s="36">
        <v>34</v>
      </c>
      <c r="Q2855" s="36">
        <v>1</v>
      </c>
      <c r="R2855" s="36">
        <v>1440</v>
      </c>
      <c r="S2855" s="36">
        <v>7</v>
      </c>
      <c r="T2855" s="36" t="s">
        <v>50</v>
      </c>
      <c r="U2855" s="36">
        <v>1</v>
      </c>
      <c r="V2855" s="36">
        <v>2</v>
      </c>
      <c r="W2855" s="36">
        <v>55</v>
      </c>
      <c r="X2855" s="36">
        <v>3</v>
      </c>
      <c r="Y2855" s="36">
        <v>1</v>
      </c>
      <c r="Z2855" s="36">
        <v>3</v>
      </c>
      <c r="AA2855" s="36">
        <v>2308</v>
      </c>
      <c r="AB2855" s="36">
        <v>4944</v>
      </c>
      <c r="AC2855" s="36">
        <v>0</v>
      </c>
      <c r="AD2855" s="36">
        <v>25</v>
      </c>
      <c r="AE2855" s="36">
        <v>4</v>
      </c>
      <c r="AF2855" s="36">
        <v>2</v>
      </c>
      <c r="AG2855" s="36">
        <v>80</v>
      </c>
      <c r="AH2855" s="36">
        <v>1</v>
      </c>
      <c r="AI2855" s="36">
        <v>12</v>
      </c>
      <c r="AJ2855" s="36">
        <v>3</v>
      </c>
      <c r="AK2855" s="36">
        <v>11</v>
      </c>
      <c r="AL2855" s="36">
        <v>10</v>
      </c>
      <c r="AM2855" s="36">
        <v>5</v>
      </c>
      <c r="AN2855" s="36">
        <v>7</v>
      </c>
      <c r="AO2855" s="36" t="s">
        <v>2482</v>
      </c>
      <c r="AP2855" s="36" t="s">
        <v>2473</v>
      </c>
      <c r="AQ2855" s="36" t="s">
        <v>2480</v>
      </c>
      <c r="AR2855" s="36" t="s">
        <v>2481</v>
      </c>
      <c r="AS2855" s="36" t="s">
        <v>2479</v>
      </c>
      <c r="AT2855" s="36" t="str">
        <f>IF(Table1_2[[#This Row],[Gender]]="male",$AW$12,$AW$11)</f>
        <v>🤴</v>
      </c>
    </row>
    <row r="2856" spans="2:46" s="29" customFormat="1" ht="21" customHeight="1" x14ac:dyDescent="0.3">
      <c r="B2856" s="30"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29" customFormat="1" ht="21" customHeight="1" x14ac:dyDescent="0.3">
      <c r="B2857" s="33" t="s">
        <v>39</v>
      </c>
      <c r="C2857" s="36" t="s">
        <v>52</v>
      </c>
      <c r="D2857" s="36" t="s">
        <v>64</v>
      </c>
      <c r="E2857" s="36" t="s">
        <v>42</v>
      </c>
      <c r="F2857" s="36" t="s">
        <v>156</v>
      </c>
      <c r="G2857" s="36" t="s">
        <v>158</v>
      </c>
      <c r="H2857" s="36" t="s">
        <v>2393</v>
      </c>
      <c r="I2857" s="36">
        <v>3262</v>
      </c>
      <c r="J2857" s="36" t="s">
        <v>46</v>
      </c>
      <c r="K2857" s="36" t="s">
        <v>158</v>
      </c>
      <c r="L2857" s="36" t="s">
        <v>74</v>
      </c>
      <c r="M2857" s="36" t="s">
        <v>51</v>
      </c>
      <c r="N2857" s="36" t="s">
        <v>49</v>
      </c>
      <c r="O2857" s="36">
        <v>0</v>
      </c>
      <c r="P2857" s="36">
        <v>30</v>
      </c>
      <c r="Q2857" s="36">
        <v>0</v>
      </c>
      <c r="R2857" s="36">
        <v>600</v>
      </c>
      <c r="S2857" s="36">
        <v>8</v>
      </c>
      <c r="T2857" s="36" t="s">
        <v>72</v>
      </c>
      <c r="U2857" s="36">
        <v>1</v>
      </c>
      <c r="V2857" s="36">
        <v>3</v>
      </c>
      <c r="W2857" s="36">
        <v>66</v>
      </c>
      <c r="X2857" s="36">
        <v>2</v>
      </c>
      <c r="Y2857" s="36">
        <v>1</v>
      </c>
      <c r="Z2857" s="36">
        <v>4</v>
      </c>
      <c r="AA2857" s="36">
        <v>2180</v>
      </c>
      <c r="AB2857" s="36">
        <v>9732</v>
      </c>
      <c r="AC2857" s="36">
        <v>6</v>
      </c>
      <c r="AD2857" s="36">
        <v>11</v>
      </c>
      <c r="AE2857" s="36">
        <v>3</v>
      </c>
      <c r="AF2857" s="36">
        <v>3</v>
      </c>
      <c r="AG2857" s="36">
        <v>80</v>
      </c>
      <c r="AH2857" s="36">
        <v>1</v>
      </c>
      <c r="AI2857" s="36">
        <v>6</v>
      </c>
      <c r="AJ2857" s="36">
        <v>2</v>
      </c>
      <c r="AK2857" s="36">
        <v>4</v>
      </c>
      <c r="AL2857" s="36">
        <v>2</v>
      </c>
      <c r="AM2857" s="36">
        <v>1</v>
      </c>
      <c r="AN2857" s="36">
        <v>2</v>
      </c>
      <c r="AO2857" s="36" t="s">
        <v>2472</v>
      </c>
      <c r="AP2857" s="36" t="s">
        <v>2473</v>
      </c>
      <c r="AQ2857" s="36" t="s">
        <v>2474</v>
      </c>
      <c r="AR2857" s="36" t="s">
        <v>2481</v>
      </c>
      <c r="AS2857" s="36" t="s">
        <v>2476</v>
      </c>
      <c r="AT2857" s="36" t="str">
        <f>IF(Table1_2[[#This Row],[Gender]]="male",$AW$12,$AW$11)</f>
        <v>👩</v>
      </c>
    </row>
    <row r="2858" spans="2:46" s="29" customFormat="1" ht="21" customHeight="1" x14ac:dyDescent="0.3">
      <c r="B2858" s="30"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29" customFormat="1" ht="21" customHeight="1" x14ac:dyDescent="0.3">
      <c r="B2859" s="33" t="s">
        <v>39</v>
      </c>
      <c r="C2859" s="36" t="s">
        <v>52</v>
      </c>
      <c r="D2859" s="36" t="s">
        <v>64</v>
      </c>
      <c r="E2859" s="36" t="s">
        <v>42</v>
      </c>
      <c r="F2859" s="36" t="s">
        <v>55</v>
      </c>
      <c r="G2859" s="36" t="s">
        <v>44</v>
      </c>
      <c r="H2859" s="36" t="s">
        <v>2395</v>
      </c>
      <c r="I2859" s="36">
        <v>3264</v>
      </c>
      <c r="J2859" s="36" t="s">
        <v>46</v>
      </c>
      <c r="K2859" s="36" t="s">
        <v>76</v>
      </c>
      <c r="L2859" s="36" t="s">
        <v>48</v>
      </c>
      <c r="M2859" s="36" t="s">
        <v>51</v>
      </c>
      <c r="N2859" s="36" t="s">
        <v>49</v>
      </c>
      <c r="O2859" s="36">
        <v>2</v>
      </c>
      <c r="P2859" s="36">
        <v>31</v>
      </c>
      <c r="Q2859" s="36">
        <v>0</v>
      </c>
      <c r="R2859" s="36">
        <v>1445</v>
      </c>
      <c r="S2859" s="36">
        <v>1</v>
      </c>
      <c r="T2859" s="36" t="s">
        <v>129</v>
      </c>
      <c r="U2859" s="36">
        <v>1</v>
      </c>
      <c r="V2859" s="36">
        <v>3</v>
      </c>
      <c r="W2859" s="36">
        <v>100</v>
      </c>
      <c r="X2859" s="36">
        <v>4</v>
      </c>
      <c r="Y2859" s="36">
        <v>3</v>
      </c>
      <c r="Z2859" s="36">
        <v>2</v>
      </c>
      <c r="AA2859" s="36">
        <v>7446</v>
      </c>
      <c r="AB2859" s="36">
        <v>8931</v>
      </c>
      <c r="AC2859" s="36">
        <v>1</v>
      </c>
      <c r="AD2859" s="36">
        <v>11</v>
      </c>
      <c r="AE2859" s="36">
        <v>3</v>
      </c>
      <c r="AF2859" s="36">
        <v>1</v>
      </c>
      <c r="AG2859" s="36">
        <v>80</v>
      </c>
      <c r="AH2859" s="36">
        <v>0</v>
      </c>
      <c r="AI2859" s="36">
        <v>10</v>
      </c>
      <c r="AJ2859" s="36">
        <v>3</v>
      </c>
      <c r="AK2859" s="36">
        <v>10</v>
      </c>
      <c r="AL2859" s="36">
        <v>8</v>
      </c>
      <c r="AM2859" s="36">
        <v>4</v>
      </c>
      <c r="AN2859" s="36">
        <v>7</v>
      </c>
      <c r="AO2859" s="36" t="s">
        <v>2472</v>
      </c>
      <c r="AP2859" s="36" t="s">
        <v>2473</v>
      </c>
      <c r="AQ2859" s="36" t="s">
        <v>2477</v>
      </c>
      <c r="AR2859" s="36" t="s">
        <v>2481</v>
      </c>
      <c r="AS2859" s="36" t="s">
        <v>2476</v>
      </c>
      <c r="AT2859" s="36" t="str">
        <f>IF(Table1_2[[#This Row],[Gender]]="male",$AW$12,$AW$11)</f>
        <v>👩</v>
      </c>
    </row>
    <row r="2860" spans="2:46" s="29" customFormat="1" ht="21" customHeight="1" x14ac:dyDescent="0.3">
      <c r="B2860" s="30"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29" customFormat="1" ht="21" customHeight="1" x14ac:dyDescent="0.3">
      <c r="B2861" s="33" t="s">
        <v>39</v>
      </c>
      <c r="C2861" s="36" t="s">
        <v>52</v>
      </c>
      <c r="D2861" s="36" t="s">
        <v>64</v>
      </c>
      <c r="E2861" s="36" t="s">
        <v>42</v>
      </c>
      <c r="F2861" s="36" t="s">
        <v>43</v>
      </c>
      <c r="G2861" s="36" t="s">
        <v>108</v>
      </c>
      <c r="H2861" s="36" t="s">
        <v>2397</v>
      </c>
      <c r="I2861" s="36">
        <v>3266</v>
      </c>
      <c r="J2861" s="36" t="s">
        <v>46</v>
      </c>
      <c r="K2861" s="36" t="s">
        <v>47</v>
      </c>
      <c r="L2861" s="36" t="s">
        <v>48</v>
      </c>
      <c r="M2861" s="36" t="s">
        <v>51</v>
      </c>
      <c r="N2861" s="36" t="s">
        <v>49</v>
      </c>
      <c r="O2861" s="36">
        <v>4</v>
      </c>
      <c r="P2861" s="36">
        <v>29</v>
      </c>
      <c r="Q2861" s="36">
        <v>0</v>
      </c>
      <c r="R2861" s="36">
        <v>115</v>
      </c>
      <c r="S2861" s="36">
        <v>13</v>
      </c>
      <c r="T2861" s="36" t="s">
        <v>72</v>
      </c>
      <c r="U2861" s="36">
        <v>1</v>
      </c>
      <c r="V2861" s="36">
        <v>1</v>
      </c>
      <c r="W2861" s="36">
        <v>51</v>
      </c>
      <c r="X2861" s="36">
        <v>3</v>
      </c>
      <c r="Y2861" s="36">
        <v>2</v>
      </c>
      <c r="Z2861" s="36">
        <v>2</v>
      </c>
      <c r="AA2861" s="36">
        <v>5765</v>
      </c>
      <c r="AB2861" s="36">
        <v>17485</v>
      </c>
      <c r="AC2861" s="36">
        <v>5</v>
      </c>
      <c r="AD2861" s="36">
        <v>11</v>
      </c>
      <c r="AE2861" s="36">
        <v>3</v>
      </c>
      <c r="AF2861" s="36">
        <v>1</v>
      </c>
      <c r="AG2861" s="36">
        <v>80</v>
      </c>
      <c r="AH2861" s="36">
        <v>0</v>
      </c>
      <c r="AI2861" s="36">
        <v>7</v>
      </c>
      <c r="AJ2861" s="36">
        <v>1</v>
      </c>
      <c r="AK2861" s="36">
        <v>5</v>
      </c>
      <c r="AL2861" s="36">
        <v>3</v>
      </c>
      <c r="AM2861" s="36">
        <v>0</v>
      </c>
      <c r="AN2861" s="36">
        <v>0</v>
      </c>
      <c r="AO2861" s="36" t="s">
        <v>2472</v>
      </c>
      <c r="AP2861" s="36" t="s">
        <v>2473</v>
      </c>
      <c r="AQ2861" s="36" t="s">
        <v>2477</v>
      </c>
      <c r="AR2861" s="36" t="s">
        <v>2481</v>
      </c>
      <c r="AS2861" s="36" t="s">
        <v>2476</v>
      </c>
      <c r="AT2861" s="36" t="str">
        <f>IF(Table1_2[[#This Row],[Gender]]="male",$AW$12,$AW$11)</f>
        <v>👩</v>
      </c>
    </row>
    <row r="2862" spans="2:46" s="29" customFormat="1" ht="21" customHeight="1" x14ac:dyDescent="0.3">
      <c r="B2862" s="30"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29" customFormat="1" ht="21" customHeight="1" x14ac:dyDescent="0.3">
      <c r="B2863" s="33" t="s">
        <v>39</v>
      </c>
      <c r="C2863" s="36" t="s">
        <v>40</v>
      </c>
      <c r="D2863" s="36" t="s">
        <v>64</v>
      </c>
      <c r="E2863" s="36" t="s">
        <v>42</v>
      </c>
      <c r="F2863" s="36" t="s">
        <v>156</v>
      </c>
      <c r="G2863" s="36" t="s">
        <v>108</v>
      </c>
      <c r="H2863" s="36" t="s">
        <v>2399</v>
      </c>
      <c r="I2863" s="36">
        <v>3268</v>
      </c>
      <c r="J2863" s="36" t="s">
        <v>46</v>
      </c>
      <c r="K2863" s="36" t="s">
        <v>158</v>
      </c>
      <c r="L2863" s="36" t="s">
        <v>59</v>
      </c>
      <c r="M2863" s="36" t="s">
        <v>51</v>
      </c>
      <c r="N2863" s="36" t="s">
        <v>49</v>
      </c>
      <c r="O2863" s="36">
        <v>0</v>
      </c>
      <c r="P2863" s="36">
        <v>34</v>
      </c>
      <c r="Q2863" s="36">
        <v>0</v>
      </c>
      <c r="R2863" s="36">
        <v>1107</v>
      </c>
      <c r="S2863" s="36">
        <v>9</v>
      </c>
      <c r="T2863" s="36" t="s">
        <v>66</v>
      </c>
      <c r="U2863" s="36">
        <v>1</v>
      </c>
      <c r="V2863" s="36">
        <v>1</v>
      </c>
      <c r="W2863" s="36">
        <v>52</v>
      </c>
      <c r="X2863" s="36">
        <v>3</v>
      </c>
      <c r="Y2863" s="36">
        <v>1</v>
      </c>
      <c r="Z2863" s="36">
        <v>3</v>
      </c>
      <c r="AA2863" s="36">
        <v>2742</v>
      </c>
      <c r="AB2863" s="36">
        <v>3072</v>
      </c>
      <c r="AC2863" s="36">
        <v>1</v>
      </c>
      <c r="AD2863" s="36">
        <v>15</v>
      </c>
      <c r="AE2863" s="36">
        <v>3</v>
      </c>
      <c r="AF2863" s="36">
        <v>4</v>
      </c>
      <c r="AG2863" s="36">
        <v>80</v>
      </c>
      <c r="AH2863" s="36">
        <v>0</v>
      </c>
      <c r="AI2863" s="36">
        <v>2</v>
      </c>
      <c r="AJ2863" s="36">
        <v>3</v>
      </c>
      <c r="AK2863" s="36">
        <v>2</v>
      </c>
      <c r="AL2863" s="36">
        <v>2</v>
      </c>
      <c r="AM2863" s="36">
        <v>2</v>
      </c>
      <c r="AN2863" s="36">
        <v>2</v>
      </c>
      <c r="AO2863" s="36" t="s">
        <v>2472</v>
      </c>
      <c r="AP2863" s="36" t="s">
        <v>2473</v>
      </c>
      <c r="AQ2863" s="36" t="s">
        <v>2480</v>
      </c>
      <c r="AR2863" s="36" t="s">
        <v>2481</v>
      </c>
      <c r="AS2863" s="36" t="s">
        <v>2476</v>
      </c>
      <c r="AT2863" s="36" t="str">
        <f>IF(Table1_2[[#This Row],[Gender]]="male",$AW$12,$AW$11)</f>
        <v>👩</v>
      </c>
    </row>
    <row r="2864" spans="2:46" s="29" customFormat="1" ht="21" customHeight="1" x14ac:dyDescent="0.3">
      <c r="B2864" s="30"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29" customFormat="1" ht="21" customHeight="1" x14ac:dyDescent="0.3">
      <c r="B2865" s="33" t="s">
        <v>39</v>
      </c>
      <c r="C2865" s="36" t="s">
        <v>40</v>
      </c>
      <c r="D2865" s="36" t="s">
        <v>64</v>
      </c>
      <c r="E2865" s="36" t="s">
        <v>42</v>
      </c>
      <c r="F2865" s="36" t="s">
        <v>55</v>
      </c>
      <c r="G2865" s="36" t="s">
        <v>44</v>
      </c>
      <c r="H2865" s="36" t="s">
        <v>2401</v>
      </c>
      <c r="I2865" s="36">
        <v>3270</v>
      </c>
      <c r="J2865" s="36" t="s">
        <v>46</v>
      </c>
      <c r="K2865" s="36" t="s">
        <v>58</v>
      </c>
      <c r="L2865" s="36" t="s">
        <v>48</v>
      </c>
      <c r="M2865" s="36" t="s">
        <v>51</v>
      </c>
      <c r="N2865" s="36" t="s">
        <v>49</v>
      </c>
      <c r="O2865" s="36">
        <v>3</v>
      </c>
      <c r="P2865" s="36">
        <v>31</v>
      </c>
      <c r="Q2865" s="36">
        <v>0</v>
      </c>
      <c r="R2865" s="36">
        <v>202</v>
      </c>
      <c r="S2865" s="36">
        <v>8</v>
      </c>
      <c r="T2865" s="36" t="s">
        <v>72</v>
      </c>
      <c r="U2865" s="36">
        <v>1</v>
      </c>
      <c r="V2865" s="36">
        <v>1</v>
      </c>
      <c r="W2865" s="36">
        <v>34</v>
      </c>
      <c r="X2865" s="36">
        <v>2</v>
      </c>
      <c r="Y2865" s="36">
        <v>1</v>
      </c>
      <c r="Z2865" s="36">
        <v>2</v>
      </c>
      <c r="AA2865" s="36">
        <v>1261</v>
      </c>
      <c r="AB2865" s="36">
        <v>22262</v>
      </c>
      <c r="AC2865" s="36">
        <v>1</v>
      </c>
      <c r="AD2865" s="36">
        <v>12</v>
      </c>
      <c r="AE2865" s="36">
        <v>3</v>
      </c>
      <c r="AF2865" s="36">
        <v>3</v>
      </c>
      <c r="AG2865" s="36">
        <v>80</v>
      </c>
      <c r="AH2865" s="36">
        <v>0</v>
      </c>
      <c r="AI2865" s="36">
        <v>1</v>
      </c>
      <c r="AJ2865" s="36">
        <v>4</v>
      </c>
      <c r="AK2865" s="36">
        <v>1</v>
      </c>
      <c r="AL2865" s="36">
        <v>0</v>
      </c>
      <c r="AM2865" s="36">
        <v>0</v>
      </c>
      <c r="AN2865" s="36">
        <v>0</v>
      </c>
      <c r="AO2865" s="36" t="s">
        <v>2472</v>
      </c>
      <c r="AP2865" s="36" t="s">
        <v>2473</v>
      </c>
      <c r="AQ2865" s="36" t="s">
        <v>2477</v>
      </c>
      <c r="AR2865" s="36" t="s">
        <v>2481</v>
      </c>
      <c r="AS2865" s="36" t="s">
        <v>2476</v>
      </c>
      <c r="AT2865" s="36" t="str">
        <f>IF(Table1_2[[#This Row],[Gender]]="male",$AW$12,$AW$11)</f>
        <v>👩</v>
      </c>
    </row>
    <row r="2866" spans="2:46" s="29" customFormat="1" ht="21" customHeight="1" x14ac:dyDescent="0.3">
      <c r="B2866" s="30"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29" customFormat="1" ht="21" customHeight="1" x14ac:dyDescent="0.3">
      <c r="B2867" s="33" t="s">
        <v>39</v>
      </c>
      <c r="C2867" s="36" t="s">
        <v>52</v>
      </c>
      <c r="D2867" s="36" t="s">
        <v>64</v>
      </c>
      <c r="E2867" s="36" t="s">
        <v>42</v>
      </c>
      <c r="F2867" s="36" t="s">
        <v>55</v>
      </c>
      <c r="G2867" s="36" t="s">
        <v>44</v>
      </c>
      <c r="H2867" s="36" t="s">
        <v>2403</v>
      </c>
      <c r="I2867" s="36">
        <v>3272</v>
      </c>
      <c r="J2867" s="36" t="s">
        <v>57</v>
      </c>
      <c r="K2867" s="36" t="s">
        <v>63</v>
      </c>
      <c r="L2867" s="36" t="s">
        <v>59</v>
      </c>
      <c r="M2867" s="36" t="s">
        <v>51</v>
      </c>
      <c r="N2867" s="36" t="s">
        <v>49</v>
      </c>
      <c r="O2867" s="36">
        <v>3</v>
      </c>
      <c r="P2867" s="36">
        <v>34</v>
      </c>
      <c r="Q2867" s="36">
        <v>0</v>
      </c>
      <c r="R2867" s="36">
        <v>234</v>
      </c>
      <c r="S2867" s="36">
        <v>9</v>
      </c>
      <c r="T2867" s="36" t="s">
        <v>66</v>
      </c>
      <c r="U2867" s="36">
        <v>1</v>
      </c>
      <c r="V2867" s="36">
        <v>4</v>
      </c>
      <c r="W2867" s="36">
        <v>93</v>
      </c>
      <c r="X2867" s="36">
        <v>3</v>
      </c>
      <c r="Y2867" s="36">
        <v>2</v>
      </c>
      <c r="Z2867" s="36">
        <v>1</v>
      </c>
      <c r="AA2867" s="36">
        <v>5346</v>
      </c>
      <c r="AB2867" s="36">
        <v>6208</v>
      </c>
      <c r="AC2867" s="36">
        <v>4</v>
      </c>
      <c r="AD2867" s="36">
        <v>17</v>
      </c>
      <c r="AE2867" s="36">
        <v>3</v>
      </c>
      <c r="AF2867" s="36">
        <v>3</v>
      </c>
      <c r="AG2867" s="36">
        <v>80</v>
      </c>
      <c r="AH2867" s="36">
        <v>1</v>
      </c>
      <c r="AI2867" s="36">
        <v>11</v>
      </c>
      <c r="AJ2867" s="36">
        <v>2</v>
      </c>
      <c r="AK2867" s="36">
        <v>7</v>
      </c>
      <c r="AL2867" s="36">
        <v>1</v>
      </c>
      <c r="AM2867" s="36">
        <v>0</v>
      </c>
      <c r="AN2867" s="36">
        <v>7</v>
      </c>
      <c r="AO2867" s="36" t="s">
        <v>2482</v>
      </c>
      <c r="AP2867" s="36" t="s">
        <v>2473</v>
      </c>
      <c r="AQ2867" s="36" t="s">
        <v>2483</v>
      </c>
      <c r="AR2867" s="36" t="s">
        <v>2481</v>
      </c>
      <c r="AS2867" s="36" t="s">
        <v>2476</v>
      </c>
      <c r="AT2867" s="36" t="str">
        <f>IF(Table1_2[[#This Row],[Gender]]="male",$AW$12,$AW$11)</f>
        <v>🤴</v>
      </c>
    </row>
    <row r="2868" spans="2:46" s="29" customFormat="1" ht="21" customHeight="1" x14ac:dyDescent="0.3">
      <c r="B2868" s="30"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29" customFormat="1" ht="21" customHeight="1" x14ac:dyDescent="0.3">
      <c r="B2869" s="33" t="s">
        <v>39</v>
      </c>
      <c r="C2869" s="36" t="s">
        <v>52</v>
      </c>
      <c r="D2869" s="36" t="s">
        <v>53</v>
      </c>
      <c r="E2869" s="36" t="s">
        <v>42</v>
      </c>
      <c r="F2869" s="36" t="s">
        <v>43</v>
      </c>
      <c r="G2869" s="36" t="s">
        <v>44</v>
      </c>
      <c r="H2869" s="36" t="s">
        <v>2405</v>
      </c>
      <c r="I2869" s="36">
        <v>3274</v>
      </c>
      <c r="J2869" s="36" t="s">
        <v>57</v>
      </c>
      <c r="K2869" s="36" t="s">
        <v>47</v>
      </c>
      <c r="L2869" s="36" t="s">
        <v>74</v>
      </c>
      <c r="M2869" s="36" t="s">
        <v>51</v>
      </c>
      <c r="N2869" s="36" t="s">
        <v>49</v>
      </c>
      <c r="O2869" s="36">
        <v>3</v>
      </c>
      <c r="P2869" s="36">
        <v>50</v>
      </c>
      <c r="Q2869" s="36">
        <v>0</v>
      </c>
      <c r="R2869" s="36">
        <v>878</v>
      </c>
      <c r="S2869" s="36">
        <v>1</v>
      </c>
      <c r="T2869" s="36" t="s">
        <v>66</v>
      </c>
      <c r="U2869" s="36">
        <v>1</v>
      </c>
      <c r="V2869" s="36">
        <v>2</v>
      </c>
      <c r="W2869" s="36">
        <v>94</v>
      </c>
      <c r="X2869" s="36">
        <v>3</v>
      </c>
      <c r="Y2869" s="36">
        <v>2</v>
      </c>
      <c r="Z2869" s="36">
        <v>3</v>
      </c>
      <c r="AA2869" s="36">
        <v>6728</v>
      </c>
      <c r="AB2869" s="36">
        <v>14255</v>
      </c>
      <c r="AC2869" s="36">
        <v>7</v>
      </c>
      <c r="AD2869" s="36">
        <v>12</v>
      </c>
      <c r="AE2869" s="36">
        <v>3</v>
      </c>
      <c r="AF2869" s="36">
        <v>4</v>
      </c>
      <c r="AG2869" s="36">
        <v>80</v>
      </c>
      <c r="AH2869" s="36">
        <v>2</v>
      </c>
      <c r="AI2869" s="36">
        <v>12</v>
      </c>
      <c r="AJ2869" s="36">
        <v>3</v>
      </c>
      <c r="AK2869" s="36">
        <v>6</v>
      </c>
      <c r="AL2869" s="36">
        <v>3</v>
      </c>
      <c r="AM2869" s="36">
        <v>0</v>
      </c>
      <c r="AN2869" s="36">
        <v>1</v>
      </c>
      <c r="AO2869" s="36" t="s">
        <v>2482</v>
      </c>
      <c r="AP2869" s="36" t="s">
        <v>2473</v>
      </c>
      <c r="AQ2869" s="36" t="s">
        <v>2480</v>
      </c>
      <c r="AR2869" s="36" t="s">
        <v>2478</v>
      </c>
      <c r="AS2869" s="36" t="s">
        <v>2476</v>
      </c>
      <c r="AT2869" s="36" t="str">
        <f>IF(Table1_2[[#This Row],[Gender]]="male",$AW$12,$AW$11)</f>
        <v>🤴</v>
      </c>
    </row>
    <row r="2870" spans="2:46" s="29" customFormat="1" ht="21" customHeight="1" x14ac:dyDescent="0.3">
      <c r="B2870" s="30"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29" customFormat="1" ht="21" customHeight="1" x14ac:dyDescent="0.3">
      <c r="B2871" s="33" t="s">
        <v>39</v>
      </c>
      <c r="C2871" s="36" t="s">
        <v>52</v>
      </c>
      <c r="D2871" s="36" t="s">
        <v>64</v>
      </c>
      <c r="E2871" s="36" t="s">
        <v>42</v>
      </c>
      <c r="F2871" s="36" t="s">
        <v>43</v>
      </c>
      <c r="G2871" s="36" t="s">
        <v>108</v>
      </c>
      <c r="H2871" s="36" t="s">
        <v>2407</v>
      </c>
      <c r="I2871" s="36">
        <v>3276</v>
      </c>
      <c r="J2871" s="36" t="s">
        <v>57</v>
      </c>
      <c r="K2871" s="36" t="s">
        <v>94</v>
      </c>
      <c r="L2871" s="36" t="s">
        <v>59</v>
      </c>
      <c r="M2871" s="36" t="s">
        <v>51</v>
      </c>
      <c r="N2871" s="36" t="s">
        <v>49</v>
      </c>
      <c r="O2871" s="36">
        <v>3</v>
      </c>
      <c r="P2871" s="36">
        <v>28</v>
      </c>
      <c r="Q2871" s="36">
        <v>0</v>
      </c>
      <c r="R2871" s="36">
        <v>1496</v>
      </c>
      <c r="S2871" s="36">
        <v>1</v>
      </c>
      <c r="T2871" s="36" t="s">
        <v>72</v>
      </c>
      <c r="U2871" s="36">
        <v>1</v>
      </c>
      <c r="V2871" s="36">
        <v>1</v>
      </c>
      <c r="W2871" s="36">
        <v>92</v>
      </c>
      <c r="X2871" s="36">
        <v>3</v>
      </c>
      <c r="Y2871" s="36">
        <v>1</v>
      </c>
      <c r="Z2871" s="36">
        <v>3</v>
      </c>
      <c r="AA2871" s="36">
        <v>2909</v>
      </c>
      <c r="AB2871" s="36">
        <v>15747</v>
      </c>
      <c r="AC2871" s="36">
        <v>3</v>
      </c>
      <c r="AD2871" s="36">
        <v>15</v>
      </c>
      <c r="AE2871" s="36">
        <v>3</v>
      </c>
      <c r="AF2871" s="36">
        <v>4</v>
      </c>
      <c r="AG2871" s="36">
        <v>80</v>
      </c>
      <c r="AH2871" s="36">
        <v>1</v>
      </c>
      <c r="AI2871" s="36">
        <v>5</v>
      </c>
      <c r="AJ2871" s="36">
        <v>4</v>
      </c>
      <c r="AK2871" s="36">
        <v>3</v>
      </c>
      <c r="AL2871" s="36">
        <v>2</v>
      </c>
      <c r="AM2871" s="36">
        <v>1</v>
      </c>
      <c r="AN2871" s="36">
        <v>2</v>
      </c>
      <c r="AO2871" s="36" t="s">
        <v>2472</v>
      </c>
      <c r="AP2871" s="36" t="s">
        <v>2473</v>
      </c>
      <c r="AQ2871" s="36" t="s">
        <v>2480</v>
      </c>
      <c r="AR2871" s="36" t="s">
        <v>2481</v>
      </c>
      <c r="AS2871" s="36" t="s">
        <v>2476</v>
      </c>
      <c r="AT2871" s="36" t="str">
        <f>IF(Table1_2[[#This Row],[Gender]]="male",$AW$12,$AW$11)</f>
        <v>🤴</v>
      </c>
    </row>
    <row r="2872" spans="2:46" s="29" customFormat="1" ht="21" customHeight="1" x14ac:dyDescent="0.3">
      <c r="B2872" s="30"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29" customFormat="1" ht="21" customHeight="1" x14ac:dyDescent="0.3">
      <c r="B2873" s="33" t="s">
        <v>39</v>
      </c>
      <c r="C2873" s="36" t="s">
        <v>52</v>
      </c>
      <c r="D2873" s="36" t="s">
        <v>64</v>
      </c>
      <c r="E2873" s="36" t="s">
        <v>42</v>
      </c>
      <c r="F2873" s="36" t="s">
        <v>43</v>
      </c>
      <c r="G2873" s="36" t="s">
        <v>108</v>
      </c>
      <c r="H2873" s="36" t="s">
        <v>2409</v>
      </c>
      <c r="I2873" s="36">
        <v>3278</v>
      </c>
      <c r="J2873" s="36" t="s">
        <v>57</v>
      </c>
      <c r="K2873" s="36" t="s">
        <v>94</v>
      </c>
      <c r="L2873" s="36" t="s">
        <v>48</v>
      </c>
      <c r="M2873" s="36" t="s">
        <v>51</v>
      </c>
      <c r="N2873" s="36" t="s">
        <v>49</v>
      </c>
      <c r="O2873" s="36">
        <v>3</v>
      </c>
      <c r="P2873" s="36">
        <v>29</v>
      </c>
      <c r="Q2873" s="36">
        <v>0</v>
      </c>
      <c r="R2873" s="36">
        <v>746</v>
      </c>
      <c r="S2873" s="36">
        <v>24</v>
      </c>
      <c r="T2873" s="36" t="s">
        <v>72</v>
      </c>
      <c r="U2873" s="36">
        <v>1</v>
      </c>
      <c r="V2873" s="36">
        <v>3</v>
      </c>
      <c r="W2873" s="36">
        <v>45</v>
      </c>
      <c r="X2873" s="36">
        <v>4</v>
      </c>
      <c r="Y2873" s="36">
        <v>1</v>
      </c>
      <c r="Z2873" s="36">
        <v>1</v>
      </c>
      <c r="AA2873" s="36">
        <v>1091</v>
      </c>
      <c r="AB2873" s="36">
        <v>10642</v>
      </c>
      <c r="AC2873" s="36">
        <v>1</v>
      </c>
      <c r="AD2873" s="36">
        <v>17</v>
      </c>
      <c r="AE2873" s="36">
        <v>3</v>
      </c>
      <c r="AF2873" s="36">
        <v>4</v>
      </c>
      <c r="AG2873" s="36">
        <v>80</v>
      </c>
      <c r="AH2873" s="36">
        <v>0</v>
      </c>
      <c r="AI2873" s="36">
        <v>1</v>
      </c>
      <c r="AJ2873" s="36">
        <v>3</v>
      </c>
      <c r="AK2873" s="36">
        <v>1</v>
      </c>
      <c r="AL2873" s="36">
        <v>0</v>
      </c>
      <c r="AM2873" s="36">
        <v>0</v>
      </c>
      <c r="AN2873" s="36">
        <v>0</v>
      </c>
      <c r="AO2873" s="36" t="s">
        <v>2472</v>
      </c>
      <c r="AP2873" s="36" t="s">
        <v>2473</v>
      </c>
      <c r="AQ2873" s="36" t="s">
        <v>2483</v>
      </c>
      <c r="AR2873" s="36" t="s">
        <v>2481</v>
      </c>
      <c r="AS2873" s="36" t="s">
        <v>2476</v>
      </c>
      <c r="AT2873" s="36" t="str">
        <f>IF(Table1_2[[#This Row],[Gender]]="male",$AW$12,$AW$11)</f>
        <v>🤴</v>
      </c>
    </row>
    <row r="2874" spans="2:46" s="29" customFormat="1" ht="21" customHeight="1" x14ac:dyDescent="0.3">
      <c r="B2874" s="30"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29" customFormat="1" ht="21" customHeight="1" x14ac:dyDescent="0.3">
      <c r="B2875" s="33" t="s">
        <v>39</v>
      </c>
      <c r="C2875" s="36" t="s">
        <v>40</v>
      </c>
      <c r="D2875" s="36" t="s">
        <v>87</v>
      </c>
      <c r="E2875" s="36" t="s">
        <v>42</v>
      </c>
      <c r="F2875" s="36" t="s">
        <v>156</v>
      </c>
      <c r="G2875" s="36" t="s">
        <v>158</v>
      </c>
      <c r="H2875" s="36" t="s">
        <v>2411</v>
      </c>
      <c r="I2875" s="36">
        <v>3280</v>
      </c>
      <c r="J2875" s="36" t="s">
        <v>57</v>
      </c>
      <c r="K2875" s="36" t="s">
        <v>158</v>
      </c>
      <c r="L2875" s="36" t="s">
        <v>59</v>
      </c>
      <c r="M2875" s="36" t="s">
        <v>51</v>
      </c>
      <c r="N2875" s="36" t="s">
        <v>49</v>
      </c>
      <c r="O2875" s="36">
        <v>2</v>
      </c>
      <c r="P2875" s="36">
        <v>24</v>
      </c>
      <c r="Q2875" s="36">
        <v>0</v>
      </c>
      <c r="R2875" s="36">
        <v>240</v>
      </c>
      <c r="S2875" s="36">
        <v>22</v>
      </c>
      <c r="T2875" s="36" t="s">
        <v>60</v>
      </c>
      <c r="U2875" s="36">
        <v>1</v>
      </c>
      <c r="V2875" s="36">
        <v>4</v>
      </c>
      <c r="W2875" s="36">
        <v>58</v>
      </c>
      <c r="X2875" s="36">
        <v>1</v>
      </c>
      <c r="Y2875" s="36">
        <v>1</v>
      </c>
      <c r="Z2875" s="36">
        <v>3</v>
      </c>
      <c r="AA2875" s="36">
        <v>1555</v>
      </c>
      <c r="AB2875" s="36">
        <v>11585</v>
      </c>
      <c r="AC2875" s="36">
        <v>1</v>
      </c>
      <c r="AD2875" s="36">
        <v>11</v>
      </c>
      <c r="AE2875" s="36">
        <v>3</v>
      </c>
      <c r="AF2875" s="36">
        <v>3</v>
      </c>
      <c r="AG2875" s="36">
        <v>80</v>
      </c>
      <c r="AH2875" s="36">
        <v>1</v>
      </c>
      <c r="AI2875" s="36">
        <v>1</v>
      </c>
      <c r="AJ2875" s="36">
        <v>3</v>
      </c>
      <c r="AK2875" s="36">
        <v>1</v>
      </c>
      <c r="AL2875" s="36">
        <v>0</v>
      </c>
      <c r="AM2875" s="36">
        <v>0</v>
      </c>
      <c r="AN2875" s="36">
        <v>0</v>
      </c>
      <c r="AO2875" s="36" t="s">
        <v>2472</v>
      </c>
      <c r="AP2875" s="36" t="s">
        <v>2473</v>
      </c>
      <c r="AQ2875" s="36" t="s">
        <v>2480</v>
      </c>
      <c r="AR2875" s="36" t="s">
        <v>2484</v>
      </c>
      <c r="AS2875" s="36" t="s">
        <v>2476</v>
      </c>
      <c r="AT2875" s="36" t="str">
        <f>IF(Table1_2[[#This Row],[Gender]]="male",$AW$12,$AW$11)</f>
        <v>🤴</v>
      </c>
    </row>
    <row r="2876" spans="2:46" s="29" customFormat="1" ht="21" customHeight="1" x14ac:dyDescent="0.3">
      <c r="B2876" s="30"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29" customFormat="1" ht="21" customHeight="1" x14ac:dyDescent="0.3">
      <c r="B2877" s="33" t="s">
        <v>39</v>
      </c>
      <c r="C2877" s="36" t="s">
        <v>40</v>
      </c>
      <c r="D2877" s="36" t="s">
        <v>70</v>
      </c>
      <c r="E2877" s="36" t="s">
        <v>42</v>
      </c>
      <c r="F2877" s="36" t="s">
        <v>55</v>
      </c>
      <c r="G2877" s="36" t="s">
        <v>108</v>
      </c>
      <c r="H2877" s="36" t="s">
        <v>2413</v>
      </c>
      <c r="I2877" s="36">
        <v>3282</v>
      </c>
      <c r="J2877" s="36" t="s">
        <v>57</v>
      </c>
      <c r="K2877" s="36" t="s">
        <v>63</v>
      </c>
      <c r="L2877" s="36" t="s">
        <v>59</v>
      </c>
      <c r="M2877" s="36" t="s">
        <v>51</v>
      </c>
      <c r="N2877" s="36" t="s">
        <v>49</v>
      </c>
      <c r="O2877" s="36">
        <v>4</v>
      </c>
      <c r="P2877" s="36">
        <v>56</v>
      </c>
      <c r="Q2877" s="36">
        <v>0</v>
      </c>
      <c r="R2877" s="36">
        <v>310</v>
      </c>
      <c r="S2877" s="36">
        <v>7</v>
      </c>
      <c r="T2877" s="36" t="s">
        <v>50</v>
      </c>
      <c r="U2877" s="36">
        <v>1</v>
      </c>
      <c r="V2877" s="36">
        <v>4</v>
      </c>
      <c r="W2877" s="36">
        <v>72</v>
      </c>
      <c r="X2877" s="36">
        <v>3</v>
      </c>
      <c r="Y2877" s="36">
        <v>1</v>
      </c>
      <c r="Z2877" s="36">
        <v>3</v>
      </c>
      <c r="AA2877" s="36">
        <v>2339</v>
      </c>
      <c r="AB2877" s="36">
        <v>3666</v>
      </c>
      <c r="AC2877" s="36">
        <v>8</v>
      </c>
      <c r="AD2877" s="36">
        <v>11</v>
      </c>
      <c r="AE2877" s="36">
        <v>3</v>
      </c>
      <c r="AF2877" s="36">
        <v>4</v>
      </c>
      <c r="AG2877" s="36">
        <v>80</v>
      </c>
      <c r="AH2877" s="36">
        <v>1</v>
      </c>
      <c r="AI2877" s="36">
        <v>14</v>
      </c>
      <c r="AJ2877" s="36">
        <v>1</v>
      </c>
      <c r="AK2877" s="36">
        <v>10</v>
      </c>
      <c r="AL2877" s="36">
        <v>9</v>
      </c>
      <c r="AM2877" s="36">
        <v>9</v>
      </c>
      <c r="AN2877" s="36">
        <v>8</v>
      </c>
      <c r="AO2877" s="36" t="s">
        <v>2482</v>
      </c>
      <c r="AP2877" s="36" t="s">
        <v>2473</v>
      </c>
      <c r="AQ2877" s="36" t="s">
        <v>2480</v>
      </c>
      <c r="AR2877" s="36" t="s">
        <v>2496</v>
      </c>
      <c r="AS2877" s="36" t="s">
        <v>2476</v>
      </c>
      <c r="AT2877" s="36" t="str">
        <f>IF(Table1_2[[#This Row],[Gender]]="male",$AW$12,$AW$11)</f>
        <v>🤴</v>
      </c>
    </row>
    <row r="2878" spans="2:46" s="29" customFormat="1" ht="21" customHeight="1" x14ac:dyDescent="0.3">
      <c r="B2878" s="30"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29" customFormat="1" ht="21" customHeight="1" x14ac:dyDescent="0.3">
      <c r="B2879" s="33" t="s">
        <v>39</v>
      </c>
      <c r="C2879" s="36" t="s">
        <v>40</v>
      </c>
      <c r="D2879" s="36" t="s">
        <v>64</v>
      </c>
      <c r="E2879" s="36" t="s">
        <v>42</v>
      </c>
      <c r="F2879" s="36" t="s">
        <v>55</v>
      </c>
      <c r="G2879" s="36" t="s">
        <v>108</v>
      </c>
      <c r="H2879" s="36" t="s">
        <v>2415</v>
      </c>
      <c r="I2879" s="36">
        <v>3284</v>
      </c>
      <c r="J2879" s="36" t="s">
        <v>57</v>
      </c>
      <c r="K2879" s="36" t="s">
        <v>58</v>
      </c>
      <c r="L2879" s="36" t="s">
        <v>48</v>
      </c>
      <c r="M2879" s="36" t="s">
        <v>51</v>
      </c>
      <c r="N2879" s="36" t="s">
        <v>49</v>
      </c>
      <c r="O2879" s="36">
        <v>2</v>
      </c>
      <c r="P2879" s="36">
        <v>29</v>
      </c>
      <c r="Q2879" s="36">
        <v>0</v>
      </c>
      <c r="R2879" s="36">
        <v>224</v>
      </c>
      <c r="S2879" s="36">
        <v>1</v>
      </c>
      <c r="T2879" s="36" t="s">
        <v>66</v>
      </c>
      <c r="U2879" s="36">
        <v>1</v>
      </c>
      <c r="V2879" s="36">
        <v>1</v>
      </c>
      <c r="W2879" s="36">
        <v>100</v>
      </c>
      <c r="X2879" s="36">
        <v>2</v>
      </c>
      <c r="Y2879" s="36">
        <v>1</v>
      </c>
      <c r="Z2879" s="36">
        <v>1</v>
      </c>
      <c r="AA2879" s="36">
        <v>2362</v>
      </c>
      <c r="AB2879" s="36">
        <v>7568</v>
      </c>
      <c r="AC2879" s="36">
        <v>6</v>
      </c>
      <c r="AD2879" s="36">
        <v>13</v>
      </c>
      <c r="AE2879" s="36">
        <v>3</v>
      </c>
      <c r="AF2879" s="36">
        <v>3</v>
      </c>
      <c r="AG2879" s="36">
        <v>80</v>
      </c>
      <c r="AH2879" s="36">
        <v>0</v>
      </c>
      <c r="AI2879" s="36">
        <v>11</v>
      </c>
      <c r="AJ2879" s="36">
        <v>1</v>
      </c>
      <c r="AK2879" s="36">
        <v>9</v>
      </c>
      <c r="AL2879" s="36">
        <v>7</v>
      </c>
      <c r="AM2879" s="36">
        <v>0</v>
      </c>
      <c r="AN2879" s="36">
        <v>7</v>
      </c>
      <c r="AO2879" s="36" t="s">
        <v>2482</v>
      </c>
      <c r="AP2879" s="36" t="s">
        <v>2473</v>
      </c>
      <c r="AQ2879" s="36" t="s">
        <v>2483</v>
      </c>
      <c r="AR2879" s="36" t="s">
        <v>2481</v>
      </c>
      <c r="AS2879" s="36" t="s">
        <v>2476</v>
      </c>
      <c r="AT2879" s="36" t="str">
        <f>IF(Table1_2[[#This Row],[Gender]]="male",$AW$12,$AW$11)</f>
        <v>🤴</v>
      </c>
    </row>
    <row r="2880" spans="2:46" s="29" customFormat="1" ht="21" customHeight="1" x14ac:dyDescent="0.3">
      <c r="B2880" s="30"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29" customFormat="1" ht="21" customHeight="1" x14ac:dyDescent="0.3">
      <c r="B2881" s="33" t="s">
        <v>39</v>
      </c>
      <c r="C2881" s="36" t="s">
        <v>40</v>
      </c>
      <c r="D2881" s="36" t="s">
        <v>41</v>
      </c>
      <c r="E2881" s="36" t="s">
        <v>42</v>
      </c>
      <c r="F2881" s="36" t="s">
        <v>55</v>
      </c>
      <c r="G2881" s="36" t="s">
        <v>44</v>
      </c>
      <c r="H2881" s="36" t="s">
        <v>2417</v>
      </c>
      <c r="I2881" s="36">
        <v>3286</v>
      </c>
      <c r="J2881" s="36" t="s">
        <v>57</v>
      </c>
      <c r="K2881" s="36" t="s">
        <v>63</v>
      </c>
      <c r="L2881" s="36" t="s">
        <v>48</v>
      </c>
      <c r="M2881" s="36" t="s">
        <v>51</v>
      </c>
      <c r="N2881" s="36" t="s">
        <v>49</v>
      </c>
      <c r="O2881" s="36">
        <v>3</v>
      </c>
      <c r="P2881" s="36">
        <v>40</v>
      </c>
      <c r="Q2881" s="36">
        <v>0</v>
      </c>
      <c r="R2881" s="36">
        <v>676</v>
      </c>
      <c r="S2881" s="36">
        <v>9</v>
      </c>
      <c r="T2881" s="36" t="s">
        <v>66</v>
      </c>
      <c r="U2881" s="36">
        <v>1</v>
      </c>
      <c r="V2881" s="36">
        <v>4</v>
      </c>
      <c r="W2881" s="36">
        <v>86</v>
      </c>
      <c r="X2881" s="36">
        <v>3</v>
      </c>
      <c r="Y2881" s="36">
        <v>1</v>
      </c>
      <c r="Z2881" s="36">
        <v>1</v>
      </c>
      <c r="AA2881" s="36">
        <v>2018</v>
      </c>
      <c r="AB2881" s="36">
        <v>21831</v>
      </c>
      <c r="AC2881" s="36">
        <v>3</v>
      </c>
      <c r="AD2881" s="36">
        <v>14</v>
      </c>
      <c r="AE2881" s="36">
        <v>3</v>
      </c>
      <c r="AF2881" s="36">
        <v>2</v>
      </c>
      <c r="AG2881" s="36">
        <v>80</v>
      </c>
      <c r="AH2881" s="36">
        <v>0</v>
      </c>
      <c r="AI2881" s="36">
        <v>15</v>
      </c>
      <c r="AJ2881" s="36">
        <v>1</v>
      </c>
      <c r="AK2881" s="36">
        <v>5</v>
      </c>
      <c r="AL2881" s="36">
        <v>4</v>
      </c>
      <c r="AM2881" s="36">
        <v>1</v>
      </c>
      <c r="AN2881" s="36">
        <v>0</v>
      </c>
      <c r="AO2881" s="36" t="s">
        <v>2482</v>
      </c>
      <c r="AP2881" s="36" t="s">
        <v>2473</v>
      </c>
      <c r="AQ2881" s="36" t="s">
        <v>2483</v>
      </c>
      <c r="AR2881" s="36" t="s">
        <v>2475</v>
      </c>
      <c r="AS2881" s="36" t="s">
        <v>2476</v>
      </c>
      <c r="AT2881" s="36" t="str">
        <f>IF(Table1_2[[#This Row],[Gender]]="male",$AW$12,$AW$11)</f>
        <v>🤴</v>
      </c>
    </row>
    <row r="2882" spans="2:46" s="29" customFormat="1" ht="21" customHeight="1" x14ac:dyDescent="0.3">
      <c r="B2882" s="30"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29" customFormat="1" ht="21" customHeight="1" x14ac:dyDescent="0.3">
      <c r="B2883" s="33" t="s">
        <v>39</v>
      </c>
      <c r="C2883" s="36" t="s">
        <v>40</v>
      </c>
      <c r="D2883" s="36" t="s">
        <v>64</v>
      </c>
      <c r="E2883" s="36" t="s">
        <v>42</v>
      </c>
      <c r="F2883" s="36" t="s">
        <v>55</v>
      </c>
      <c r="G2883" s="36" t="s">
        <v>44</v>
      </c>
      <c r="H2883" s="36" t="s">
        <v>2419</v>
      </c>
      <c r="I2883" s="36">
        <v>3288</v>
      </c>
      <c r="J2883" s="36" t="s">
        <v>57</v>
      </c>
      <c r="K2883" s="36" t="s">
        <v>63</v>
      </c>
      <c r="L2883" s="36" t="s">
        <v>48</v>
      </c>
      <c r="M2883" s="36" t="s">
        <v>51</v>
      </c>
      <c r="N2883" s="36" t="s">
        <v>49</v>
      </c>
      <c r="O2883" s="36">
        <v>2</v>
      </c>
      <c r="P2883" s="36">
        <v>32</v>
      </c>
      <c r="Q2883" s="36">
        <v>0</v>
      </c>
      <c r="R2883" s="36">
        <v>1259</v>
      </c>
      <c r="S2883" s="36">
        <v>2</v>
      </c>
      <c r="T2883" s="36" t="s">
        <v>66</v>
      </c>
      <c r="U2883" s="36">
        <v>1</v>
      </c>
      <c r="V2883" s="36">
        <v>4</v>
      </c>
      <c r="W2883" s="36">
        <v>95</v>
      </c>
      <c r="X2883" s="36">
        <v>3</v>
      </c>
      <c r="Y2883" s="36">
        <v>1</v>
      </c>
      <c r="Z2883" s="36">
        <v>2</v>
      </c>
      <c r="AA2883" s="36">
        <v>1393</v>
      </c>
      <c r="AB2883" s="36">
        <v>24852</v>
      </c>
      <c r="AC2883" s="36">
        <v>1</v>
      </c>
      <c r="AD2883" s="36">
        <v>12</v>
      </c>
      <c r="AE2883" s="36">
        <v>3</v>
      </c>
      <c r="AF2883" s="36">
        <v>1</v>
      </c>
      <c r="AG2883" s="36">
        <v>80</v>
      </c>
      <c r="AH2883" s="36">
        <v>0</v>
      </c>
      <c r="AI2883" s="36">
        <v>1</v>
      </c>
      <c r="AJ2883" s="36">
        <v>3</v>
      </c>
      <c r="AK2883" s="36">
        <v>1</v>
      </c>
      <c r="AL2883" s="36">
        <v>0</v>
      </c>
      <c r="AM2883" s="36">
        <v>0</v>
      </c>
      <c r="AN2883" s="36">
        <v>0</v>
      </c>
      <c r="AO2883" s="36" t="s">
        <v>2472</v>
      </c>
      <c r="AP2883" s="36" t="s">
        <v>2473</v>
      </c>
      <c r="AQ2883" s="36" t="s">
        <v>2477</v>
      </c>
      <c r="AR2883" s="36" t="s">
        <v>2481</v>
      </c>
      <c r="AS2883" s="36" t="s">
        <v>2476</v>
      </c>
      <c r="AT2883" s="36" t="str">
        <f>IF(Table1_2[[#This Row],[Gender]]="male",$AW$12,$AW$11)</f>
        <v>🤴</v>
      </c>
    </row>
    <row r="2884" spans="2:46" s="29" customFormat="1" ht="21" customHeight="1" x14ac:dyDescent="0.3">
      <c r="B2884" s="30"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29" customFormat="1" ht="21" customHeight="1" x14ac:dyDescent="0.3">
      <c r="B2885" s="33" t="s">
        <v>39</v>
      </c>
      <c r="C2885" s="36" t="s">
        <v>40</v>
      </c>
      <c r="D2885" s="36" t="s">
        <v>64</v>
      </c>
      <c r="E2885" s="36" t="s">
        <v>42</v>
      </c>
      <c r="F2885" s="36" t="s">
        <v>43</v>
      </c>
      <c r="G2885" s="36" t="s">
        <v>44</v>
      </c>
      <c r="H2885" s="36" t="s">
        <v>2421</v>
      </c>
      <c r="I2885" s="36">
        <v>3290</v>
      </c>
      <c r="J2885" s="36" t="s">
        <v>57</v>
      </c>
      <c r="K2885" s="36" t="s">
        <v>94</v>
      </c>
      <c r="L2885" s="36" t="s">
        <v>59</v>
      </c>
      <c r="M2885" s="36" t="s">
        <v>51</v>
      </c>
      <c r="N2885" s="36" t="s">
        <v>49</v>
      </c>
      <c r="O2885" s="36">
        <v>2</v>
      </c>
      <c r="P2885" s="36">
        <v>25</v>
      </c>
      <c r="Q2885" s="36">
        <v>0</v>
      </c>
      <c r="R2885" s="36">
        <v>383</v>
      </c>
      <c r="S2885" s="36">
        <v>9</v>
      </c>
      <c r="T2885" s="36" t="s">
        <v>50</v>
      </c>
      <c r="U2885" s="36">
        <v>1</v>
      </c>
      <c r="V2885" s="36">
        <v>1</v>
      </c>
      <c r="W2885" s="36">
        <v>68</v>
      </c>
      <c r="X2885" s="36">
        <v>2</v>
      </c>
      <c r="Y2885" s="36">
        <v>1</v>
      </c>
      <c r="Z2885" s="36">
        <v>1</v>
      </c>
      <c r="AA2885" s="36">
        <v>4400</v>
      </c>
      <c r="AB2885" s="36">
        <v>15182</v>
      </c>
      <c r="AC2885" s="36">
        <v>3</v>
      </c>
      <c r="AD2885" s="36">
        <v>12</v>
      </c>
      <c r="AE2885" s="36">
        <v>3</v>
      </c>
      <c r="AF2885" s="36">
        <v>1</v>
      </c>
      <c r="AG2885" s="36">
        <v>80</v>
      </c>
      <c r="AH2885" s="36">
        <v>0</v>
      </c>
      <c r="AI2885" s="36">
        <v>6</v>
      </c>
      <c r="AJ2885" s="36">
        <v>3</v>
      </c>
      <c r="AK2885" s="36">
        <v>3</v>
      </c>
      <c r="AL2885" s="36">
        <v>2</v>
      </c>
      <c r="AM2885" s="36">
        <v>2</v>
      </c>
      <c r="AN2885" s="36">
        <v>2</v>
      </c>
      <c r="AO2885" s="36" t="s">
        <v>2472</v>
      </c>
      <c r="AP2885" s="36" t="s">
        <v>2473</v>
      </c>
      <c r="AQ2885" s="36" t="s">
        <v>2483</v>
      </c>
      <c r="AR2885" s="36" t="s">
        <v>2484</v>
      </c>
      <c r="AS2885" s="36" t="s">
        <v>2476</v>
      </c>
      <c r="AT2885" s="36" t="str">
        <f>IF(Table1_2[[#This Row],[Gender]]="male",$AW$12,$AW$11)</f>
        <v>🤴</v>
      </c>
    </row>
    <row r="2886" spans="2:46" s="29" customFormat="1" ht="21" customHeight="1" x14ac:dyDescent="0.3">
      <c r="B2886" s="30"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29" customFormat="1" ht="21" customHeight="1" x14ac:dyDescent="0.3">
      <c r="B2887" s="33" t="s">
        <v>39</v>
      </c>
      <c r="C2887" s="36" t="s">
        <v>40</v>
      </c>
      <c r="D2887" s="36" t="s">
        <v>64</v>
      </c>
      <c r="E2887" s="36" t="s">
        <v>42</v>
      </c>
      <c r="F2887" s="36" t="s">
        <v>43</v>
      </c>
      <c r="G2887" s="36" t="s">
        <v>44</v>
      </c>
      <c r="H2887" s="36" t="s">
        <v>2423</v>
      </c>
      <c r="I2887" s="36">
        <v>3292</v>
      </c>
      <c r="J2887" s="36" t="s">
        <v>57</v>
      </c>
      <c r="K2887" s="36" t="s">
        <v>47</v>
      </c>
      <c r="L2887" s="36" t="s">
        <v>59</v>
      </c>
      <c r="M2887" s="36" t="s">
        <v>51</v>
      </c>
      <c r="N2887" s="36" t="s">
        <v>49</v>
      </c>
      <c r="O2887" s="36">
        <v>4</v>
      </c>
      <c r="P2887" s="36">
        <v>30</v>
      </c>
      <c r="Q2887" s="36">
        <v>0</v>
      </c>
      <c r="R2887" s="36">
        <v>740</v>
      </c>
      <c r="S2887" s="36">
        <v>1</v>
      </c>
      <c r="T2887" s="36" t="s">
        <v>72</v>
      </c>
      <c r="U2887" s="36">
        <v>1</v>
      </c>
      <c r="V2887" s="36">
        <v>2</v>
      </c>
      <c r="W2887" s="36">
        <v>64</v>
      </c>
      <c r="X2887" s="36">
        <v>2</v>
      </c>
      <c r="Y2887" s="36">
        <v>2</v>
      </c>
      <c r="Z2887" s="36">
        <v>1</v>
      </c>
      <c r="AA2887" s="36">
        <v>9714</v>
      </c>
      <c r="AB2887" s="36">
        <v>5323</v>
      </c>
      <c r="AC2887" s="36">
        <v>1</v>
      </c>
      <c r="AD2887" s="36">
        <v>11</v>
      </c>
      <c r="AE2887" s="36">
        <v>3</v>
      </c>
      <c r="AF2887" s="36">
        <v>4</v>
      </c>
      <c r="AG2887" s="36">
        <v>80</v>
      </c>
      <c r="AH2887" s="36">
        <v>1</v>
      </c>
      <c r="AI2887" s="36">
        <v>10</v>
      </c>
      <c r="AJ2887" s="36">
        <v>3</v>
      </c>
      <c r="AK2887" s="36">
        <v>10</v>
      </c>
      <c r="AL2887" s="36">
        <v>8</v>
      </c>
      <c r="AM2887" s="36">
        <v>6</v>
      </c>
      <c r="AN2887" s="36">
        <v>7</v>
      </c>
      <c r="AO2887" s="36" t="s">
        <v>2472</v>
      </c>
      <c r="AP2887" s="36" t="s">
        <v>2473</v>
      </c>
      <c r="AQ2887" s="36" t="s">
        <v>2483</v>
      </c>
      <c r="AR2887" s="36" t="s">
        <v>2481</v>
      </c>
      <c r="AS2887" s="36" t="s">
        <v>2476</v>
      </c>
      <c r="AT2887" s="36" t="str">
        <f>IF(Table1_2[[#This Row],[Gender]]="male",$AW$12,$AW$11)</f>
        <v>🤴</v>
      </c>
    </row>
    <row r="2888" spans="2:46" s="29" customFormat="1" ht="21" customHeight="1" x14ac:dyDescent="0.3">
      <c r="B2888" s="30"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29" customFormat="1" ht="21" customHeight="1" x14ac:dyDescent="0.3">
      <c r="B2889" s="33" t="s">
        <v>39</v>
      </c>
      <c r="C2889" s="36" t="s">
        <v>40</v>
      </c>
      <c r="D2889" s="36" t="s">
        <v>64</v>
      </c>
      <c r="E2889" s="36" t="s">
        <v>42</v>
      </c>
      <c r="F2889" s="36" t="s">
        <v>43</v>
      </c>
      <c r="G2889" s="36" t="s">
        <v>44</v>
      </c>
      <c r="H2889" s="36" t="s">
        <v>2425</v>
      </c>
      <c r="I2889" s="36">
        <v>3294</v>
      </c>
      <c r="J2889" s="36" t="s">
        <v>57</v>
      </c>
      <c r="K2889" s="36" t="s">
        <v>47</v>
      </c>
      <c r="L2889" s="36" t="s">
        <v>48</v>
      </c>
      <c r="M2889" s="36" t="s">
        <v>51</v>
      </c>
      <c r="N2889" s="36" t="s">
        <v>49</v>
      </c>
      <c r="O2889" s="36">
        <v>2</v>
      </c>
      <c r="P2889" s="36">
        <v>32</v>
      </c>
      <c r="Q2889" s="36">
        <v>0</v>
      </c>
      <c r="R2889" s="36">
        <v>964</v>
      </c>
      <c r="S2889" s="36">
        <v>1</v>
      </c>
      <c r="T2889" s="36" t="s">
        <v>50</v>
      </c>
      <c r="U2889" s="36">
        <v>1</v>
      </c>
      <c r="V2889" s="36">
        <v>1</v>
      </c>
      <c r="W2889" s="36">
        <v>34</v>
      </c>
      <c r="X2889" s="36">
        <v>1</v>
      </c>
      <c r="Y2889" s="36">
        <v>2</v>
      </c>
      <c r="Z2889" s="36">
        <v>2</v>
      </c>
      <c r="AA2889" s="36">
        <v>6735</v>
      </c>
      <c r="AB2889" s="36">
        <v>12147</v>
      </c>
      <c r="AC2889" s="36">
        <v>6</v>
      </c>
      <c r="AD2889" s="36">
        <v>15</v>
      </c>
      <c r="AE2889" s="36">
        <v>3</v>
      </c>
      <c r="AF2889" s="36">
        <v>2</v>
      </c>
      <c r="AG2889" s="36">
        <v>80</v>
      </c>
      <c r="AH2889" s="36">
        <v>0</v>
      </c>
      <c r="AI2889" s="36">
        <v>10</v>
      </c>
      <c r="AJ2889" s="36">
        <v>3</v>
      </c>
      <c r="AK2889" s="36">
        <v>0</v>
      </c>
      <c r="AL2889" s="36">
        <v>0</v>
      </c>
      <c r="AM2889" s="36">
        <v>0</v>
      </c>
      <c r="AN2889" s="36">
        <v>0</v>
      </c>
      <c r="AO2889" s="36" t="s">
        <v>2472</v>
      </c>
      <c r="AP2889" s="36" t="s">
        <v>2473</v>
      </c>
      <c r="AQ2889" s="36" t="s">
        <v>2477</v>
      </c>
      <c r="AR2889" s="36" t="s">
        <v>2481</v>
      </c>
      <c r="AS2889" s="36" t="s">
        <v>2476</v>
      </c>
      <c r="AT2889" s="36" t="str">
        <f>IF(Table1_2[[#This Row],[Gender]]="male",$AW$12,$AW$11)</f>
        <v>🤴</v>
      </c>
    </row>
    <row r="2890" spans="2:46" s="29" customFormat="1" ht="21" customHeight="1" x14ac:dyDescent="0.3">
      <c r="B2890" s="30"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29" customFormat="1" ht="21" customHeight="1" x14ac:dyDescent="0.3">
      <c r="B2891" s="33" t="s">
        <v>39</v>
      </c>
      <c r="C2891" s="36" t="s">
        <v>40</v>
      </c>
      <c r="D2891" s="36" t="s">
        <v>64</v>
      </c>
      <c r="E2891" s="36" t="s">
        <v>42</v>
      </c>
      <c r="F2891" s="36" t="s">
        <v>43</v>
      </c>
      <c r="G2891" s="36" t="s">
        <v>67</v>
      </c>
      <c r="H2891" s="36" t="s">
        <v>2427</v>
      </c>
      <c r="I2891" s="36">
        <v>3296</v>
      </c>
      <c r="J2891" s="36" t="s">
        <v>57</v>
      </c>
      <c r="K2891" s="36" t="s">
        <v>94</v>
      </c>
      <c r="L2891" s="36" t="s">
        <v>48</v>
      </c>
      <c r="M2891" s="36" t="s">
        <v>51</v>
      </c>
      <c r="N2891" s="36" t="s">
        <v>49</v>
      </c>
      <c r="O2891" s="36">
        <v>3</v>
      </c>
      <c r="P2891" s="36">
        <v>30</v>
      </c>
      <c r="Q2891" s="36">
        <v>0</v>
      </c>
      <c r="R2891" s="36">
        <v>945</v>
      </c>
      <c r="S2891" s="36">
        <v>9</v>
      </c>
      <c r="T2891" s="36" t="s">
        <v>72</v>
      </c>
      <c r="U2891" s="36">
        <v>1</v>
      </c>
      <c r="V2891" s="36">
        <v>2</v>
      </c>
      <c r="W2891" s="36">
        <v>89</v>
      </c>
      <c r="X2891" s="36">
        <v>3</v>
      </c>
      <c r="Y2891" s="36">
        <v>1</v>
      </c>
      <c r="Z2891" s="36">
        <v>4</v>
      </c>
      <c r="AA2891" s="36">
        <v>1081</v>
      </c>
      <c r="AB2891" s="36">
        <v>16019</v>
      </c>
      <c r="AC2891" s="36">
        <v>1</v>
      </c>
      <c r="AD2891" s="36">
        <v>13</v>
      </c>
      <c r="AE2891" s="36">
        <v>3</v>
      </c>
      <c r="AF2891" s="36">
        <v>3</v>
      </c>
      <c r="AG2891" s="36">
        <v>80</v>
      </c>
      <c r="AH2891" s="36">
        <v>0</v>
      </c>
      <c r="AI2891" s="36">
        <v>1</v>
      </c>
      <c r="AJ2891" s="36">
        <v>2</v>
      </c>
      <c r="AK2891" s="36">
        <v>1</v>
      </c>
      <c r="AL2891" s="36">
        <v>0</v>
      </c>
      <c r="AM2891" s="36">
        <v>0</v>
      </c>
      <c r="AN2891" s="36">
        <v>0</v>
      </c>
      <c r="AO2891" s="36" t="s">
        <v>2472</v>
      </c>
      <c r="AP2891" s="36" t="s">
        <v>2473</v>
      </c>
      <c r="AQ2891" s="36" t="s">
        <v>2474</v>
      </c>
      <c r="AR2891" s="36" t="s">
        <v>2481</v>
      </c>
      <c r="AS2891" s="36" t="s">
        <v>2476</v>
      </c>
      <c r="AT2891" s="36" t="str">
        <f>IF(Table1_2[[#This Row],[Gender]]="male",$AW$12,$AW$11)</f>
        <v>🤴</v>
      </c>
    </row>
    <row r="2892" spans="2:46" s="29" customFormat="1" ht="21" customHeight="1" x14ac:dyDescent="0.3">
      <c r="B2892" s="30"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29" customFormat="1" ht="21" customHeight="1" x14ac:dyDescent="0.3">
      <c r="B2893" s="33" t="s">
        <v>39</v>
      </c>
      <c r="C2893" s="36" t="s">
        <v>52</v>
      </c>
      <c r="D2893" s="36" t="s">
        <v>64</v>
      </c>
      <c r="E2893" s="36" t="s">
        <v>42</v>
      </c>
      <c r="F2893" s="36" t="s">
        <v>55</v>
      </c>
      <c r="G2893" s="36" t="s">
        <v>61</v>
      </c>
      <c r="H2893" s="36" t="s">
        <v>2429</v>
      </c>
      <c r="I2893" s="36">
        <v>3298</v>
      </c>
      <c r="J2893" s="36" t="s">
        <v>46</v>
      </c>
      <c r="K2893" s="36" t="s">
        <v>78</v>
      </c>
      <c r="L2893" s="36" t="s">
        <v>48</v>
      </c>
      <c r="M2893" s="36" t="s">
        <v>39</v>
      </c>
      <c r="N2893" s="36" t="s">
        <v>49</v>
      </c>
      <c r="O2893" s="36">
        <v>1</v>
      </c>
      <c r="P2893" s="36">
        <v>29</v>
      </c>
      <c r="Q2893" s="36">
        <v>0</v>
      </c>
      <c r="R2893" s="36">
        <v>337</v>
      </c>
      <c r="S2893" s="36">
        <v>14</v>
      </c>
      <c r="T2893" s="36" t="s">
        <v>60</v>
      </c>
      <c r="U2893" s="36">
        <v>1</v>
      </c>
      <c r="V2893" s="36">
        <v>3</v>
      </c>
      <c r="W2893" s="36">
        <v>84</v>
      </c>
      <c r="X2893" s="36">
        <v>3</v>
      </c>
      <c r="Y2893" s="36">
        <v>3</v>
      </c>
      <c r="Z2893" s="36">
        <v>4</v>
      </c>
      <c r="AA2893" s="36">
        <v>7553</v>
      </c>
      <c r="AB2893" s="36">
        <v>22930</v>
      </c>
      <c r="AC2893" s="36">
        <v>0</v>
      </c>
      <c r="AD2893" s="36">
        <v>12</v>
      </c>
      <c r="AE2893" s="36">
        <v>3</v>
      </c>
      <c r="AF2893" s="36">
        <v>1</v>
      </c>
      <c r="AG2893" s="36">
        <v>80</v>
      </c>
      <c r="AH2893" s="36">
        <v>0</v>
      </c>
      <c r="AI2893" s="36">
        <v>9</v>
      </c>
      <c r="AJ2893" s="36">
        <v>3</v>
      </c>
      <c r="AK2893" s="36">
        <v>8</v>
      </c>
      <c r="AL2893" s="36">
        <v>7</v>
      </c>
      <c r="AM2893" s="36">
        <v>7</v>
      </c>
      <c r="AN2893" s="36">
        <v>7</v>
      </c>
      <c r="AO2893" s="36" t="s">
        <v>2472</v>
      </c>
      <c r="AP2893" s="36" t="s">
        <v>2473</v>
      </c>
      <c r="AQ2893" s="36" t="s">
        <v>2474</v>
      </c>
      <c r="AR2893" s="36" t="s">
        <v>2481</v>
      </c>
      <c r="AS2893" s="36" t="s">
        <v>2476</v>
      </c>
      <c r="AT2893" s="36" t="str">
        <f>IF(Table1_2[[#This Row],[Gender]]="male",$AW$12,$AW$11)</f>
        <v>👩</v>
      </c>
    </row>
    <row r="2894" spans="2:46" s="29" customFormat="1" ht="21" customHeight="1" x14ac:dyDescent="0.3">
      <c r="B2894" s="30"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29" customFormat="1" ht="21" customHeight="1" x14ac:dyDescent="0.3">
      <c r="B2895" s="33" t="s">
        <v>39</v>
      </c>
      <c r="C2895" s="36" t="s">
        <v>52</v>
      </c>
      <c r="D2895" s="36" t="s">
        <v>87</v>
      </c>
      <c r="E2895" s="36" t="s">
        <v>42</v>
      </c>
      <c r="F2895" s="36" t="s">
        <v>43</v>
      </c>
      <c r="G2895" s="36" t="s">
        <v>67</v>
      </c>
      <c r="H2895" s="36" t="s">
        <v>2431</v>
      </c>
      <c r="I2895" s="36">
        <v>3300</v>
      </c>
      <c r="J2895" s="36" t="s">
        <v>46</v>
      </c>
      <c r="K2895" s="36" t="s">
        <v>94</v>
      </c>
      <c r="L2895" s="36" t="s">
        <v>48</v>
      </c>
      <c r="M2895" s="36" t="s">
        <v>39</v>
      </c>
      <c r="N2895" s="36" t="s">
        <v>49</v>
      </c>
      <c r="O2895" s="36">
        <v>2</v>
      </c>
      <c r="P2895" s="36">
        <v>18</v>
      </c>
      <c r="Q2895" s="36">
        <v>0</v>
      </c>
      <c r="R2895" s="36">
        <v>544</v>
      </c>
      <c r="S2895" s="36">
        <v>3</v>
      </c>
      <c r="T2895" s="36" t="s">
        <v>50</v>
      </c>
      <c r="U2895" s="36">
        <v>1</v>
      </c>
      <c r="V2895" s="36">
        <v>2</v>
      </c>
      <c r="W2895" s="36">
        <v>70</v>
      </c>
      <c r="X2895" s="36">
        <v>3</v>
      </c>
      <c r="Y2895" s="36">
        <v>1</v>
      </c>
      <c r="Z2895" s="36">
        <v>4</v>
      </c>
      <c r="AA2895" s="36">
        <v>1569</v>
      </c>
      <c r="AB2895" s="36">
        <v>18420</v>
      </c>
      <c r="AC2895" s="36">
        <v>1</v>
      </c>
      <c r="AD2895" s="36">
        <v>12</v>
      </c>
      <c r="AE2895" s="36">
        <v>3</v>
      </c>
      <c r="AF2895" s="36">
        <v>3</v>
      </c>
      <c r="AG2895" s="36">
        <v>80</v>
      </c>
      <c r="AH2895" s="36">
        <v>0</v>
      </c>
      <c r="AI2895" s="36">
        <v>0</v>
      </c>
      <c r="AJ2895" s="36">
        <v>4</v>
      </c>
      <c r="AK2895" s="36">
        <v>0</v>
      </c>
      <c r="AL2895" s="36">
        <v>0</v>
      </c>
      <c r="AM2895" s="36">
        <v>0</v>
      </c>
      <c r="AN2895" s="36">
        <v>0</v>
      </c>
      <c r="AO2895" s="36" t="s">
        <v>2472</v>
      </c>
      <c r="AP2895" s="36" t="s">
        <v>2473</v>
      </c>
      <c r="AQ2895" s="36" t="s">
        <v>2474</v>
      </c>
      <c r="AR2895" s="36" t="s">
        <v>2484</v>
      </c>
      <c r="AS2895" s="36" t="s">
        <v>2476</v>
      </c>
      <c r="AT2895" s="36" t="str">
        <f>IF(Table1_2[[#This Row],[Gender]]="male",$AW$12,$AW$11)</f>
        <v>👩</v>
      </c>
    </row>
    <row r="2896" spans="2:46" s="29" customFormat="1" ht="21" customHeight="1" x14ac:dyDescent="0.3">
      <c r="B2896" s="30"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29" customFormat="1" ht="21" customHeight="1" x14ac:dyDescent="0.3">
      <c r="B2897" s="33" t="s">
        <v>39</v>
      </c>
      <c r="C2897" s="36" t="s">
        <v>40</v>
      </c>
      <c r="D2897" s="36" t="s">
        <v>41</v>
      </c>
      <c r="E2897" s="36" t="s">
        <v>42</v>
      </c>
      <c r="F2897" s="36" t="s">
        <v>55</v>
      </c>
      <c r="G2897" s="36" t="s">
        <v>44</v>
      </c>
      <c r="H2897" s="36" t="s">
        <v>2433</v>
      </c>
      <c r="I2897" s="36">
        <v>3302</v>
      </c>
      <c r="J2897" s="36" t="s">
        <v>46</v>
      </c>
      <c r="K2897" s="36" t="s">
        <v>63</v>
      </c>
      <c r="L2897" s="36" t="s">
        <v>74</v>
      </c>
      <c r="M2897" s="36" t="s">
        <v>39</v>
      </c>
      <c r="N2897" s="36" t="s">
        <v>49</v>
      </c>
      <c r="O2897" s="36">
        <v>2</v>
      </c>
      <c r="P2897" s="36">
        <v>35</v>
      </c>
      <c r="Q2897" s="36">
        <v>0</v>
      </c>
      <c r="R2897" s="36">
        <v>104</v>
      </c>
      <c r="S2897" s="36">
        <v>2</v>
      </c>
      <c r="T2897" s="36" t="s">
        <v>72</v>
      </c>
      <c r="U2897" s="36">
        <v>1</v>
      </c>
      <c r="V2897" s="36">
        <v>1</v>
      </c>
      <c r="W2897" s="36">
        <v>69</v>
      </c>
      <c r="X2897" s="36">
        <v>3</v>
      </c>
      <c r="Y2897" s="36">
        <v>1</v>
      </c>
      <c r="Z2897" s="36">
        <v>1</v>
      </c>
      <c r="AA2897" s="36">
        <v>2074</v>
      </c>
      <c r="AB2897" s="36">
        <v>26619</v>
      </c>
      <c r="AC2897" s="36">
        <v>1</v>
      </c>
      <c r="AD2897" s="36">
        <v>12</v>
      </c>
      <c r="AE2897" s="36">
        <v>3</v>
      </c>
      <c r="AF2897" s="36">
        <v>4</v>
      </c>
      <c r="AG2897" s="36">
        <v>80</v>
      </c>
      <c r="AH2897" s="36">
        <v>1</v>
      </c>
      <c r="AI2897" s="36">
        <v>1</v>
      </c>
      <c r="AJ2897" s="36">
        <v>3</v>
      </c>
      <c r="AK2897" s="36">
        <v>1</v>
      </c>
      <c r="AL2897" s="36">
        <v>0</v>
      </c>
      <c r="AM2897" s="36">
        <v>0</v>
      </c>
      <c r="AN2897" s="36">
        <v>0</v>
      </c>
      <c r="AO2897" s="36" t="s">
        <v>2472</v>
      </c>
      <c r="AP2897" s="36" t="s">
        <v>2473</v>
      </c>
      <c r="AQ2897" s="36" t="s">
        <v>2483</v>
      </c>
      <c r="AR2897" s="36" t="s">
        <v>2481</v>
      </c>
      <c r="AS2897" s="36" t="s">
        <v>2476</v>
      </c>
      <c r="AT2897" s="36" t="str">
        <f>IF(Table1_2[[#This Row],[Gender]]="male",$AW$12,$AW$11)</f>
        <v>👩</v>
      </c>
    </row>
    <row r="2898" spans="2:46" s="29" customFormat="1" ht="21" customHeight="1" x14ac:dyDescent="0.3">
      <c r="B2898" s="30"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29" customFormat="1" ht="21" customHeight="1" x14ac:dyDescent="0.3">
      <c r="B2899" s="33" t="s">
        <v>39</v>
      </c>
      <c r="C2899" s="36" t="s">
        <v>40</v>
      </c>
      <c r="D2899" s="36" t="s">
        <v>64</v>
      </c>
      <c r="E2899" s="36" t="s">
        <v>42</v>
      </c>
      <c r="F2899" s="36" t="s">
        <v>43</v>
      </c>
      <c r="G2899" s="36" t="s">
        <v>101</v>
      </c>
      <c r="H2899" s="36" t="s">
        <v>2435</v>
      </c>
      <c r="I2899" s="36">
        <v>3304</v>
      </c>
      <c r="J2899" s="36" t="s">
        <v>46</v>
      </c>
      <c r="K2899" s="36" t="s">
        <v>47</v>
      </c>
      <c r="L2899" s="36" t="s">
        <v>48</v>
      </c>
      <c r="M2899" s="36" t="s">
        <v>39</v>
      </c>
      <c r="N2899" s="36" t="s">
        <v>49</v>
      </c>
      <c r="O2899" s="36">
        <v>0</v>
      </c>
      <c r="P2899" s="36">
        <v>28</v>
      </c>
      <c r="Q2899" s="36">
        <v>0</v>
      </c>
      <c r="R2899" s="36">
        <v>1475</v>
      </c>
      <c r="S2899" s="36">
        <v>13</v>
      </c>
      <c r="T2899" s="36" t="s">
        <v>50</v>
      </c>
      <c r="U2899" s="36">
        <v>1</v>
      </c>
      <c r="V2899" s="36">
        <v>4</v>
      </c>
      <c r="W2899" s="36">
        <v>84</v>
      </c>
      <c r="X2899" s="36">
        <v>3</v>
      </c>
      <c r="Y2899" s="36">
        <v>2</v>
      </c>
      <c r="Z2899" s="36">
        <v>3</v>
      </c>
      <c r="AA2899" s="36">
        <v>9854</v>
      </c>
      <c r="AB2899" s="36">
        <v>23352</v>
      </c>
      <c r="AC2899" s="36">
        <v>3</v>
      </c>
      <c r="AD2899" s="36">
        <v>11</v>
      </c>
      <c r="AE2899" s="36">
        <v>3</v>
      </c>
      <c r="AF2899" s="36">
        <v>4</v>
      </c>
      <c r="AG2899" s="36">
        <v>80</v>
      </c>
      <c r="AH2899" s="36">
        <v>0</v>
      </c>
      <c r="AI2899" s="36">
        <v>6</v>
      </c>
      <c r="AJ2899" s="36">
        <v>3</v>
      </c>
      <c r="AK2899" s="36">
        <v>2</v>
      </c>
      <c r="AL2899" s="36">
        <v>0</v>
      </c>
      <c r="AM2899" s="36">
        <v>2</v>
      </c>
      <c r="AN2899" s="36">
        <v>2</v>
      </c>
      <c r="AO2899" s="36" t="s">
        <v>2472</v>
      </c>
      <c r="AP2899" s="36" t="s">
        <v>2473</v>
      </c>
      <c r="AQ2899" s="36" t="s">
        <v>2480</v>
      </c>
      <c r="AR2899" s="36" t="s">
        <v>2481</v>
      </c>
      <c r="AS2899" s="36" t="s">
        <v>2476</v>
      </c>
      <c r="AT2899" s="36" t="str">
        <f>IF(Table1_2[[#This Row],[Gender]]="male",$AW$12,$AW$11)</f>
        <v>👩</v>
      </c>
    </row>
    <row r="2900" spans="2:46" s="29" customFormat="1" ht="21" customHeight="1" x14ac:dyDescent="0.3">
      <c r="B2900" s="30"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29" customFormat="1" ht="21" customHeight="1" x14ac:dyDescent="0.3">
      <c r="B2901" s="33" t="s">
        <v>39</v>
      </c>
      <c r="C2901" s="36" t="s">
        <v>52</v>
      </c>
      <c r="D2901" s="36" t="s">
        <v>64</v>
      </c>
      <c r="E2901" s="36" t="s">
        <v>42</v>
      </c>
      <c r="F2901" s="36" t="s">
        <v>55</v>
      </c>
      <c r="G2901" s="36" t="s">
        <v>44</v>
      </c>
      <c r="H2901" s="36" t="s">
        <v>2437</v>
      </c>
      <c r="I2901" s="36">
        <v>3306</v>
      </c>
      <c r="J2901" s="36" t="s">
        <v>57</v>
      </c>
      <c r="K2901" s="36" t="s">
        <v>63</v>
      </c>
      <c r="L2901" s="36" t="s">
        <v>59</v>
      </c>
      <c r="M2901" s="36" t="s">
        <v>39</v>
      </c>
      <c r="N2901" s="36" t="s">
        <v>49</v>
      </c>
      <c r="O2901" s="36">
        <v>2</v>
      </c>
      <c r="P2901" s="36">
        <v>31</v>
      </c>
      <c r="Q2901" s="36">
        <v>0</v>
      </c>
      <c r="R2901" s="36">
        <v>523</v>
      </c>
      <c r="S2901" s="36">
        <v>2</v>
      </c>
      <c r="T2901" s="36" t="s">
        <v>72</v>
      </c>
      <c r="U2901" s="36">
        <v>1</v>
      </c>
      <c r="V2901" s="36">
        <v>2</v>
      </c>
      <c r="W2901" s="36">
        <v>94</v>
      </c>
      <c r="X2901" s="36">
        <v>3</v>
      </c>
      <c r="Y2901" s="36">
        <v>1</v>
      </c>
      <c r="Z2901" s="36">
        <v>4</v>
      </c>
      <c r="AA2901" s="36">
        <v>3722</v>
      </c>
      <c r="AB2901" s="36">
        <v>21081</v>
      </c>
      <c r="AC2901" s="36">
        <v>6</v>
      </c>
      <c r="AD2901" s="36">
        <v>13</v>
      </c>
      <c r="AE2901" s="36">
        <v>3</v>
      </c>
      <c r="AF2901" s="36">
        <v>3</v>
      </c>
      <c r="AG2901" s="36">
        <v>80</v>
      </c>
      <c r="AH2901" s="36">
        <v>1</v>
      </c>
      <c r="AI2901" s="36">
        <v>7</v>
      </c>
      <c r="AJ2901" s="36">
        <v>1</v>
      </c>
      <c r="AK2901" s="36">
        <v>2</v>
      </c>
      <c r="AL2901" s="36">
        <v>2</v>
      </c>
      <c r="AM2901" s="36">
        <v>2</v>
      </c>
      <c r="AN2901" s="36">
        <v>2</v>
      </c>
      <c r="AO2901" s="36" t="s">
        <v>2472</v>
      </c>
      <c r="AP2901" s="36" t="s">
        <v>2473</v>
      </c>
      <c r="AQ2901" s="36" t="s">
        <v>2474</v>
      </c>
      <c r="AR2901" s="36" t="s">
        <v>2481</v>
      </c>
      <c r="AS2901" s="36" t="s">
        <v>2476</v>
      </c>
      <c r="AT2901" s="36" t="str">
        <f>IF(Table1_2[[#This Row],[Gender]]="male",$AW$12,$AW$11)</f>
        <v>🤴</v>
      </c>
    </row>
    <row r="2902" spans="2:46" s="29" customFormat="1" ht="21" customHeight="1" x14ac:dyDescent="0.3">
      <c r="B2902" s="30"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29" customFormat="1" ht="21" customHeight="1" x14ac:dyDescent="0.3">
      <c r="B2903" s="33" t="s">
        <v>39</v>
      </c>
      <c r="C2903" s="36" t="s">
        <v>52</v>
      </c>
      <c r="D2903" s="36" t="s">
        <v>87</v>
      </c>
      <c r="E2903" s="36" t="s">
        <v>42</v>
      </c>
      <c r="F2903" s="36" t="s">
        <v>55</v>
      </c>
      <c r="G2903" s="36" t="s">
        <v>67</v>
      </c>
      <c r="H2903" s="36" t="s">
        <v>2439</v>
      </c>
      <c r="I2903" s="36">
        <v>3308</v>
      </c>
      <c r="J2903" s="36" t="s">
        <v>57</v>
      </c>
      <c r="K2903" s="36" t="s">
        <v>63</v>
      </c>
      <c r="L2903" s="36" t="s">
        <v>48</v>
      </c>
      <c r="M2903" s="36" t="s">
        <v>39</v>
      </c>
      <c r="N2903" s="36" t="s">
        <v>49</v>
      </c>
      <c r="O2903" s="36">
        <v>2</v>
      </c>
      <c r="P2903" s="36">
        <v>24</v>
      </c>
      <c r="Q2903" s="36">
        <v>0</v>
      </c>
      <c r="R2903" s="36">
        <v>381</v>
      </c>
      <c r="S2903" s="36">
        <v>9</v>
      </c>
      <c r="T2903" s="36" t="s">
        <v>72</v>
      </c>
      <c r="U2903" s="36">
        <v>1</v>
      </c>
      <c r="V2903" s="36">
        <v>2</v>
      </c>
      <c r="W2903" s="36">
        <v>89</v>
      </c>
      <c r="X2903" s="36">
        <v>3</v>
      </c>
      <c r="Y2903" s="36">
        <v>1</v>
      </c>
      <c r="Z2903" s="36">
        <v>1</v>
      </c>
      <c r="AA2903" s="36">
        <v>3172</v>
      </c>
      <c r="AB2903" s="36">
        <v>16998</v>
      </c>
      <c r="AC2903" s="36">
        <v>2</v>
      </c>
      <c r="AD2903" s="36">
        <v>11</v>
      </c>
      <c r="AE2903" s="36">
        <v>3</v>
      </c>
      <c r="AF2903" s="36">
        <v>3</v>
      </c>
      <c r="AG2903" s="36">
        <v>80</v>
      </c>
      <c r="AH2903" s="36">
        <v>0</v>
      </c>
      <c r="AI2903" s="36">
        <v>4</v>
      </c>
      <c r="AJ2903" s="36">
        <v>2</v>
      </c>
      <c r="AK2903" s="36">
        <v>0</v>
      </c>
      <c r="AL2903" s="36">
        <v>0</v>
      </c>
      <c r="AM2903" s="36">
        <v>0</v>
      </c>
      <c r="AN2903" s="36">
        <v>0</v>
      </c>
      <c r="AO2903" s="36" t="s">
        <v>2472</v>
      </c>
      <c r="AP2903" s="36" t="s">
        <v>2473</v>
      </c>
      <c r="AQ2903" s="36" t="s">
        <v>2483</v>
      </c>
      <c r="AR2903" s="36" t="s">
        <v>2484</v>
      </c>
      <c r="AS2903" s="36" t="s">
        <v>2476</v>
      </c>
      <c r="AT2903" s="36" t="str">
        <f>IF(Table1_2[[#This Row],[Gender]]="male",$AW$12,$AW$11)</f>
        <v>🤴</v>
      </c>
    </row>
    <row r="2904" spans="2:46" s="29" customFormat="1" ht="21" customHeight="1" x14ac:dyDescent="0.3">
      <c r="B2904" s="30"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29" customFormat="1" ht="21" customHeight="1" x14ac:dyDescent="0.3">
      <c r="B2905" s="33" t="s">
        <v>39</v>
      </c>
      <c r="C2905" s="36" t="s">
        <v>40</v>
      </c>
      <c r="D2905" s="36" t="s">
        <v>64</v>
      </c>
      <c r="E2905" s="36" t="s">
        <v>42</v>
      </c>
      <c r="F2905" s="36" t="s">
        <v>156</v>
      </c>
      <c r="G2905" s="36" t="s">
        <v>158</v>
      </c>
      <c r="H2905" s="36" t="s">
        <v>2441</v>
      </c>
      <c r="I2905" s="36">
        <v>3310</v>
      </c>
      <c r="J2905" s="36" t="s">
        <v>57</v>
      </c>
      <c r="K2905" s="36" t="s">
        <v>158</v>
      </c>
      <c r="L2905" s="36" t="s">
        <v>74</v>
      </c>
      <c r="M2905" s="36" t="s">
        <v>39</v>
      </c>
      <c r="N2905" s="36" t="s">
        <v>49</v>
      </c>
      <c r="O2905" s="36">
        <v>3</v>
      </c>
      <c r="P2905" s="36">
        <v>29</v>
      </c>
      <c r="Q2905" s="36">
        <v>0</v>
      </c>
      <c r="R2905" s="36">
        <v>350</v>
      </c>
      <c r="S2905" s="36">
        <v>13</v>
      </c>
      <c r="T2905" s="36" t="s">
        <v>72</v>
      </c>
      <c r="U2905" s="36">
        <v>1</v>
      </c>
      <c r="V2905" s="36">
        <v>1</v>
      </c>
      <c r="W2905" s="36">
        <v>56</v>
      </c>
      <c r="X2905" s="36">
        <v>2</v>
      </c>
      <c r="Y2905" s="36">
        <v>1</v>
      </c>
      <c r="Z2905" s="36">
        <v>1</v>
      </c>
      <c r="AA2905" s="36">
        <v>2335</v>
      </c>
      <c r="AB2905" s="36">
        <v>3157</v>
      </c>
      <c r="AC2905" s="36">
        <v>4</v>
      </c>
      <c r="AD2905" s="36">
        <v>15</v>
      </c>
      <c r="AE2905" s="36">
        <v>3</v>
      </c>
      <c r="AF2905" s="36">
        <v>4</v>
      </c>
      <c r="AG2905" s="36">
        <v>80</v>
      </c>
      <c r="AH2905" s="36">
        <v>3</v>
      </c>
      <c r="AI2905" s="36">
        <v>4</v>
      </c>
      <c r="AJ2905" s="36">
        <v>3</v>
      </c>
      <c r="AK2905" s="36">
        <v>2</v>
      </c>
      <c r="AL2905" s="36">
        <v>2</v>
      </c>
      <c r="AM2905" s="36">
        <v>2</v>
      </c>
      <c r="AN2905" s="36">
        <v>0</v>
      </c>
      <c r="AO2905" s="36" t="s">
        <v>2472</v>
      </c>
      <c r="AP2905" s="36" t="s">
        <v>2473</v>
      </c>
      <c r="AQ2905" s="36" t="s">
        <v>2483</v>
      </c>
      <c r="AR2905" s="36" t="s">
        <v>2481</v>
      </c>
      <c r="AS2905" s="36" t="s">
        <v>2476</v>
      </c>
      <c r="AT2905" s="36" t="str">
        <f>IF(Table1_2[[#This Row],[Gender]]="male",$AW$12,$AW$11)</f>
        <v>🤴</v>
      </c>
    </row>
    <row r="2906" spans="2:46" s="29" customFormat="1" ht="21" customHeight="1" x14ac:dyDescent="0.3">
      <c r="B2906" s="30"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29" customFormat="1" ht="21" customHeight="1" x14ac:dyDescent="0.3">
      <c r="B2907" s="33" t="s">
        <v>39</v>
      </c>
      <c r="C2907" s="36" t="s">
        <v>40</v>
      </c>
      <c r="D2907" s="36" t="s">
        <v>64</v>
      </c>
      <c r="E2907" s="36" t="s">
        <v>42</v>
      </c>
      <c r="F2907" s="36" t="s">
        <v>55</v>
      </c>
      <c r="G2907" s="36" t="s">
        <v>67</v>
      </c>
      <c r="H2907" s="36" t="s">
        <v>2443</v>
      </c>
      <c r="I2907" s="36">
        <v>3312</v>
      </c>
      <c r="J2907" s="36" t="s">
        <v>57</v>
      </c>
      <c r="K2907" s="36" t="s">
        <v>63</v>
      </c>
      <c r="L2907" s="36" t="s">
        <v>59</v>
      </c>
      <c r="M2907" s="36" t="s">
        <v>39</v>
      </c>
      <c r="N2907" s="36" t="s">
        <v>49</v>
      </c>
      <c r="O2907" s="36">
        <v>3</v>
      </c>
      <c r="P2907" s="36">
        <v>28</v>
      </c>
      <c r="Q2907" s="36">
        <v>0</v>
      </c>
      <c r="R2907" s="36">
        <v>329</v>
      </c>
      <c r="S2907" s="36">
        <v>24</v>
      </c>
      <c r="T2907" s="36" t="s">
        <v>72</v>
      </c>
      <c r="U2907" s="36">
        <v>1</v>
      </c>
      <c r="V2907" s="36">
        <v>3</v>
      </c>
      <c r="W2907" s="36">
        <v>51</v>
      </c>
      <c r="X2907" s="36">
        <v>3</v>
      </c>
      <c r="Y2907" s="36">
        <v>1</v>
      </c>
      <c r="Z2907" s="36">
        <v>2</v>
      </c>
      <c r="AA2907" s="36">
        <v>2408</v>
      </c>
      <c r="AB2907" s="36">
        <v>7324</v>
      </c>
      <c r="AC2907" s="36">
        <v>1</v>
      </c>
      <c r="AD2907" s="36">
        <v>17</v>
      </c>
      <c r="AE2907" s="36">
        <v>3</v>
      </c>
      <c r="AF2907" s="36">
        <v>3</v>
      </c>
      <c r="AG2907" s="36">
        <v>80</v>
      </c>
      <c r="AH2907" s="36">
        <v>3</v>
      </c>
      <c r="AI2907" s="36">
        <v>1</v>
      </c>
      <c r="AJ2907" s="36">
        <v>3</v>
      </c>
      <c r="AK2907" s="36">
        <v>1</v>
      </c>
      <c r="AL2907" s="36">
        <v>1</v>
      </c>
      <c r="AM2907" s="36">
        <v>0</v>
      </c>
      <c r="AN2907" s="36">
        <v>0</v>
      </c>
      <c r="AO2907" s="36" t="s">
        <v>2472</v>
      </c>
      <c r="AP2907" s="36" t="s">
        <v>2473</v>
      </c>
      <c r="AQ2907" s="36" t="s">
        <v>2477</v>
      </c>
      <c r="AR2907" s="36" t="s">
        <v>2481</v>
      </c>
      <c r="AS2907" s="36" t="s">
        <v>2476</v>
      </c>
      <c r="AT2907" s="36" t="str">
        <f>IF(Table1_2[[#This Row],[Gender]]="male",$AW$12,$AW$11)</f>
        <v>🤴</v>
      </c>
    </row>
    <row r="2908" spans="2:46" s="29" customFormat="1" ht="21" customHeight="1" x14ac:dyDescent="0.3">
      <c r="B2908" s="30"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29" customFormat="1" ht="21" customHeight="1" x14ac:dyDescent="0.3">
      <c r="B2909" s="33" t="s">
        <v>39</v>
      </c>
      <c r="C2909" s="36" t="s">
        <v>40</v>
      </c>
      <c r="D2909" s="36" t="s">
        <v>87</v>
      </c>
      <c r="E2909" s="36" t="s">
        <v>42</v>
      </c>
      <c r="F2909" s="36" t="s">
        <v>55</v>
      </c>
      <c r="G2909" s="36" t="s">
        <v>67</v>
      </c>
      <c r="H2909" s="36" t="s">
        <v>2445</v>
      </c>
      <c r="I2909" s="36">
        <v>3314</v>
      </c>
      <c r="J2909" s="36" t="s">
        <v>57</v>
      </c>
      <c r="K2909" s="36" t="s">
        <v>63</v>
      </c>
      <c r="L2909" s="36" t="s">
        <v>48</v>
      </c>
      <c r="M2909" s="36" t="s">
        <v>39</v>
      </c>
      <c r="N2909" s="36" t="s">
        <v>49</v>
      </c>
      <c r="O2909" s="36">
        <v>2</v>
      </c>
      <c r="P2909" s="36">
        <v>23</v>
      </c>
      <c r="Q2909" s="36">
        <v>0</v>
      </c>
      <c r="R2909" s="36">
        <v>1320</v>
      </c>
      <c r="S2909" s="36">
        <v>8</v>
      </c>
      <c r="T2909" s="36" t="s">
        <v>60</v>
      </c>
      <c r="U2909" s="36">
        <v>1</v>
      </c>
      <c r="V2909" s="36">
        <v>4</v>
      </c>
      <c r="W2909" s="36">
        <v>93</v>
      </c>
      <c r="X2909" s="36">
        <v>2</v>
      </c>
      <c r="Y2909" s="36">
        <v>1</v>
      </c>
      <c r="Z2909" s="36">
        <v>3</v>
      </c>
      <c r="AA2909" s="36">
        <v>3989</v>
      </c>
      <c r="AB2909" s="36">
        <v>20586</v>
      </c>
      <c r="AC2909" s="36">
        <v>1</v>
      </c>
      <c r="AD2909" s="36">
        <v>11</v>
      </c>
      <c r="AE2909" s="36">
        <v>3</v>
      </c>
      <c r="AF2909" s="36">
        <v>1</v>
      </c>
      <c r="AG2909" s="36">
        <v>80</v>
      </c>
      <c r="AH2909" s="36">
        <v>0</v>
      </c>
      <c r="AI2909" s="36">
        <v>5</v>
      </c>
      <c r="AJ2909" s="36">
        <v>3</v>
      </c>
      <c r="AK2909" s="36">
        <v>5</v>
      </c>
      <c r="AL2909" s="36">
        <v>4</v>
      </c>
      <c r="AM2909" s="36">
        <v>1</v>
      </c>
      <c r="AN2909" s="36">
        <v>2</v>
      </c>
      <c r="AO2909" s="36" t="s">
        <v>2472</v>
      </c>
      <c r="AP2909" s="36" t="s">
        <v>2473</v>
      </c>
      <c r="AQ2909" s="36" t="s">
        <v>2480</v>
      </c>
      <c r="AR2909" s="36" t="s">
        <v>2484</v>
      </c>
      <c r="AS2909" s="36" t="s">
        <v>2476</v>
      </c>
      <c r="AT2909" s="36" t="str">
        <f>IF(Table1_2[[#This Row],[Gender]]="male",$AW$12,$AW$11)</f>
        <v>🤴</v>
      </c>
    </row>
    <row r="2910" spans="2:46" s="29" customFormat="1" ht="21" customHeight="1" x14ac:dyDescent="0.3">
      <c r="B2910" s="30"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29" customFormat="1" ht="21" customHeight="1" x14ac:dyDescent="0.3">
      <c r="B2911" s="33" t="s">
        <v>39</v>
      </c>
      <c r="C2911" s="36" t="s">
        <v>40</v>
      </c>
      <c r="D2911" s="36" t="s">
        <v>41</v>
      </c>
      <c r="E2911" s="36" t="s">
        <v>42</v>
      </c>
      <c r="F2911" s="36" t="s">
        <v>43</v>
      </c>
      <c r="G2911" s="36" t="s">
        <v>67</v>
      </c>
      <c r="H2911" s="36" t="s">
        <v>2447</v>
      </c>
      <c r="I2911" s="36">
        <v>3316</v>
      </c>
      <c r="J2911" s="36" t="s">
        <v>57</v>
      </c>
      <c r="K2911" s="36" t="s">
        <v>47</v>
      </c>
      <c r="L2911" s="36" t="s">
        <v>74</v>
      </c>
      <c r="M2911" s="36" t="s">
        <v>39</v>
      </c>
      <c r="N2911" s="36" t="s">
        <v>49</v>
      </c>
      <c r="O2911" s="36">
        <v>2</v>
      </c>
      <c r="P2911" s="36">
        <v>35</v>
      </c>
      <c r="Q2911" s="36">
        <v>0</v>
      </c>
      <c r="R2911" s="36">
        <v>763</v>
      </c>
      <c r="S2911" s="36">
        <v>15</v>
      </c>
      <c r="T2911" s="36" t="s">
        <v>50</v>
      </c>
      <c r="U2911" s="36">
        <v>1</v>
      </c>
      <c r="V2911" s="36">
        <v>1</v>
      </c>
      <c r="W2911" s="36">
        <v>59</v>
      </c>
      <c r="X2911" s="36">
        <v>1</v>
      </c>
      <c r="Y2911" s="36">
        <v>2</v>
      </c>
      <c r="Z2911" s="36">
        <v>4</v>
      </c>
      <c r="AA2911" s="36">
        <v>5440</v>
      </c>
      <c r="AB2911" s="36">
        <v>22098</v>
      </c>
      <c r="AC2911" s="36">
        <v>6</v>
      </c>
      <c r="AD2911" s="36">
        <v>14</v>
      </c>
      <c r="AE2911" s="36">
        <v>3</v>
      </c>
      <c r="AF2911" s="36">
        <v>4</v>
      </c>
      <c r="AG2911" s="36">
        <v>80</v>
      </c>
      <c r="AH2911" s="36">
        <v>2</v>
      </c>
      <c r="AI2911" s="36">
        <v>7</v>
      </c>
      <c r="AJ2911" s="36">
        <v>2</v>
      </c>
      <c r="AK2911" s="36">
        <v>2</v>
      </c>
      <c r="AL2911" s="36">
        <v>2</v>
      </c>
      <c r="AM2911" s="36">
        <v>2</v>
      </c>
      <c r="AN2911" s="36">
        <v>2</v>
      </c>
      <c r="AO2911" s="36" t="s">
        <v>2472</v>
      </c>
      <c r="AP2911" s="36" t="s">
        <v>2473</v>
      </c>
      <c r="AQ2911" s="36" t="s">
        <v>2474</v>
      </c>
      <c r="AR2911" s="36" t="s">
        <v>2481</v>
      </c>
      <c r="AS2911" s="36" t="s">
        <v>2476</v>
      </c>
      <c r="AT2911" s="36" t="str">
        <f>IF(Table1_2[[#This Row],[Gender]]="male",$AW$12,$AW$11)</f>
        <v>🤴</v>
      </c>
    </row>
    <row r="2912" spans="2:46" s="29" customFormat="1" ht="21" customHeight="1" x14ac:dyDescent="0.3">
      <c r="B2912" s="30"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29" customFormat="1" ht="21" customHeight="1" x14ac:dyDescent="0.3">
      <c r="B2913" s="33" t="s">
        <v>39</v>
      </c>
      <c r="C2913" s="36" t="s">
        <v>40</v>
      </c>
      <c r="D2913" s="36" t="s">
        <v>53</v>
      </c>
      <c r="E2913" s="36" t="s">
        <v>42</v>
      </c>
      <c r="F2913" s="36" t="s">
        <v>43</v>
      </c>
      <c r="G2913" s="36" t="s">
        <v>44</v>
      </c>
      <c r="H2913" s="36" t="s">
        <v>2449</v>
      </c>
      <c r="I2913" s="36">
        <v>3318</v>
      </c>
      <c r="J2913" s="36" t="s">
        <v>57</v>
      </c>
      <c r="K2913" s="36" t="s">
        <v>47</v>
      </c>
      <c r="L2913" s="36" t="s">
        <v>48</v>
      </c>
      <c r="M2913" s="36" t="s">
        <v>39</v>
      </c>
      <c r="N2913" s="36" t="s">
        <v>49</v>
      </c>
      <c r="O2913" s="36">
        <v>2</v>
      </c>
      <c r="P2913" s="36">
        <v>53</v>
      </c>
      <c r="Q2913" s="36">
        <v>0</v>
      </c>
      <c r="R2913" s="36">
        <v>1168</v>
      </c>
      <c r="S2913" s="36">
        <v>24</v>
      </c>
      <c r="T2913" s="36" t="s">
        <v>66</v>
      </c>
      <c r="U2913" s="36">
        <v>1</v>
      </c>
      <c r="V2913" s="36">
        <v>1</v>
      </c>
      <c r="W2913" s="36">
        <v>66</v>
      </c>
      <c r="X2913" s="36">
        <v>3</v>
      </c>
      <c r="Y2913" s="36">
        <v>3</v>
      </c>
      <c r="Z2913" s="36">
        <v>1</v>
      </c>
      <c r="AA2913" s="36">
        <v>10448</v>
      </c>
      <c r="AB2913" s="36">
        <v>5843</v>
      </c>
      <c r="AC2913" s="36">
        <v>6</v>
      </c>
      <c r="AD2913" s="36">
        <v>13</v>
      </c>
      <c r="AE2913" s="36">
        <v>3</v>
      </c>
      <c r="AF2913" s="36">
        <v>2</v>
      </c>
      <c r="AG2913" s="36">
        <v>80</v>
      </c>
      <c r="AH2913" s="36">
        <v>0</v>
      </c>
      <c r="AI2913" s="36">
        <v>15</v>
      </c>
      <c r="AJ2913" s="36">
        <v>2</v>
      </c>
      <c r="AK2913" s="36">
        <v>2</v>
      </c>
      <c r="AL2913" s="36">
        <v>2</v>
      </c>
      <c r="AM2913" s="36">
        <v>2</v>
      </c>
      <c r="AN2913" s="36">
        <v>2</v>
      </c>
      <c r="AO2913" s="36" t="s">
        <v>2482</v>
      </c>
      <c r="AP2913" s="36" t="s">
        <v>2473</v>
      </c>
      <c r="AQ2913" s="36" t="s">
        <v>2483</v>
      </c>
      <c r="AR2913" s="36" t="s">
        <v>2478</v>
      </c>
      <c r="AS2913" s="36" t="s">
        <v>2476</v>
      </c>
      <c r="AT2913" s="36" t="str">
        <f>IF(Table1_2[[#This Row],[Gender]]="male",$AW$12,$AW$11)</f>
        <v>🤴</v>
      </c>
    </row>
    <row r="2914" spans="2:46" s="29" customFormat="1" ht="21" customHeight="1" x14ac:dyDescent="0.3">
      <c r="B2914" s="30"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29" customFormat="1" ht="21" customHeight="1" x14ac:dyDescent="0.3">
      <c r="B2915" s="33" t="s">
        <v>39</v>
      </c>
      <c r="C2915" s="36" t="s">
        <v>40</v>
      </c>
      <c r="D2915" s="36" t="s">
        <v>41</v>
      </c>
      <c r="E2915" s="36" t="s">
        <v>42</v>
      </c>
      <c r="F2915" s="36" t="s">
        <v>43</v>
      </c>
      <c r="G2915" s="36" t="s">
        <v>44</v>
      </c>
      <c r="H2915" s="36" t="s">
        <v>2451</v>
      </c>
      <c r="I2915" s="36">
        <v>3320</v>
      </c>
      <c r="J2915" s="36" t="s">
        <v>57</v>
      </c>
      <c r="K2915" s="36" t="s">
        <v>47</v>
      </c>
      <c r="L2915" s="36" t="s">
        <v>48</v>
      </c>
      <c r="M2915" s="36" t="s">
        <v>39</v>
      </c>
      <c r="N2915" s="36" t="s">
        <v>49</v>
      </c>
      <c r="O2915" s="36">
        <v>2</v>
      </c>
      <c r="P2915" s="36">
        <v>35</v>
      </c>
      <c r="Q2915" s="36">
        <v>0</v>
      </c>
      <c r="R2915" s="36">
        <v>303</v>
      </c>
      <c r="S2915" s="36">
        <v>27</v>
      </c>
      <c r="T2915" s="36" t="s">
        <v>72</v>
      </c>
      <c r="U2915" s="36">
        <v>1</v>
      </c>
      <c r="V2915" s="36">
        <v>3</v>
      </c>
      <c r="W2915" s="36">
        <v>84</v>
      </c>
      <c r="X2915" s="36">
        <v>3</v>
      </c>
      <c r="Y2915" s="36">
        <v>2</v>
      </c>
      <c r="Z2915" s="36">
        <v>4</v>
      </c>
      <c r="AA2915" s="36">
        <v>5813</v>
      </c>
      <c r="AB2915" s="36">
        <v>13492</v>
      </c>
      <c r="AC2915" s="36">
        <v>1</v>
      </c>
      <c r="AD2915" s="36">
        <v>18</v>
      </c>
      <c r="AE2915" s="36">
        <v>3</v>
      </c>
      <c r="AF2915" s="36">
        <v>4</v>
      </c>
      <c r="AG2915" s="36">
        <v>80</v>
      </c>
      <c r="AH2915" s="36">
        <v>0</v>
      </c>
      <c r="AI2915" s="36">
        <v>10</v>
      </c>
      <c r="AJ2915" s="36">
        <v>3</v>
      </c>
      <c r="AK2915" s="36">
        <v>10</v>
      </c>
      <c r="AL2915" s="36">
        <v>7</v>
      </c>
      <c r="AM2915" s="36">
        <v>7</v>
      </c>
      <c r="AN2915" s="36">
        <v>7</v>
      </c>
      <c r="AO2915" s="36" t="s">
        <v>2472</v>
      </c>
      <c r="AP2915" s="36" t="s">
        <v>2473</v>
      </c>
      <c r="AQ2915" s="36" t="s">
        <v>2474</v>
      </c>
      <c r="AR2915" s="36" t="s">
        <v>2481</v>
      </c>
      <c r="AS2915" s="36" t="s">
        <v>2476</v>
      </c>
      <c r="AT2915" s="36" t="str">
        <f>IF(Table1_2[[#This Row],[Gender]]="male",$AW$12,$AW$11)</f>
        <v>🤴</v>
      </c>
    </row>
    <row r="2916" spans="2:46" s="29" customFormat="1" ht="21" customHeight="1" x14ac:dyDescent="0.3">
      <c r="B2916" s="30"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29" customFormat="1" ht="21" customHeight="1" x14ac:dyDescent="0.3">
      <c r="B2917" s="33" t="s">
        <v>39</v>
      </c>
      <c r="C2917" s="36" t="s">
        <v>40</v>
      </c>
      <c r="D2917" s="36" t="s">
        <v>53</v>
      </c>
      <c r="E2917" s="36" t="s">
        <v>42</v>
      </c>
      <c r="F2917" s="36" t="s">
        <v>43</v>
      </c>
      <c r="G2917" s="36" t="s">
        <v>44</v>
      </c>
      <c r="H2917" s="36" t="s">
        <v>2453</v>
      </c>
      <c r="I2917" s="36">
        <v>3322</v>
      </c>
      <c r="J2917" s="36" t="s">
        <v>46</v>
      </c>
      <c r="K2917" s="36" t="s">
        <v>47</v>
      </c>
      <c r="L2917" s="36" t="s">
        <v>59</v>
      </c>
      <c r="M2917" s="36" t="s">
        <v>51</v>
      </c>
      <c r="N2917" s="36" t="s">
        <v>49</v>
      </c>
      <c r="O2917" s="36">
        <v>2</v>
      </c>
      <c r="P2917" s="36">
        <v>46</v>
      </c>
      <c r="Q2917" s="36">
        <v>0</v>
      </c>
      <c r="R2917" s="36">
        <v>1254</v>
      </c>
      <c r="S2917" s="36">
        <v>10</v>
      </c>
      <c r="T2917" s="36" t="s">
        <v>72</v>
      </c>
      <c r="U2917" s="36">
        <v>1</v>
      </c>
      <c r="V2917" s="36">
        <v>3</v>
      </c>
      <c r="W2917" s="36">
        <v>64</v>
      </c>
      <c r="X2917" s="36">
        <v>3</v>
      </c>
      <c r="Y2917" s="36">
        <v>3</v>
      </c>
      <c r="Z2917" s="36">
        <v>2</v>
      </c>
      <c r="AA2917" s="36">
        <v>7314</v>
      </c>
      <c r="AB2917" s="36">
        <v>14011</v>
      </c>
      <c r="AC2917" s="36">
        <v>5</v>
      </c>
      <c r="AD2917" s="36">
        <v>21</v>
      </c>
      <c r="AE2917" s="36">
        <v>4</v>
      </c>
      <c r="AF2917" s="36">
        <v>3</v>
      </c>
      <c r="AG2917" s="36">
        <v>80</v>
      </c>
      <c r="AH2917" s="36">
        <v>3</v>
      </c>
      <c r="AI2917" s="36">
        <v>14</v>
      </c>
      <c r="AJ2917" s="36">
        <v>3</v>
      </c>
      <c r="AK2917" s="36">
        <v>8</v>
      </c>
      <c r="AL2917" s="36">
        <v>7</v>
      </c>
      <c r="AM2917" s="36">
        <v>0</v>
      </c>
      <c r="AN2917" s="36">
        <v>7</v>
      </c>
      <c r="AO2917" s="36" t="s">
        <v>2482</v>
      </c>
      <c r="AP2917" s="36" t="s">
        <v>2487</v>
      </c>
      <c r="AQ2917" s="36" t="s">
        <v>2477</v>
      </c>
      <c r="AR2917" s="36" t="s">
        <v>2478</v>
      </c>
      <c r="AS2917" s="36" t="s">
        <v>2479</v>
      </c>
      <c r="AT2917" s="36" t="str">
        <f>IF(Table1_2[[#This Row],[Gender]]="male",$AW$12,$AW$11)</f>
        <v>👩</v>
      </c>
    </row>
    <row r="2918" spans="2:46" s="29" customFormat="1" ht="21" customHeight="1" x14ac:dyDescent="0.3">
      <c r="B2918" s="30"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29" customFormat="1" ht="21" customHeight="1" x14ac:dyDescent="0.3">
      <c r="B2919" s="33" t="s">
        <v>39</v>
      </c>
      <c r="C2919" s="36" t="s">
        <v>86</v>
      </c>
      <c r="D2919" s="36" t="s">
        <v>41</v>
      </c>
      <c r="E2919" s="36" t="s">
        <v>42</v>
      </c>
      <c r="F2919" s="36" t="s">
        <v>55</v>
      </c>
      <c r="G2919" s="36" t="s">
        <v>44</v>
      </c>
      <c r="H2919" s="36" t="s">
        <v>2455</v>
      </c>
      <c r="I2919" s="36">
        <v>3324</v>
      </c>
      <c r="J2919" s="36" t="s">
        <v>46</v>
      </c>
      <c r="K2919" s="36" t="s">
        <v>63</v>
      </c>
      <c r="L2919" s="36" t="s">
        <v>48</v>
      </c>
      <c r="M2919" s="36" t="s">
        <v>39</v>
      </c>
      <c r="N2919" s="36" t="s">
        <v>49</v>
      </c>
      <c r="O2919" s="36">
        <v>2</v>
      </c>
      <c r="P2919" s="36">
        <v>39</v>
      </c>
      <c r="Q2919" s="36">
        <v>0</v>
      </c>
      <c r="R2919" s="36">
        <v>592</v>
      </c>
      <c r="S2919" s="36">
        <v>2</v>
      </c>
      <c r="T2919" s="36" t="s">
        <v>72</v>
      </c>
      <c r="U2919" s="36">
        <v>1</v>
      </c>
      <c r="V2919" s="36">
        <v>1</v>
      </c>
      <c r="W2919" s="36">
        <v>54</v>
      </c>
      <c r="X2919" s="36">
        <v>2</v>
      </c>
      <c r="Y2919" s="36">
        <v>1</v>
      </c>
      <c r="Z2919" s="36">
        <v>1</v>
      </c>
      <c r="AA2919" s="36">
        <v>3646</v>
      </c>
      <c r="AB2919" s="36">
        <v>17181</v>
      </c>
      <c r="AC2919" s="36">
        <v>2</v>
      </c>
      <c r="AD2919" s="36">
        <v>23</v>
      </c>
      <c r="AE2919" s="36">
        <v>4</v>
      </c>
      <c r="AF2919" s="36">
        <v>2</v>
      </c>
      <c r="AG2919" s="36">
        <v>80</v>
      </c>
      <c r="AH2919" s="36">
        <v>0</v>
      </c>
      <c r="AI2919" s="36">
        <v>11</v>
      </c>
      <c r="AJ2919" s="36">
        <v>4</v>
      </c>
      <c r="AK2919" s="36">
        <v>1</v>
      </c>
      <c r="AL2919" s="36">
        <v>0</v>
      </c>
      <c r="AM2919" s="36">
        <v>0</v>
      </c>
      <c r="AN2919" s="36">
        <v>0</v>
      </c>
      <c r="AO2919" s="36" t="s">
        <v>2482</v>
      </c>
      <c r="AP2919" s="36" t="s">
        <v>2473</v>
      </c>
      <c r="AQ2919" s="36" t="s">
        <v>2483</v>
      </c>
      <c r="AR2919" s="36" t="s">
        <v>2475</v>
      </c>
      <c r="AS2919" s="36" t="s">
        <v>2479</v>
      </c>
      <c r="AT2919" s="36" t="str">
        <f>IF(Table1_2[[#This Row],[Gender]]="male",$AW$12,$AW$11)</f>
        <v>👩</v>
      </c>
    </row>
    <row r="2920" spans="2:46" s="29" customFormat="1" ht="21" customHeight="1" x14ac:dyDescent="0.3">
      <c r="B2920" s="30"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29" customFormat="1" ht="21" customHeight="1" x14ac:dyDescent="0.3">
      <c r="B2921" s="33" t="s">
        <v>39</v>
      </c>
      <c r="C2921" s="36" t="s">
        <v>40</v>
      </c>
      <c r="D2921" s="36" t="s">
        <v>64</v>
      </c>
      <c r="E2921" s="36" t="s">
        <v>42</v>
      </c>
      <c r="F2921" s="36" t="s">
        <v>43</v>
      </c>
      <c r="G2921" s="36" t="s">
        <v>44</v>
      </c>
      <c r="H2921" s="36" t="s">
        <v>2457</v>
      </c>
      <c r="I2921" s="36">
        <v>3326</v>
      </c>
      <c r="J2921" s="36" t="s">
        <v>46</v>
      </c>
      <c r="K2921" s="36" t="s">
        <v>47</v>
      </c>
      <c r="L2921" s="36" t="s">
        <v>48</v>
      </c>
      <c r="M2921" s="36" t="s">
        <v>39</v>
      </c>
      <c r="N2921" s="36" t="s">
        <v>49</v>
      </c>
      <c r="O2921" s="36">
        <v>2</v>
      </c>
      <c r="P2921" s="36">
        <v>33</v>
      </c>
      <c r="Q2921" s="36">
        <v>0</v>
      </c>
      <c r="R2921" s="36">
        <v>211</v>
      </c>
      <c r="S2921" s="36">
        <v>16</v>
      </c>
      <c r="T2921" s="36" t="s">
        <v>72</v>
      </c>
      <c r="U2921" s="36">
        <v>1</v>
      </c>
      <c r="V2921" s="36">
        <v>1</v>
      </c>
      <c r="W2921" s="36">
        <v>74</v>
      </c>
      <c r="X2921" s="36">
        <v>3</v>
      </c>
      <c r="Y2921" s="36">
        <v>3</v>
      </c>
      <c r="Z2921" s="36">
        <v>1</v>
      </c>
      <c r="AA2921" s="36">
        <v>8564</v>
      </c>
      <c r="AB2921" s="36">
        <v>10092</v>
      </c>
      <c r="AC2921" s="36">
        <v>2</v>
      </c>
      <c r="AD2921" s="36">
        <v>20</v>
      </c>
      <c r="AE2921" s="36">
        <v>4</v>
      </c>
      <c r="AF2921" s="36">
        <v>3</v>
      </c>
      <c r="AG2921" s="36">
        <v>80</v>
      </c>
      <c r="AH2921" s="36">
        <v>0</v>
      </c>
      <c r="AI2921" s="36">
        <v>11</v>
      </c>
      <c r="AJ2921" s="36">
        <v>2</v>
      </c>
      <c r="AK2921" s="36">
        <v>0</v>
      </c>
      <c r="AL2921" s="36">
        <v>0</v>
      </c>
      <c r="AM2921" s="36">
        <v>0</v>
      </c>
      <c r="AN2921" s="36">
        <v>0</v>
      </c>
      <c r="AO2921" s="36" t="s">
        <v>2482</v>
      </c>
      <c r="AP2921" s="36" t="s">
        <v>2473</v>
      </c>
      <c r="AQ2921" s="36" t="s">
        <v>2483</v>
      </c>
      <c r="AR2921" s="36" t="s">
        <v>2481</v>
      </c>
      <c r="AS2921" s="36" t="s">
        <v>2479</v>
      </c>
      <c r="AT2921" s="36" t="str">
        <f>IF(Table1_2[[#This Row],[Gender]]="male",$AW$12,$AW$11)</f>
        <v>👩</v>
      </c>
    </row>
    <row r="2922" spans="2:46" s="29" customFormat="1" ht="21" customHeight="1" x14ac:dyDescent="0.3">
      <c r="B2922" s="30"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29" customFormat="1" ht="21" customHeight="1" x14ac:dyDescent="0.3">
      <c r="B2923" s="33" t="s">
        <v>39</v>
      </c>
      <c r="C2923" s="36" t="s">
        <v>52</v>
      </c>
      <c r="D2923" s="36" t="s">
        <v>64</v>
      </c>
      <c r="E2923" s="36" t="s">
        <v>42</v>
      </c>
      <c r="F2923" s="36" t="s">
        <v>55</v>
      </c>
      <c r="G2923" s="36" t="s">
        <v>44</v>
      </c>
      <c r="H2923" s="36" t="s">
        <v>2459</v>
      </c>
      <c r="I2923" s="36">
        <v>3328</v>
      </c>
      <c r="J2923" s="36" t="s">
        <v>57</v>
      </c>
      <c r="K2923" s="36" t="s">
        <v>58</v>
      </c>
      <c r="L2923" s="36" t="s">
        <v>48</v>
      </c>
      <c r="M2923" s="36" t="s">
        <v>39</v>
      </c>
      <c r="N2923" s="36" t="s">
        <v>49</v>
      </c>
      <c r="O2923" s="36">
        <v>3</v>
      </c>
      <c r="P2923" s="36">
        <v>29</v>
      </c>
      <c r="Q2923" s="36">
        <v>0</v>
      </c>
      <c r="R2923" s="36">
        <v>459</v>
      </c>
      <c r="S2923" s="36">
        <v>24</v>
      </c>
      <c r="T2923" s="36" t="s">
        <v>50</v>
      </c>
      <c r="U2923" s="36">
        <v>1</v>
      </c>
      <c r="V2923" s="36">
        <v>4</v>
      </c>
      <c r="W2923" s="36">
        <v>73</v>
      </c>
      <c r="X2923" s="36">
        <v>2</v>
      </c>
      <c r="Y2923" s="36">
        <v>1</v>
      </c>
      <c r="Z2923" s="36">
        <v>4</v>
      </c>
      <c r="AA2923" s="36">
        <v>2439</v>
      </c>
      <c r="AB2923" s="36">
        <v>14753</v>
      </c>
      <c r="AC2923" s="36">
        <v>1</v>
      </c>
      <c r="AD2923" s="36">
        <v>24</v>
      </c>
      <c r="AE2923" s="36">
        <v>4</v>
      </c>
      <c r="AF2923" s="36">
        <v>2</v>
      </c>
      <c r="AG2923" s="36">
        <v>80</v>
      </c>
      <c r="AH2923" s="36">
        <v>0</v>
      </c>
      <c r="AI2923" s="36">
        <v>1</v>
      </c>
      <c r="AJ2923" s="36">
        <v>2</v>
      </c>
      <c r="AK2923" s="36">
        <v>1</v>
      </c>
      <c r="AL2923" s="36">
        <v>0</v>
      </c>
      <c r="AM2923" s="36">
        <v>1</v>
      </c>
      <c r="AN2923" s="36">
        <v>0</v>
      </c>
      <c r="AO2923" s="36" t="s">
        <v>2472</v>
      </c>
      <c r="AP2923" s="36" t="s">
        <v>2473</v>
      </c>
      <c r="AQ2923" s="36" t="s">
        <v>2474</v>
      </c>
      <c r="AR2923" s="36" t="s">
        <v>2481</v>
      </c>
      <c r="AS2923" s="36" t="s">
        <v>2479</v>
      </c>
      <c r="AT2923" s="36" t="str">
        <f>IF(Table1_2[[#This Row],[Gender]]="male",$AW$12,$AW$11)</f>
        <v>🤴</v>
      </c>
    </row>
    <row r="2924" spans="2:46" s="29" customFormat="1" ht="21" customHeight="1" x14ac:dyDescent="0.3">
      <c r="B2924" s="30"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29" customFormat="1" ht="21" customHeight="1" x14ac:dyDescent="0.3">
      <c r="B2925" s="33" t="s">
        <v>39</v>
      </c>
      <c r="C2925" s="36" t="s">
        <v>40</v>
      </c>
      <c r="D2925" s="36" t="s">
        <v>87</v>
      </c>
      <c r="E2925" s="36" t="s">
        <v>42</v>
      </c>
      <c r="F2925" s="36" t="s">
        <v>55</v>
      </c>
      <c r="G2925" s="36" t="s">
        <v>44</v>
      </c>
      <c r="H2925" s="36" t="s">
        <v>2461</v>
      </c>
      <c r="I2925" s="36">
        <v>3330</v>
      </c>
      <c r="J2925" s="36" t="s">
        <v>57</v>
      </c>
      <c r="K2925" s="36" t="s">
        <v>58</v>
      </c>
      <c r="L2925" s="36" t="s">
        <v>48</v>
      </c>
      <c r="M2925" s="36" t="s">
        <v>39</v>
      </c>
      <c r="N2925" s="36" t="s">
        <v>49</v>
      </c>
      <c r="O2925" s="36">
        <v>2</v>
      </c>
      <c r="P2925" s="36">
        <v>22</v>
      </c>
      <c r="Q2925" s="36">
        <v>0</v>
      </c>
      <c r="R2925" s="36">
        <v>391</v>
      </c>
      <c r="S2925" s="36">
        <v>7</v>
      </c>
      <c r="T2925" s="36" t="s">
        <v>60</v>
      </c>
      <c r="U2925" s="36">
        <v>1</v>
      </c>
      <c r="V2925" s="36">
        <v>4</v>
      </c>
      <c r="W2925" s="36">
        <v>75</v>
      </c>
      <c r="X2925" s="36">
        <v>3</v>
      </c>
      <c r="Y2925" s="36">
        <v>1</v>
      </c>
      <c r="Z2925" s="36">
        <v>2</v>
      </c>
      <c r="AA2925" s="36">
        <v>2472</v>
      </c>
      <c r="AB2925" s="36">
        <v>26092</v>
      </c>
      <c r="AC2925" s="36">
        <v>1</v>
      </c>
      <c r="AD2925" s="36">
        <v>23</v>
      </c>
      <c r="AE2925" s="36">
        <v>4</v>
      </c>
      <c r="AF2925" s="36">
        <v>1</v>
      </c>
      <c r="AG2925" s="36">
        <v>80</v>
      </c>
      <c r="AH2925" s="36">
        <v>0</v>
      </c>
      <c r="AI2925" s="36">
        <v>1</v>
      </c>
      <c r="AJ2925" s="36">
        <v>3</v>
      </c>
      <c r="AK2925" s="36">
        <v>1</v>
      </c>
      <c r="AL2925" s="36">
        <v>0</v>
      </c>
      <c r="AM2925" s="36">
        <v>0</v>
      </c>
      <c r="AN2925" s="36">
        <v>0</v>
      </c>
      <c r="AO2925" s="36" t="s">
        <v>2472</v>
      </c>
      <c r="AP2925" s="36" t="s">
        <v>2473</v>
      </c>
      <c r="AQ2925" s="36" t="s">
        <v>2477</v>
      </c>
      <c r="AR2925" s="36" t="s">
        <v>2484</v>
      </c>
      <c r="AS2925" s="36" t="s">
        <v>2479</v>
      </c>
      <c r="AT2925" s="36" t="str">
        <f>IF(Table1_2[[#This Row],[Gender]]="male",$AW$12,$AW$11)</f>
        <v>🤴</v>
      </c>
    </row>
    <row r="2926" spans="2:46" s="29" customFormat="1" ht="21" customHeight="1" x14ac:dyDescent="0.3">
      <c r="B2926" s="30"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29" customFormat="1" ht="21" customHeight="1" x14ac:dyDescent="0.3">
      <c r="B2927" s="33" t="s">
        <v>39</v>
      </c>
      <c r="C2927" s="36" t="s">
        <v>40</v>
      </c>
      <c r="D2927" s="36" t="s">
        <v>2465</v>
      </c>
      <c r="E2927" s="36" t="s">
        <v>42</v>
      </c>
      <c r="F2927" s="36" t="s">
        <v>43</v>
      </c>
      <c r="G2927" s="36" t="s">
        <v>44</v>
      </c>
      <c r="H2927" s="36" t="s">
        <v>2463</v>
      </c>
      <c r="I2927" s="36">
        <v>3332</v>
      </c>
      <c r="J2927" s="36" t="s">
        <v>57</v>
      </c>
      <c r="K2927" s="36" t="s">
        <v>94</v>
      </c>
      <c r="L2927" s="36" t="s">
        <v>74</v>
      </c>
      <c r="M2927" s="36" t="s">
        <v>39</v>
      </c>
      <c r="N2927" s="36" t="s">
        <v>49</v>
      </c>
      <c r="O2927" s="36">
        <v>2</v>
      </c>
      <c r="P2927" s="36">
        <v>23</v>
      </c>
      <c r="Q2927" s="36">
        <v>0</v>
      </c>
      <c r="R2927" s="36">
        <v>427</v>
      </c>
      <c r="S2927" s="36">
        <v>7</v>
      </c>
      <c r="T2927" s="36" t="s">
        <v>72</v>
      </c>
      <c r="U2927" s="36">
        <v>1</v>
      </c>
      <c r="V2927" s="36">
        <v>3</v>
      </c>
      <c r="W2927" s="36">
        <v>99</v>
      </c>
      <c r="X2927" s="36">
        <v>3</v>
      </c>
      <c r="Y2927" s="36">
        <v>1</v>
      </c>
      <c r="Z2927" s="36">
        <v>4</v>
      </c>
      <c r="AA2927" s="36">
        <v>2275</v>
      </c>
      <c r="AB2927" s="36">
        <v>25103</v>
      </c>
      <c r="AC2927" s="36">
        <v>1</v>
      </c>
      <c r="AD2927" s="36">
        <v>21</v>
      </c>
      <c r="AE2927" s="36">
        <v>4</v>
      </c>
      <c r="AF2927" s="36">
        <v>2</v>
      </c>
      <c r="AG2927" s="36">
        <v>80</v>
      </c>
      <c r="AH2927" s="36">
        <v>1</v>
      </c>
      <c r="AI2927" s="36">
        <v>3</v>
      </c>
      <c r="AJ2927" s="36">
        <v>3</v>
      </c>
      <c r="AK2927" s="36">
        <v>3</v>
      </c>
      <c r="AL2927" s="36">
        <v>2</v>
      </c>
      <c r="AM2927" s="36">
        <v>0</v>
      </c>
      <c r="AN2927" s="36">
        <v>2</v>
      </c>
      <c r="AO2927" s="36" t="s">
        <v>2472</v>
      </c>
      <c r="AP2927" s="36" t="s">
        <v>2473</v>
      </c>
      <c r="AQ2927" s="36" t="s">
        <v>2474</v>
      </c>
      <c r="AR2927" s="36" t="s">
        <v>2484</v>
      </c>
      <c r="AS2927" s="36" t="s">
        <v>2479</v>
      </c>
      <c r="AT2927" s="36" t="str">
        <f>IF(Table1_2[[#This Row],[Gender]]="male",$AW$12,$AW$11)</f>
        <v>🤴</v>
      </c>
    </row>
    <row r="2928" spans="2:46" s="29" customFormat="1" ht="21" customHeight="1" x14ac:dyDescent="0.3">
      <c r="B2928" s="30"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phoneticPr fontId="2" type="noConversion"/>
  <conditionalFormatting sqref="E4:E2928">
    <cfRule type="expression" dxfId="0" priority="1">
      <formula>$E4="Ex-Employees"</formula>
    </cfRule>
  </conditionalFormatting>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Final Dashboard</vt:lpstr>
      <vt:lpstr>Analysis</vt:lpstr>
      <vt:lpstr>Transform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UnnimayaBalachandran</cp:lastModifiedBy>
  <dcterms:created xsi:type="dcterms:W3CDTF">2023-01-22T00:50:08Z</dcterms:created>
  <dcterms:modified xsi:type="dcterms:W3CDTF">2023-08-07T03:23:05Z</dcterms:modified>
</cp:coreProperties>
</file>