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apsy\Desktop\"/>
    </mc:Choice>
  </mc:AlternateContent>
  <xr:revisionPtr revIDLastSave="0" documentId="13_ncr:1_{659D7600-99AF-48BA-BB05-56B32524D5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OP GAME" sheetId="1" r:id="rId1"/>
    <sheet name="产品价格基于国家分布样例" sheetId="2" r:id="rId2"/>
    <sheet name="Steam用户硬件调查" sheetId="3" r:id="rId3"/>
    <sheet name="Steam下载量地域分布" sheetId="4" r:id="rId4"/>
    <sheet name="Steam近期客服" sheetId="5" r:id="rId5"/>
  </sheets>
  <definedNames>
    <definedName name="cat0" localSheetId="2">Steam用户硬件调查!$J$10</definedName>
    <definedName name="osversion" localSheetId="2">Steam用户硬件调查!#REF!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G37" i="3" l="1"/>
</calcChain>
</file>

<file path=xl/sharedStrings.xml><?xml version="1.0" encoding="utf-8"?>
<sst xmlns="http://schemas.openxmlformats.org/spreadsheetml/2006/main" count="949" uniqueCount="801">
  <si>
    <t>Counter-Strike: Global Offensive</t>
  </si>
  <si>
    <t>Dota 2</t>
  </si>
  <si>
    <t>PAYDAY 2</t>
  </si>
  <si>
    <t>Current Players</t>
    <phoneticPr fontId="2" type="noConversion"/>
  </si>
  <si>
    <t>Peak Players</t>
    <phoneticPr fontId="2" type="noConversion"/>
  </si>
  <si>
    <t>Hours Played</t>
    <phoneticPr fontId="2" type="noConversion"/>
  </si>
  <si>
    <t>DayZ</t>
  </si>
  <si>
    <t>Euro Truck Simulator 2</t>
  </si>
  <si>
    <t>Craftopia</t>
  </si>
  <si>
    <t>Cities: Skylines</t>
  </si>
  <si>
    <t>Total War: WARHAMMER II</t>
  </si>
  <si>
    <t>World of Tanks Blitz</t>
  </si>
  <si>
    <t>Unturned</t>
  </si>
  <si>
    <t>The Elder Scrolls Online</t>
  </si>
  <si>
    <t>Farming Simulator 19</t>
  </si>
  <si>
    <t>Total War: THREE KINGDOMS</t>
  </si>
  <si>
    <t>Gunfire Reborn</t>
  </si>
  <si>
    <t>NBA 2K21</t>
  </si>
  <si>
    <t>Arma 3</t>
  </si>
  <si>
    <t>Black Desert Online</t>
  </si>
  <si>
    <t>Left 4 Dead 2</t>
  </si>
  <si>
    <t>The Elder Scrolls V: Skyrim Special Edition</t>
  </si>
  <si>
    <t>Brawlhalla</t>
  </si>
  <si>
    <t>Stardew Valley</t>
  </si>
  <si>
    <t>按活跃用户数排序(Past 30 days)</t>
    <phoneticPr fontId="2" type="noConversion"/>
  </si>
  <si>
    <t>Mount &amp; Blade II: Bannerlord</t>
  </si>
  <si>
    <t>Age of Empires II: Definitive Edition</t>
  </si>
  <si>
    <t>Borderlands 3</t>
  </si>
  <si>
    <t>Red Dead Redemption 2</t>
  </si>
  <si>
    <t>Risk of Rain 2</t>
  </si>
  <si>
    <t>Divinity: Original Sin 2</t>
  </si>
  <si>
    <t>Fallout 4</t>
  </si>
  <si>
    <t>Spacewar</t>
  </si>
  <si>
    <t>World of Warships</t>
  </si>
  <si>
    <t>Sea of Thieves</t>
  </si>
  <si>
    <t>eFootball PES 2020</t>
  </si>
  <si>
    <t>DARK SOULS™ III</t>
  </si>
  <si>
    <t>Stellaris</t>
  </si>
  <si>
    <t>Marvel's Avengers</t>
  </si>
  <si>
    <t>Football Manager 2019</t>
  </si>
  <si>
    <t>Conan Exiles</t>
  </si>
  <si>
    <t>SMITE</t>
  </si>
  <si>
    <t>Counter-Strike</t>
  </si>
  <si>
    <t>Albion Online</t>
  </si>
  <si>
    <t>VRChat</t>
  </si>
  <si>
    <t>tModLoader</t>
  </si>
  <si>
    <t>Paladins</t>
  </si>
  <si>
    <t>Microsoft Flight Simulator</t>
  </si>
  <si>
    <t>Path of Exile</t>
  </si>
  <si>
    <t>Human: Fall Flat</t>
  </si>
  <si>
    <t>Conqueror's Blade</t>
  </si>
  <si>
    <t>Dota Underlords</t>
  </si>
  <si>
    <t>The Sims™ 4</t>
  </si>
  <si>
    <t>Dying Light</t>
  </si>
  <si>
    <t>Crusader Kings II</t>
  </si>
  <si>
    <t>Yu-Gi-Oh! Duel Links</t>
  </si>
  <si>
    <t>F1 2020</t>
  </si>
  <si>
    <t>STAR WARS™: The Old Republic™</t>
  </si>
  <si>
    <t>The Binding of Isaac: Rebirth</t>
  </si>
  <si>
    <t>Wasteland 3</t>
  </si>
  <si>
    <t>Assassin's Creed Odyssey</t>
  </si>
  <si>
    <t>The Elder Scrolls V: Skyrim</t>
  </si>
  <si>
    <t>Company of Heroes 2</t>
  </si>
  <si>
    <t>Horizon Zero Dawn</t>
  </si>
  <si>
    <t>Slay the Spire</t>
  </si>
  <si>
    <t>Soundpad</t>
  </si>
  <si>
    <t>SCP: Secret Laboratory</t>
  </si>
  <si>
    <t>The Forest</t>
  </si>
  <si>
    <t>Black Desert</t>
  </si>
  <si>
    <t>DEATH STRANDING</t>
  </si>
  <si>
    <t>Hunt: Showdown</t>
  </si>
  <si>
    <t>Space Engineers</t>
  </si>
  <si>
    <t>Sekiro™: Shadows Die Twice</t>
  </si>
  <si>
    <t>Shop Titans</t>
  </si>
  <si>
    <t>Age of Empires II (2013)</t>
  </si>
  <si>
    <t>NGU IDLE</t>
  </si>
  <si>
    <t>Phantasy Star Online 2</t>
  </si>
  <si>
    <t>Elite Dangerous</t>
  </si>
  <si>
    <t>Total War: ROME II - Emperor Edition</t>
  </si>
  <si>
    <t>Hollow Knight</t>
  </si>
  <si>
    <t>Geometry Dash</t>
  </si>
  <si>
    <t>Mount &amp; Blade: Warband</t>
  </si>
  <si>
    <t>Russian Fishing 4</t>
  </si>
  <si>
    <t>Deep Rock Galactic</t>
  </si>
  <si>
    <t>EVE Online</t>
  </si>
  <si>
    <t>Fallout 76</t>
  </si>
  <si>
    <t>Planet Zoo</t>
  </si>
  <si>
    <t>No Man's Sky</t>
  </si>
  <si>
    <t>Grim Dawn</t>
  </si>
  <si>
    <t>Warhammer: Vermintide 2</t>
  </si>
  <si>
    <t>Darkest Dungeon®</t>
  </si>
  <si>
    <t>Assetto Corsa</t>
  </si>
  <si>
    <t>Bloons TD 6</t>
  </si>
  <si>
    <t>Halo: The Master Chief Collection</t>
  </si>
  <si>
    <t>Shadowverse</t>
  </si>
  <si>
    <t>TEKKEN 7</t>
  </si>
  <si>
    <t>Idle Champions of the Forgotten Realms</t>
  </si>
  <si>
    <t>SCUM</t>
  </si>
  <si>
    <t>Tabletop Simulator</t>
  </si>
  <si>
    <t>Squad</t>
  </si>
  <si>
    <t>BeamNG.drive</t>
  </si>
  <si>
    <t>Borderlands 2</t>
  </si>
  <si>
    <t>XCOM 2</t>
  </si>
  <si>
    <t>Counter-Strike: Source</t>
  </si>
  <si>
    <t>For Honor</t>
  </si>
  <si>
    <t>The Isle</t>
  </si>
  <si>
    <t>They Are Billions</t>
  </si>
  <si>
    <t>Chronicon</t>
  </si>
  <si>
    <t>Aim Lab</t>
  </si>
  <si>
    <t>Football Manager 2018</t>
  </si>
  <si>
    <t>Insurgency: Sandstorm</t>
  </si>
  <si>
    <t>Raft</t>
  </si>
  <si>
    <t>Battlefield ™ V</t>
  </si>
  <si>
    <t>Lords Mobile</t>
  </si>
  <si>
    <t>Control</t>
  </si>
  <si>
    <t>Crossout</t>
  </si>
  <si>
    <t>Kerbal Space Program</t>
  </si>
  <si>
    <t>Total War: MEDIEVAL II - Definitive Edition</t>
  </si>
  <si>
    <t>Total War: SHOGUN 2</t>
  </si>
  <si>
    <t>雀魂麻将(MahjongSoul)</t>
  </si>
  <si>
    <t>Don't Starve</t>
  </si>
  <si>
    <t>Green Hell</t>
  </si>
  <si>
    <t>Killing Floor 2</t>
  </si>
  <si>
    <t>American Truck Simulator</t>
  </si>
  <si>
    <t>Persona 4 Golden</t>
  </si>
  <si>
    <t>MORDHAU</t>
  </si>
  <si>
    <t>Heroes &amp; Generals</t>
  </si>
  <si>
    <t>Plants vs. Zombies: Game of the Year</t>
  </si>
  <si>
    <t>theHunter: Call of the Wild™</t>
  </si>
  <si>
    <t>Pathfinder: Kingmaker</t>
  </si>
  <si>
    <t>Scrap Mechanic</t>
  </si>
  <si>
    <t>Blender</t>
  </si>
  <si>
    <t>Clicker Heroes</t>
  </si>
  <si>
    <t>Black Squad</t>
  </si>
  <si>
    <t>Transport Fever 2</t>
  </si>
  <si>
    <t>Subnautica</t>
  </si>
  <si>
    <t>ROMANCE OF THE THREE KINGDOMS XIV</t>
  </si>
  <si>
    <t>Far Cry 5</t>
  </si>
  <si>
    <t>Frostpunk</t>
  </si>
  <si>
    <t>Dead Cells</t>
  </si>
  <si>
    <t>DEAD OR ALIVE Xtreme Venus Vacation</t>
  </si>
  <si>
    <t>Eco</t>
  </si>
  <si>
    <t>Remnant: From the Ashes</t>
  </si>
  <si>
    <t>FaceRig</t>
  </si>
  <si>
    <t>NBA 2K19</t>
  </si>
  <si>
    <t>第一人称射击，射击，多人竞技，动作</t>
    <phoneticPr fontId="2" type="noConversion"/>
  </si>
  <si>
    <t>免费，多人在线战术竞技，多人，策略，电竞</t>
    <phoneticPr fontId="2" type="noConversion"/>
  </si>
  <si>
    <t>第一人称射击，英雄射击，多人，战术，射击</t>
    <phoneticPr fontId="2" type="noConversion"/>
  </si>
  <si>
    <t>生存，射击，多人，大逃杀，第一人称射击</t>
    <phoneticPr fontId="2" type="noConversion"/>
  </si>
  <si>
    <t>PopularScore</t>
    <phoneticPr fontId="2" type="noConversion"/>
  </si>
  <si>
    <t>Estimated Players</t>
    <phoneticPr fontId="2" type="noConversion"/>
  </si>
  <si>
    <t>用户评论数</t>
    <phoneticPr fontId="2" type="noConversion"/>
  </si>
  <si>
    <t>关注人数</t>
    <phoneticPr fontId="2" type="noConversion"/>
  </si>
  <si>
    <t>价格（CAD)</t>
    <phoneticPr fontId="2" type="noConversion"/>
  </si>
  <si>
    <t>Source: Playertracker.net</t>
    <phoneticPr fontId="2" type="noConversion"/>
  </si>
  <si>
    <t>Steam 用户定义Tag</t>
    <phoneticPr fontId="2" type="noConversion"/>
  </si>
  <si>
    <t>Pending:</t>
    <phoneticPr fontId="2" type="noConversion"/>
  </si>
  <si>
    <t>开放世界,动作,多人,汽车模拟,犯罪</t>
    <phoneticPr fontId="2" type="noConversion"/>
  </si>
  <si>
    <t>多人,欢乐,大逃杀,在线合作,喜剧,阖家</t>
    <phoneticPr fontId="2" type="noConversion"/>
  </si>
  <si>
    <t>列1</t>
  </si>
  <si>
    <t>列2</t>
  </si>
  <si>
    <t>免费,刷宝射击游戏,动作,合作,多人</t>
    <phoneticPr fontId="2" type="noConversion"/>
  </si>
  <si>
    <t>模拟,体育,管理,足球,足球/美式足球</t>
    <phoneticPr fontId="2" type="noConversion"/>
  </si>
  <si>
    <t>免费,英雄射击,多人,第一人称射击,射击</t>
    <phoneticPr fontId="2" type="noConversion"/>
  </si>
  <si>
    <t>策略,角色扮演,模拟,中世纪,大战略</t>
    <phoneticPr fontId="2" type="noConversion"/>
  </si>
  <si>
    <t>开放世界生存制作,生存,开放世界,多人,龙</t>
    <phoneticPr fontId="2" type="noConversion"/>
  </si>
  <si>
    <t>免费,刷宝射击游戏,第一人称射击,多人</t>
    <phoneticPr fontId="2" type="noConversion"/>
  </si>
  <si>
    <t>多人,在线合作,生存,社交推理,太空</t>
    <phoneticPr fontId="2" type="noConversion"/>
  </si>
  <si>
    <t>恐怖,生存恐怖,多人,在线合作,生存</t>
    <phoneticPr fontId="2" type="noConversion"/>
  </si>
  <si>
    <t>生存,制作,多人,开放世界,建造,沙盒</t>
    <phoneticPr fontId="2" type="noConversion"/>
  </si>
  <si>
    <t>实用工具,软件,成人,设计与插画,动漫</t>
    <phoneticPr fontId="2" type="noConversion"/>
  </si>
  <si>
    <t>合作,多人,动作,开放世界,角色扮演</t>
    <phoneticPr fontId="2" type="noConversion"/>
  </si>
  <si>
    <t>策略,回合战略,历史,多人,单人,回合制</t>
    <phoneticPr fontId="2" type="noConversion"/>
  </si>
  <si>
    <t>多人,足球,竞技,体育,竞速,团队导向</t>
    <phoneticPr fontId="2" type="noConversion"/>
  </si>
  <si>
    <t>体育,模拟,多人,单人,资本主义</t>
    <phoneticPr fontId="2" type="noConversion"/>
  </si>
  <si>
    <t>沙盒,多人,欢乐,可模组化,建造,喜剧</t>
    <phoneticPr fontId="2" type="noConversion"/>
  </si>
  <si>
    <t>开放世界生存制作,沙盒,生存,二维,冒险</t>
    <phoneticPr fontId="2" type="noConversion"/>
  </si>
  <si>
    <t>开放世界,角色扮演,剧情丰富,氛围,成人</t>
    <phoneticPr fontId="2" type="noConversion"/>
  </si>
  <si>
    <t>合作,动作,第一人称射击,劫掠,在线合作</t>
    <phoneticPr fontId="2" type="noConversion"/>
  </si>
  <si>
    <t>免费,二战,模拟,多人,战争,飞行,坦克</t>
    <phoneticPr fontId="2" type="noConversion"/>
  </si>
  <si>
    <t>策略,二战,大战略,历史,战争,军事</t>
    <phoneticPr fontId="2" type="noConversion"/>
  </si>
  <si>
    <t>自动化,基地建设,资源管理,沙盒,制作</t>
    <phoneticPr fontId="2" type="noConversion"/>
  </si>
  <si>
    <t>开放世界生存制作,生存,多人,合作,冒险</t>
    <phoneticPr fontId="2" type="noConversion"/>
  </si>
  <si>
    <t>回合战略,策略,回合制,多人,历史,4X</t>
    <phoneticPr fontId="2" type="noConversion"/>
  </si>
  <si>
    <t>殖民模拟,基地建设,生存,策略,沙盒</t>
    <phoneticPr fontId="2" type="noConversion"/>
  </si>
  <si>
    <t>大型多人在线角色扮演,角色扮演,大型多人在线</t>
    <phoneticPr fontId="2" type="noConversion"/>
  </si>
  <si>
    <t>历史,大战略,模拟,架空,经济,沙盒</t>
    <phoneticPr fontId="2" type="noConversion"/>
  </si>
  <si>
    <t>自动化,基地建设,合作,资源管理,制作</t>
    <phoneticPr fontId="2" type="noConversion"/>
  </si>
  <si>
    <t>殖民模拟,基地建设,生存,资源管理,建造</t>
    <phoneticPr fontId="2" type="noConversion"/>
  </si>
  <si>
    <t>开放世界,沙盒,角色扮演,生存,策略</t>
    <phoneticPr fontId="2" type="noConversion"/>
  </si>
  <si>
    <t>PLAYERUNKNOWN'S BATTLEGROUNDS</t>
    <phoneticPr fontId="2" type="noConversion"/>
  </si>
  <si>
    <t>Tom Clancy's Rainbow Six Siege</t>
    <phoneticPr fontId="2" type="noConversion"/>
  </si>
  <si>
    <t>Grand Theft Auto V</t>
    <phoneticPr fontId="2" type="noConversion"/>
  </si>
  <si>
    <t>Fall Guys</t>
    <phoneticPr fontId="2" type="noConversion"/>
  </si>
  <si>
    <t>Warframe</t>
    <phoneticPr fontId="2" type="noConversion"/>
  </si>
  <si>
    <t>Football Manager 2020</t>
    <phoneticPr fontId="2" type="noConversion"/>
  </si>
  <si>
    <t>Team Fortress 2</t>
    <phoneticPr fontId="2" type="noConversion"/>
  </si>
  <si>
    <t>Crusader Kings III</t>
    <phoneticPr fontId="2" type="noConversion"/>
  </si>
  <si>
    <t>ARK: Survival Evolved</t>
    <phoneticPr fontId="2" type="noConversion"/>
  </si>
  <si>
    <t>Destiny 2</t>
    <phoneticPr fontId="2" type="noConversion"/>
  </si>
  <si>
    <t>Among Us</t>
    <phoneticPr fontId="2" type="noConversion"/>
  </si>
  <si>
    <t>Dead by Daylight</t>
    <phoneticPr fontId="2" type="noConversion"/>
  </si>
  <si>
    <t>Rust</t>
    <phoneticPr fontId="2" type="noConversion"/>
  </si>
  <si>
    <t>Wallpaper Engine</t>
    <phoneticPr fontId="2" type="noConversion"/>
  </si>
  <si>
    <t>Monster Hunter: World</t>
    <phoneticPr fontId="2" type="noConversion"/>
  </si>
  <si>
    <t>Sid Meier's Civilization VI</t>
    <phoneticPr fontId="2" type="noConversion"/>
  </si>
  <si>
    <t>Rocket League</t>
    <phoneticPr fontId="2" type="noConversion"/>
  </si>
  <si>
    <t>NBA 2K20</t>
    <phoneticPr fontId="2" type="noConversion"/>
  </si>
  <si>
    <t>Garry's Mod</t>
    <phoneticPr fontId="2" type="noConversion"/>
  </si>
  <si>
    <t>Terraria</t>
    <phoneticPr fontId="2" type="noConversion"/>
  </si>
  <si>
    <t>The Witcher 3: Wild Hunt</t>
    <phoneticPr fontId="2" type="noConversion"/>
  </si>
  <si>
    <t>PAYDAY 2</t>
    <phoneticPr fontId="2" type="noConversion"/>
  </si>
  <si>
    <t>War Thunder</t>
    <phoneticPr fontId="2" type="noConversion"/>
  </si>
  <si>
    <t>Hearts of Iron IV</t>
    <phoneticPr fontId="2" type="noConversion"/>
  </si>
  <si>
    <t>Factorio</t>
    <phoneticPr fontId="2" type="noConversion"/>
  </si>
  <si>
    <t>Don't Starve Together</t>
    <phoneticPr fontId="2" type="noConversion"/>
  </si>
  <si>
    <t>Sid Meier's Civilization V</t>
    <phoneticPr fontId="2" type="noConversion"/>
  </si>
  <si>
    <t>RimWorld</t>
    <phoneticPr fontId="2" type="noConversion"/>
  </si>
  <si>
    <t>FINAL FANTASY XIV Online</t>
    <phoneticPr fontId="2" type="noConversion"/>
  </si>
  <si>
    <t>Europa Universalis IV</t>
    <phoneticPr fontId="2" type="noConversion"/>
  </si>
  <si>
    <t>Satisfactory</t>
    <phoneticPr fontId="2" type="noConversion"/>
  </si>
  <si>
    <t>Oxygen Not Included</t>
    <phoneticPr fontId="2" type="noConversion"/>
  </si>
  <si>
    <t>Kenshi</t>
    <phoneticPr fontId="2" type="noConversion"/>
  </si>
  <si>
    <t>CURRENCY</t>
  </si>
  <si>
    <t>CURRENT PRICE</t>
  </si>
  <si>
    <t>CONVERTED PRICE</t>
  </si>
  <si>
    <t>LOWEST RECORDED PRICE</t>
  </si>
  <si>
    <t>ARS$ 279,99</t>
  </si>
  <si>
    <t>CDN$ 4.93</t>
  </si>
  <si>
    <t>CDN$ 0.44</t>
  </si>
  <si>
    <t>ARS$ 24,99</t>
  </si>
  <si>
    <t>₺39,00</t>
  </si>
  <si>
    <t>CDN$ 6.87</t>
  </si>
  <si>
    <t>CDN$ 4.12</t>
  </si>
  <si>
    <t>449 ₽</t>
  </si>
  <si>
    <t>CDN$ 7.89</t>
  </si>
  <si>
    <t>CDN$ 0.43</t>
  </si>
  <si>
    <t>24,99 ₽</t>
  </si>
  <si>
    <t>3300₸</t>
  </si>
  <si>
    <t>CDN$ 10.18</t>
  </si>
  <si>
    <t>CDN$ 0.07</t>
  </si>
  <si>
    <t>24,99₸</t>
  </si>
  <si>
    <t>₹ 569</t>
  </si>
  <si>
    <t>CDN$ 10.20</t>
  </si>
  <si>
    <t>₹ 24.99</t>
  </si>
  <si>
    <t>Rp 119999</t>
  </si>
  <si>
    <t>CDN$ 10.53</t>
  </si>
  <si>
    <t>CDN$ 0.00</t>
  </si>
  <si>
    <t>Rp 24.99</t>
  </si>
  <si>
    <t>CDN$ 11.18</t>
  </si>
  <si>
    <t>CDN$ 4.81</t>
  </si>
  <si>
    <t>CDN$ 6.70</t>
  </si>
  <si>
    <t>R$ 45,99</t>
  </si>
  <si>
    <t>CDN$ 11.39</t>
  </si>
  <si>
    <t>CDN$ 6.19</t>
  </si>
  <si>
    <t>R$ 24,99</t>
  </si>
  <si>
    <t>R 150.00</t>
  </si>
  <si>
    <t>CDN$ 11.80</t>
  </si>
  <si>
    <t>CDN$ 1.96</t>
  </si>
  <si>
    <t>R 24.99</t>
  </si>
  <si>
    <t>COL$ 33500</t>
  </si>
  <si>
    <t>CDN$ 11.88</t>
  </si>
  <si>
    <t>COL$ 24,99</t>
  </si>
  <si>
    <t>220000₫</t>
  </si>
  <si>
    <t>CDN$ 12.49</t>
  </si>
  <si>
    <t>24,99₫</t>
  </si>
  <si>
    <t>฿319.00</t>
  </si>
  <si>
    <t>CDN$ 13.44</t>
  </si>
  <si>
    <t>CDN$ 1.05</t>
  </si>
  <si>
    <t>฿24.99</t>
  </si>
  <si>
    <t>RM44.00</t>
  </si>
  <si>
    <t>CDN$ 13.95</t>
  </si>
  <si>
    <t>CDN$ 7.92</t>
  </si>
  <si>
    <t>RM24.99</t>
  </si>
  <si>
    <t>Mex$ 225.99</t>
  </si>
  <si>
    <t>CDN$ 13.99</t>
  </si>
  <si>
    <t>CDN$ 1.54</t>
  </si>
  <si>
    <t>Mex$ 24.99</t>
  </si>
  <si>
    <t>39.95 SR</t>
  </si>
  <si>
    <t>CDN$ 14.03</t>
  </si>
  <si>
    <t>CDN$ 8.42</t>
  </si>
  <si>
    <t>₱549.95</t>
  </si>
  <si>
    <t>CDN$ 14.92</t>
  </si>
  <si>
    <t>CDN$ 0.67</t>
  </si>
  <si>
    <t>₱24.99</t>
  </si>
  <si>
    <t>329₴</t>
  </si>
  <si>
    <t>CDN$ 15.53</t>
  </si>
  <si>
    <t>CDN$ 1.17</t>
  </si>
  <si>
    <t>24,99₴</t>
  </si>
  <si>
    <t>CLP$ 9500</t>
  </si>
  <si>
    <t>CDN$ 16.26</t>
  </si>
  <si>
    <t>CDN$ 0.04</t>
  </si>
  <si>
    <t>CLP$ 24,99</t>
  </si>
  <si>
    <t>$U529</t>
  </si>
  <si>
    <t>CDN$ 16.38</t>
  </si>
  <si>
    <t>CDN$ 0.77</t>
  </si>
  <si>
    <t>$U24,99</t>
  </si>
  <si>
    <t>CDN$ 16.45</t>
  </si>
  <si>
    <t>CDN$ 9.86</t>
  </si>
  <si>
    <t>S/.45.00</t>
  </si>
  <si>
    <t>CDN$ 16.59</t>
  </si>
  <si>
    <t>CDN$ 9.21</t>
  </si>
  <si>
    <t>S/.24.99</t>
  </si>
  <si>
    <t>NT$ 378</t>
  </si>
  <si>
    <t>CDN$ 17.00</t>
  </si>
  <si>
    <t>CDN$ 1.12</t>
  </si>
  <si>
    <t>NT$ 24.99</t>
  </si>
  <si>
    <t>49.99 QR</t>
  </si>
  <si>
    <t>CDN$ 18.09</t>
  </si>
  <si>
    <t>CDN$ 9.04</t>
  </si>
  <si>
    <t>24.99 QR</t>
  </si>
  <si>
    <t>4.25 KD</t>
  </si>
  <si>
    <t>CDN$ 18.30</t>
  </si>
  <si>
    <t>CDN$ 10.98</t>
  </si>
  <si>
    <t>HK$ 109.00</t>
  </si>
  <si>
    <t>CDN$ 18.53</t>
  </si>
  <si>
    <t>CDN$ 4.24</t>
  </si>
  <si>
    <t>HK$ 24.99</t>
  </si>
  <si>
    <t>S$22.00</t>
  </si>
  <si>
    <t>CDN$ 21.19</t>
  </si>
  <si>
    <t>CDN$ 12.71</t>
  </si>
  <si>
    <t>₡10500</t>
  </si>
  <si>
    <t>CDN$ 23.20</t>
  </si>
  <si>
    <t>CDN$ 0.05</t>
  </si>
  <si>
    <t>₡24,99</t>
  </si>
  <si>
    <t>66.00 AED</t>
  </si>
  <si>
    <t>CDN$ 23.67</t>
  </si>
  <si>
    <t>CDN$ 8.96</t>
  </si>
  <si>
    <t>24.99 AED</t>
  </si>
  <si>
    <t>170,00 kr</t>
  </si>
  <si>
    <t>CDN$ 24.79</t>
  </si>
  <si>
    <t>CDN$ 3.64</t>
  </si>
  <si>
    <t>24,99 kr</t>
  </si>
  <si>
    <t>NZ$ 29.95</t>
  </si>
  <si>
    <t>CDN$ 26.30</t>
  </si>
  <si>
    <t>CDN$ 15.78</t>
  </si>
  <si>
    <t>CDN$ 27.99</t>
  </si>
  <si>
    <t>CDN$ 16.79</t>
  </si>
  <si>
    <t>₩ 26000</t>
  </si>
  <si>
    <t>CDN$ 28.83</t>
  </si>
  <si>
    <t>CDN$ 0.02</t>
  </si>
  <si>
    <t>₩ 24.99</t>
  </si>
  <si>
    <t>CDN$ 30.78</t>
  </si>
  <si>
    <t>CDN$ 0.31</t>
  </si>
  <si>
    <t>89,99zł</t>
  </si>
  <si>
    <t>CDN$ 31.58</t>
  </si>
  <si>
    <t>CDN$ 8.77</t>
  </si>
  <si>
    <t>24,99zł</t>
  </si>
  <si>
    <t>£18.99</t>
  </si>
  <si>
    <t>CDN$ 32.01</t>
  </si>
  <si>
    <t>CDN$ 19.20</t>
  </si>
  <si>
    <t>CDN$ 32.93</t>
  </si>
  <si>
    <t>CDN$ 19.75</t>
  </si>
  <si>
    <t>A$ 35.95</t>
  </si>
  <si>
    <t>CDN$ 34.50</t>
  </si>
  <si>
    <t>CDN$ 20.70</t>
  </si>
  <si>
    <t>CHF 24.00</t>
  </si>
  <si>
    <t>CDN$ 34.79</t>
  </si>
  <si>
    <t>CDN$ 20.87</t>
  </si>
  <si>
    <t>₪92.95</t>
  </si>
  <si>
    <t>CDN$ 35.41</t>
  </si>
  <si>
    <t>CDN$ 21.24</t>
  </si>
  <si>
    <t>22,99€</t>
  </si>
  <si>
    <t>CDN$ 35.89</t>
  </si>
  <si>
    <t>CDN$ 21.52</t>
  </si>
  <si>
    <t> Argentine Peso</t>
  </si>
  <si>
    <t> Turkish Lira</t>
  </si>
  <si>
    <t> Russian Ruble</t>
  </si>
  <si>
    <t> Kazakhstani Tenge</t>
  </si>
  <si>
    <t> Indian Rupee</t>
  </si>
  <si>
    <t> Indonesian Rupiah</t>
  </si>
  <si>
    <t> Chinese Yuan</t>
  </si>
  <si>
    <t> South Asia - USD</t>
  </si>
  <si>
    <t> Brazilian Real</t>
  </si>
  <si>
    <t> South African Rand</t>
  </si>
  <si>
    <t> Colombian Peso</t>
  </si>
  <si>
    <t> Vietnamese Dong</t>
  </si>
  <si>
    <t> Thai Baht</t>
  </si>
  <si>
    <t> Malaysian Ringgit</t>
  </si>
  <si>
    <t> Mexican Peso</t>
  </si>
  <si>
    <t> Saudi Riyal</t>
  </si>
  <si>
    <t> Philippine Peso</t>
  </si>
  <si>
    <t> Ukrainian Hryvnia</t>
  </si>
  <si>
    <t> Chilean Peso</t>
  </si>
  <si>
    <t> Uruguayan Peso</t>
  </si>
  <si>
    <t> CIS - U.S. Dollar</t>
  </si>
  <si>
    <t> Peruvian Sol</t>
  </si>
  <si>
    <t> Taiwan Dollar</t>
  </si>
  <si>
    <t> Qatari Riyal</t>
  </si>
  <si>
    <t> Kuwaiti Dinar</t>
  </si>
  <si>
    <t> Hong Kong Dollar</t>
  </si>
  <si>
    <t> Singapore Dollar</t>
  </si>
  <si>
    <t> Costa Rican Colon</t>
  </si>
  <si>
    <t> U.A.E. Dirham</t>
  </si>
  <si>
    <t> Norwegian Krone</t>
  </si>
  <si>
    <t> New Zealand Dollar</t>
  </si>
  <si>
    <t> Canadian Dollar</t>
  </si>
  <si>
    <t> South Korean Won</t>
  </si>
  <si>
    <t> Japanese Yen</t>
  </si>
  <si>
    <t> Polish Zloty</t>
  </si>
  <si>
    <t> British Pound</t>
  </si>
  <si>
    <t> U.S. Dollar</t>
  </si>
  <si>
    <t> Australian Dollar</t>
  </si>
  <si>
    <t> Swiss Franc</t>
  </si>
  <si>
    <t> Israeli New Shekel</t>
  </si>
  <si>
    <t> Euro</t>
  </si>
  <si>
    <r>
      <t>₺23,40 at </t>
    </r>
    <r>
      <rPr>
        <sz val="10"/>
        <color rgb="FFEA4E4E"/>
        <rFont val="Segoe UI"/>
        <family val="2"/>
      </rPr>
      <t>-40%</t>
    </r>
  </si>
  <si>
    <r>
      <t>$5.09 at </t>
    </r>
    <r>
      <rPr>
        <sz val="10"/>
        <color rgb="FFEA4E4E"/>
        <rFont val="Segoe UI"/>
        <family val="2"/>
      </rPr>
      <t>-40%</t>
    </r>
  </si>
  <si>
    <r>
      <t>23.97 SR at </t>
    </r>
    <r>
      <rPr>
        <sz val="10"/>
        <color rgb="FFEA4E4E"/>
        <rFont val="Segoe UI"/>
        <family val="2"/>
      </rPr>
      <t>-40%</t>
    </r>
  </si>
  <si>
    <r>
      <t>$7.49 at </t>
    </r>
    <r>
      <rPr>
        <sz val="10"/>
        <color rgb="FFEA4E4E"/>
        <rFont val="Segoe UI"/>
        <family val="2"/>
      </rPr>
      <t>-40%</t>
    </r>
  </si>
  <si>
    <r>
      <t>2.55 KD at </t>
    </r>
    <r>
      <rPr>
        <sz val="10"/>
        <color rgb="FFEA4E4E"/>
        <rFont val="Segoe UI"/>
        <family val="2"/>
      </rPr>
      <t>-40%</t>
    </r>
  </si>
  <si>
    <r>
      <t>S$13.20 at </t>
    </r>
    <r>
      <rPr>
        <sz val="10"/>
        <color rgb="FFEA4E4E"/>
        <rFont val="Segoe UI"/>
        <family val="2"/>
      </rPr>
      <t>-40%</t>
    </r>
  </si>
  <si>
    <r>
      <t>NZ$ 17.97 at </t>
    </r>
    <r>
      <rPr>
        <sz val="10"/>
        <color rgb="FFEA4E4E"/>
        <rFont val="Segoe UI"/>
        <family val="2"/>
      </rPr>
      <t>-40%</t>
    </r>
  </si>
  <si>
    <r>
      <t>CDN$ 16.79 at </t>
    </r>
    <r>
      <rPr>
        <b/>
        <sz val="10"/>
        <color rgb="FFEA4E4E"/>
        <rFont val="Segoe UI"/>
        <family val="2"/>
      </rPr>
      <t>-40%</t>
    </r>
  </si>
  <si>
    <r>
      <t>£11.39 at </t>
    </r>
    <r>
      <rPr>
        <sz val="10"/>
        <color rgb="FFEA4E4E"/>
        <rFont val="Segoe UI"/>
        <family val="2"/>
      </rPr>
      <t>-40%</t>
    </r>
  </si>
  <si>
    <r>
      <t>$14.99 at </t>
    </r>
    <r>
      <rPr>
        <sz val="10"/>
        <color rgb="FFEA4E4E"/>
        <rFont val="Segoe UI"/>
        <family val="2"/>
      </rPr>
      <t>-40%</t>
    </r>
  </si>
  <si>
    <r>
      <t>A$ 21.57 at </t>
    </r>
    <r>
      <rPr>
        <sz val="10"/>
        <color rgb="FFEA4E4E"/>
        <rFont val="Segoe UI"/>
        <family val="2"/>
      </rPr>
      <t>-40%</t>
    </r>
  </si>
  <si>
    <r>
      <t>CHF 14.40 at </t>
    </r>
    <r>
      <rPr>
        <sz val="10"/>
        <color rgb="FFEA4E4E"/>
        <rFont val="Segoe UI"/>
        <family val="2"/>
      </rPr>
      <t>-40%</t>
    </r>
  </si>
  <si>
    <r>
      <t>₪55.77 at </t>
    </r>
    <r>
      <rPr>
        <sz val="10"/>
        <color rgb="FFEA4E4E"/>
        <rFont val="Segoe UI"/>
        <family val="2"/>
      </rPr>
      <t>-40%</t>
    </r>
  </si>
  <si>
    <r>
      <t>13,79€ at </t>
    </r>
    <r>
      <rPr>
        <sz val="10"/>
        <color rgb="FFEA4E4E"/>
        <rFont val="Segoe UI"/>
        <family val="2"/>
      </rPr>
      <t>-40%</t>
    </r>
  </si>
  <si>
    <t>₺50,00</t>
  </si>
  <si>
    <t>CDN$ 8.81</t>
  </si>
  <si>
    <t>CDN$ 7.93</t>
  </si>
  <si>
    <t>599 ₽</t>
  </si>
  <si>
    <t>CDN$ 9.48</t>
  </si>
  <si>
    <t>3900₸</t>
  </si>
  <si>
    <t>CDN$ 12.03</t>
  </si>
  <si>
    <t>CDN$ 10.83</t>
  </si>
  <si>
    <t>Rp 139999</t>
  </si>
  <si>
    <t>CDN$ 12.29</t>
  </si>
  <si>
    <t>CDN$ 11.06</t>
  </si>
  <si>
    <t>₹ 749</t>
  </si>
  <si>
    <t>CDN$ 13.43</t>
  </si>
  <si>
    <t>CDN$ 12.08</t>
  </si>
  <si>
    <t>R 175.00</t>
  </si>
  <si>
    <t>CDN$ 13.76</t>
  </si>
  <si>
    <t>CDN$ 12.39</t>
  </si>
  <si>
    <t>COL$ 40000</t>
  </si>
  <si>
    <t>CDN$ 14.19</t>
  </si>
  <si>
    <t>CDN$ 12.77</t>
  </si>
  <si>
    <t>250000₫</t>
  </si>
  <si>
    <t>CDN$ 14.20</t>
  </si>
  <si>
    <t>CDN$ 12.78</t>
  </si>
  <si>
    <t>CDN$ 14.48</t>
  </si>
  <si>
    <t>CDN$ 13.03</t>
  </si>
  <si>
    <t>R$ 59,99</t>
  </si>
  <si>
    <t>CDN$ 14.86</t>
  </si>
  <si>
    <t>CDN$ 13.37</t>
  </si>
  <si>
    <t>฿379.00</t>
  </si>
  <si>
    <t>CDN$ 15.97</t>
  </si>
  <si>
    <t>CDN$ 14.37</t>
  </si>
  <si>
    <t>RM55.00</t>
  </si>
  <si>
    <t>CDN$ 17.44</t>
  </si>
  <si>
    <t>CDN$ 15.70</t>
  </si>
  <si>
    <t>ARS$ 999,00</t>
  </si>
  <si>
    <t>CDN$ 17.59</t>
  </si>
  <si>
    <t>CDN$ 15.83</t>
  </si>
  <si>
    <t>₱649.95</t>
  </si>
  <si>
    <t>CDN$ 17.64</t>
  </si>
  <si>
    <t>CDN$ 15.87</t>
  </si>
  <si>
    <t>S/.49.00</t>
  </si>
  <si>
    <t>CDN$ 18.06</t>
  </si>
  <si>
    <t>$U599</t>
  </si>
  <si>
    <t>CDN$ 18.55</t>
  </si>
  <si>
    <t>CDN$ 16.69</t>
  </si>
  <si>
    <t>399₴</t>
  </si>
  <si>
    <t>CDN$ 18.83</t>
  </si>
  <si>
    <t>CDN$ 16.94</t>
  </si>
  <si>
    <t>CDN$ 19.08</t>
  </si>
  <si>
    <t>CDN$ 17.16</t>
  </si>
  <si>
    <t>CDN$ 17.77</t>
  </si>
  <si>
    <t>NT$ 449</t>
  </si>
  <si>
    <t>CDN$ 20.19</t>
  </si>
  <si>
    <t>CDN$ 18.17</t>
  </si>
  <si>
    <t>CLP$ 11800</t>
  </si>
  <si>
    <t>Mex$ 329.99</t>
  </si>
  <si>
    <t>CDN$ 20.43</t>
  </si>
  <si>
    <t>CDN$ 18.39</t>
  </si>
  <si>
    <t>59.95 SR</t>
  </si>
  <si>
    <t>CDN$ 21.06</t>
  </si>
  <si>
    <t>CDN$ 18.95</t>
  </si>
  <si>
    <t>4.95 KD</t>
  </si>
  <si>
    <t>CDN$ 21.31</t>
  </si>
  <si>
    <t>CDN$ 19.16</t>
  </si>
  <si>
    <t>59.99 QR</t>
  </si>
  <si>
    <t>CDN$ 21.71</t>
  </si>
  <si>
    <t>CDN$ 19.54</t>
  </si>
  <si>
    <t>S$26.00</t>
  </si>
  <si>
    <t>CDN$ 25.04</t>
  </si>
  <si>
    <t>CDN$ 22.54</t>
  </si>
  <si>
    <t>HK$ 149.00</t>
  </si>
  <si>
    <t>CDN$ 25.33</t>
  </si>
  <si>
    <t>CDN$ 22.80</t>
  </si>
  <si>
    <t>₡12000</t>
  </si>
  <si>
    <t>CDN$ 26.52</t>
  </si>
  <si>
    <t>CDN$ 23.86</t>
  </si>
  <si>
    <t>79.00 AED</t>
  </si>
  <si>
    <t>CDN$ 28.34</t>
  </si>
  <si>
    <t>CDN$ 25.50</t>
  </si>
  <si>
    <t>CDN$ 33.99</t>
  </si>
  <si>
    <t>CDN$ 30.59</t>
  </si>
  <si>
    <t>₩ 31000</t>
  </si>
  <si>
    <t>CDN$ 34.38</t>
  </si>
  <si>
    <t>CDN$ 30.94</t>
  </si>
  <si>
    <t>99,00zł</t>
  </si>
  <si>
    <t>CDN$ 34.74</t>
  </si>
  <si>
    <t>CDN$ 31.27</t>
  </si>
  <si>
    <t>CDN$ 39.47</t>
  </si>
  <si>
    <t>CDN$ 35.52</t>
  </si>
  <si>
    <t>CDN$ 39.51</t>
  </si>
  <si>
    <t>CDN$ 35.56</t>
  </si>
  <si>
    <t>₪110.95</t>
  </si>
  <si>
    <t>CDN$ 42.27</t>
  </si>
  <si>
    <t>CDN$ 38.04</t>
  </si>
  <si>
    <t>A$ 44.95</t>
  </si>
  <si>
    <t>CDN$ 43.14</t>
  </si>
  <si>
    <t>CDN$ 38.82</t>
  </si>
  <si>
    <t>CHF 30.00</t>
  </si>
  <si>
    <t>CDN$ 43.49</t>
  </si>
  <si>
    <t>CDN$ 39.14</t>
  </si>
  <si>
    <t>299,00 kr</t>
  </si>
  <si>
    <t>CDN$ 43.61</t>
  </si>
  <si>
    <t>CDN$ 39.25</t>
  </si>
  <si>
    <t>NZ$ 49.99</t>
  </si>
  <si>
    <t>CDN$ 43.90</t>
  </si>
  <si>
    <t>29,99€</t>
  </si>
  <si>
    <t>CDN$ 46.82</t>
  </si>
  <si>
    <t>CDN$ 42.13</t>
  </si>
  <si>
    <t>£27.99</t>
  </si>
  <si>
    <t>CDN$ 47.19</t>
  </si>
  <si>
    <t>CDN$ 42.47</t>
  </si>
  <si>
    <r>
      <t>₺45,00 at </t>
    </r>
    <r>
      <rPr>
        <sz val="10"/>
        <color rgb="FFEA4E4E"/>
        <rFont val="Segoe UI"/>
        <family val="2"/>
      </rPr>
      <t>-10%</t>
    </r>
  </si>
  <si>
    <r>
      <t>539 ₽ at </t>
    </r>
    <r>
      <rPr>
        <sz val="10"/>
        <color rgb="FFEA4E4E"/>
        <rFont val="Segoe UI"/>
        <family val="2"/>
      </rPr>
      <t>-10%</t>
    </r>
  </si>
  <si>
    <r>
      <t>3510₸ at </t>
    </r>
    <r>
      <rPr>
        <sz val="10"/>
        <color rgb="FFEA4E4E"/>
        <rFont val="Segoe UI"/>
        <family val="2"/>
      </rPr>
      <t>-10%</t>
    </r>
  </si>
  <si>
    <r>
      <t>Rp 125999 at </t>
    </r>
    <r>
      <rPr>
        <sz val="10"/>
        <color rgb="FFEA4E4E"/>
        <rFont val="Segoe UI"/>
        <family val="2"/>
      </rPr>
      <t>-10%</t>
    </r>
  </si>
  <si>
    <r>
      <t>₹ 674 at </t>
    </r>
    <r>
      <rPr>
        <sz val="10"/>
        <color rgb="FFEA4E4E"/>
        <rFont val="Segoe UI"/>
        <family val="2"/>
      </rPr>
      <t>-10%</t>
    </r>
  </si>
  <si>
    <r>
      <t>R 157.50 at </t>
    </r>
    <r>
      <rPr>
        <sz val="10"/>
        <color rgb="FFEA4E4E"/>
        <rFont val="Segoe UI"/>
        <family val="2"/>
      </rPr>
      <t>-10%</t>
    </r>
  </si>
  <si>
    <r>
      <t>COL$ 36000 at </t>
    </r>
    <r>
      <rPr>
        <sz val="10"/>
        <color rgb="FFEA4E4E"/>
        <rFont val="Segoe UI"/>
        <family val="2"/>
      </rPr>
      <t>-10%</t>
    </r>
  </si>
  <si>
    <r>
      <t>225000₫ at </t>
    </r>
    <r>
      <rPr>
        <sz val="10"/>
        <color rgb="FFEA4E4E"/>
        <rFont val="Segoe UI"/>
        <family val="2"/>
      </rPr>
      <t>-10%</t>
    </r>
  </si>
  <si>
    <r>
      <t>$9.89 at </t>
    </r>
    <r>
      <rPr>
        <sz val="10"/>
        <color rgb="FFEA4E4E"/>
        <rFont val="Segoe UI"/>
        <family val="2"/>
      </rPr>
      <t>-10%</t>
    </r>
  </si>
  <si>
    <r>
      <t>R$ 53,99 at </t>
    </r>
    <r>
      <rPr>
        <sz val="10"/>
        <color rgb="FFEA4E4E"/>
        <rFont val="Segoe UI"/>
        <family val="2"/>
      </rPr>
      <t>-10%</t>
    </r>
  </si>
  <si>
    <r>
      <t>฿341.10 at </t>
    </r>
    <r>
      <rPr>
        <sz val="10"/>
        <color rgb="FFEA4E4E"/>
        <rFont val="Segoe UI"/>
        <family val="2"/>
      </rPr>
      <t>-10%</t>
    </r>
  </si>
  <si>
    <r>
      <t>RM49.50 at </t>
    </r>
    <r>
      <rPr>
        <sz val="10"/>
        <color rgb="FFEA4E4E"/>
        <rFont val="Segoe UI"/>
        <family val="2"/>
      </rPr>
      <t>-10%</t>
    </r>
  </si>
  <si>
    <r>
      <t>ARS$ 899,10 at </t>
    </r>
    <r>
      <rPr>
        <sz val="10"/>
        <color rgb="FFEA4E4E"/>
        <rFont val="Segoe UI"/>
        <family val="2"/>
      </rPr>
      <t>-10%</t>
    </r>
  </si>
  <si>
    <r>
      <t>₱584.95 at </t>
    </r>
    <r>
      <rPr>
        <sz val="10"/>
        <color rgb="FFEA4E4E"/>
        <rFont val="Segoe UI"/>
        <family val="2"/>
      </rPr>
      <t>-10%</t>
    </r>
  </si>
  <si>
    <r>
      <t>S/.44.10 at </t>
    </r>
    <r>
      <rPr>
        <sz val="10"/>
        <color rgb="FFEA4E4E"/>
        <rFont val="Segoe UI"/>
        <family val="2"/>
      </rPr>
      <t>-10%</t>
    </r>
  </si>
  <si>
    <r>
      <t>$U539 at </t>
    </r>
    <r>
      <rPr>
        <sz val="10"/>
        <color rgb="FFEA4E4E"/>
        <rFont val="Segoe UI"/>
        <family val="2"/>
      </rPr>
      <t>-10%</t>
    </r>
  </si>
  <si>
    <r>
      <t>359₴ at </t>
    </r>
    <r>
      <rPr>
        <sz val="10"/>
        <color rgb="FFEA4E4E"/>
        <rFont val="Segoe UI"/>
        <family val="2"/>
      </rPr>
      <t>-10%</t>
    </r>
  </si>
  <si>
    <r>
      <t>¥ 89 at </t>
    </r>
    <r>
      <rPr>
        <sz val="10"/>
        <color rgb="FFEA4E4E"/>
        <rFont val="Segoe UI"/>
        <family val="2"/>
      </rPr>
      <t>-10%</t>
    </r>
  </si>
  <si>
    <r>
      <t>$13.49 at </t>
    </r>
    <r>
      <rPr>
        <sz val="10"/>
        <color rgb="FFEA4E4E"/>
        <rFont val="Segoe UI"/>
        <family val="2"/>
      </rPr>
      <t>-10%</t>
    </r>
  </si>
  <si>
    <r>
      <t>NT$ 404 at </t>
    </r>
    <r>
      <rPr>
        <sz val="10"/>
        <color rgb="FFEA4E4E"/>
        <rFont val="Segoe UI"/>
        <family val="2"/>
      </rPr>
      <t>-10%</t>
    </r>
  </si>
  <si>
    <r>
      <t>CLP$ 10620 at </t>
    </r>
    <r>
      <rPr>
        <sz val="10"/>
        <color rgb="FFEA4E4E"/>
        <rFont val="Segoe UI"/>
        <family val="2"/>
      </rPr>
      <t>-10%</t>
    </r>
  </si>
  <si>
    <r>
      <t>Mex$ 296.99 at </t>
    </r>
    <r>
      <rPr>
        <sz val="10"/>
        <color rgb="FFEA4E4E"/>
        <rFont val="Segoe UI"/>
        <family val="2"/>
      </rPr>
      <t>-10%</t>
    </r>
  </si>
  <si>
    <r>
      <t>53.95 SR at </t>
    </r>
    <r>
      <rPr>
        <sz val="10"/>
        <color rgb="FFEA4E4E"/>
        <rFont val="Segoe UI"/>
        <family val="2"/>
      </rPr>
      <t>-10%</t>
    </r>
  </si>
  <si>
    <r>
      <t>4.45 KD at </t>
    </r>
    <r>
      <rPr>
        <sz val="10"/>
        <color rgb="FFEA4E4E"/>
        <rFont val="Segoe UI"/>
        <family val="2"/>
      </rPr>
      <t>-10%</t>
    </r>
  </si>
  <si>
    <r>
      <t>53.99 QR at </t>
    </r>
    <r>
      <rPr>
        <sz val="10"/>
        <color rgb="FFEA4E4E"/>
        <rFont val="Segoe UI"/>
        <family val="2"/>
      </rPr>
      <t>-10%</t>
    </r>
  </si>
  <si>
    <r>
      <t>S$23.40 at </t>
    </r>
    <r>
      <rPr>
        <sz val="10"/>
        <color rgb="FFEA4E4E"/>
        <rFont val="Segoe UI"/>
        <family val="2"/>
      </rPr>
      <t>-10%</t>
    </r>
  </si>
  <si>
    <r>
      <t>HK$ 134.10 at </t>
    </r>
    <r>
      <rPr>
        <sz val="10"/>
        <color rgb="FFEA4E4E"/>
        <rFont val="Segoe UI"/>
        <family val="2"/>
      </rPr>
      <t>-10%</t>
    </r>
  </si>
  <si>
    <r>
      <t>₡10800 at </t>
    </r>
    <r>
      <rPr>
        <sz val="10"/>
        <color rgb="FFEA4E4E"/>
        <rFont val="Segoe UI"/>
        <family val="2"/>
      </rPr>
      <t>-10%</t>
    </r>
  </si>
  <si>
    <r>
      <t>71.10 AED at </t>
    </r>
    <r>
      <rPr>
        <sz val="10"/>
        <color rgb="FFEA4E4E"/>
        <rFont val="Segoe UI"/>
        <family val="2"/>
      </rPr>
      <t>-10%</t>
    </r>
  </si>
  <si>
    <r>
      <t>CDN$ 30.59 at </t>
    </r>
    <r>
      <rPr>
        <b/>
        <sz val="10"/>
        <color rgb="FFEA4E4E"/>
        <rFont val="Segoe UI"/>
        <family val="2"/>
      </rPr>
      <t>-10%</t>
    </r>
  </si>
  <si>
    <r>
      <t>₩ 27900 at </t>
    </r>
    <r>
      <rPr>
        <sz val="10"/>
        <color rgb="FFEA4E4E"/>
        <rFont val="Segoe UI"/>
        <family val="2"/>
      </rPr>
      <t>-10%</t>
    </r>
  </si>
  <si>
    <r>
      <t>89,10zł at </t>
    </r>
    <r>
      <rPr>
        <sz val="10"/>
        <color rgb="FFEA4E4E"/>
        <rFont val="Segoe UI"/>
        <family val="2"/>
      </rPr>
      <t>-10%</t>
    </r>
  </si>
  <si>
    <r>
      <t>¥ 2862 at </t>
    </r>
    <r>
      <rPr>
        <sz val="10"/>
        <color rgb="FFEA4E4E"/>
        <rFont val="Segoe UI"/>
        <family val="2"/>
      </rPr>
      <t>-10%</t>
    </r>
  </si>
  <si>
    <r>
      <t>$26.99 at </t>
    </r>
    <r>
      <rPr>
        <sz val="10"/>
        <color rgb="FFEA4E4E"/>
        <rFont val="Segoe UI"/>
        <family val="2"/>
      </rPr>
      <t>-10%</t>
    </r>
  </si>
  <si>
    <r>
      <t>₪99.85 at </t>
    </r>
    <r>
      <rPr>
        <sz val="10"/>
        <color rgb="FFEA4E4E"/>
        <rFont val="Segoe UI"/>
        <family val="2"/>
      </rPr>
      <t>-10%</t>
    </r>
  </si>
  <si>
    <r>
      <t>A$ 40.45 at </t>
    </r>
    <r>
      <rPr>
        <sz val="10"/>
        <color rgb="FFEA4E4E"/>
        <rFont val="Segoe UI"/>
        <family val="2"/>
      </rPr>
      <t>-10%</t>
    </r>
  </si>
  <si>
    <r>
      <t>CHF 27.00 at </t>
    </r>
    <r>
      <rPr>
        <sz val="10"/>
        <color rgb="FFEA4E4E"/>
        <rFont val="Segoe UI"/>
        <family val="2"/>
      </rPr>
      <t>-10%</t>
    </r>
  </si>
  <si>
    <r>
      <t>269,10 kr at </t>
    </r>
    <r>
      <rPr>
        <sz val="10"/>
        <color rgb="FFEA4E4E"/>
        <rFont val="Segoe UI"/>
        <family val="2"/>
      </rPr>
      <t>-10%</t>
    </r>
  </si>
  <si>
    <r>
      <t>NZ$ 44.99 at </t>
    </r>
    <r>
      <rPr>
        <sz val="10"/>
        <color rgb="FFEA4E4E"/>
        <rFont val="Segoe UI"/>
        <family val="2"/>
      </rPr>
      <t>-10%</t>
    </r>
  </si>
  <si>
    <r>
      <t>26,99€ at </t>
    </r>
    <r>
      <rPr>
        <sz val="10"/>
        <color rgb="FFEA4E4E"/>
        <rFont val="Segoe UI"/>
        <family val="2"/>
      </rPr>
      <t>-10%</t>
    </r>
  </si>
  <si>
    <r>
      <t>£25.19 at </t>
    </r>
    <r>
      <rPr>
        <sz val="10"/>
        <color rgb="FFEA4E4E"/>
        <rFont val="Segoe UI"/>
        <family val="2"/>
      </rPr>
      <t>-10%</t>
    </r>
  </si>
  <si>
    <t>Source:</t>
    <phoneticPr fontId="2" type="noConversion"/>
  </si>
  <si>
    <t>Source:SteamChart</t>
    <phoneticPr fontId="2" type="noConversion"/>
  </si>
  <si>
    <t>Source: SteamStore</t>
    <phoneticPr fontId="2" type="noConversion"/>
  </si>
  <si>
    <t>显卡总体分布情况</t>
  </si>
  <si>
    <t>APR</t>
  </si>
  <si>
    <t>MAY</t>
  </si>
  <si>
    <t>JUN</t>
  </si>
  <si>
    <t>JUL</t>
  </si>
  <si>
    <t>AUG</t>
  </si>
  <si>
    <t>DirectX 12 GPUs</t>
  </si>
  <si>
    <t>DirectX 11 GPUs</t>
  </si>
  <si>
    <t>DirectX 10 GPUs</t>
  </si>
  <si>
    <t>DirectX 9 Shader Model 2b and 3.0 GPUs</t>
  </si>
  <si>
    <t>DirectX 9 Shader Model 2.0 GPUs</t>
  </si>
  <si>
    <t>DirectX 8 GPUs and below</t>
  </si>
  <si>
    <t>ALL VIDEO CARDS</t>
  </si>
  <si>
    <t> NVIDIA GeForce GTX 1060</t>
  </si>
  <si>
    <t> NVIDIA GeForce GTX 1050 Ti</t>
  </si>
  <si>
    <t> NVIDIA GeForce GTX 1050</t>
  </si>
  <si>
    <t> NVIDIA GeForce GTX 1070</t>
  </si>
  <si>
    <t> NVIDIA GeForce GTX 1650</t>
  </si>
  <si>
    <t> NVIDIA GeForce GTX 1660 Ti</t>
  </si>
  <si>
    <t> NVIDIA GeForce RTX 2060</t>
  </si>
  <si>
    <t> NVIDIA GeForce GTX 1080</t>
  </si>
  <si>
    <t> AMD Radeon RX 580</t>
  </si>
  <si>
    <t> NVIDIA GeForce RTX 2070 SUPER</t>
  </si>
  <si>
    <t> NVIDIA GeForce RTX 2070</t>
  </si>
  <si>
    <t> NVIDIA GeForce GTX 970</t>
  </si>
  <si>
    <t> NVIDIA GeForce GTX 1660</t>
  </si>
  <si>
    <t> NVIDIA GeForce GTX 1080 Ti</t>
  </si>
  <si>
    <t> NVIDIA GeForce GTX 960</t>
  </si>
  <si>
    <t> AMD Radeon RX 570</t>
  </si>
  <si>
    <t> NVIDIA GeForce GTX 1660 SUPER</t>
  </si>
  <si>
    <t> NVIDIA GeForce GTX 750 Ti</t>
  </si>
  <si>
    <t> NVIDIA GeForce RTX 2060 SUPER</t>
  </si>
  <si>
    <t> Intel UHD Graphics 620</t>
  </si>
  <si>
    <t> NVIDIA GeForce GTX 1070 Ti</t>
  </si>
  <si>
    <t> NVIDIA GeForce GTX 960M</t>
  </si>
  <si>
    <t> NVIDIA GeForce RTX 2080</t>
  </si>
  <si>
    <t> NVIDIA GeForce RTX 2080 Ti</t>
  </si>
  <si>
    <t> AMD Radeon RX 5700 XT</t>
  </si>
  <si>
    <t>Sum</t>
    <phoneticPr fontId="2" type="noConversion"/>
  </si>
  <si>
    <r>
      <rPr>
        <sz val="9"/>
        <color rgb="FFABDAF4"/>
        <rFont val="等线"/>
        <family val="2"/>
      </rPr>
      <t>前</t>
    </r>
    <r>
      <rPr>
        <sz val="9"/>
        <color rgb="FFABDAF4"/>
        <rFont val="Arial"/>
        <family val="2"/>
      </rPr>
      <t>60%</t>
    </r>
    <r>
      <rPr>
        <sz val="9"/>
        <color rgb="FFABDAF4"/>
        <rFont val="等线"/>
        <family val="2"/>
      </rPr>
      <t>显卡分布</t>
    </r>
    <phoneticPr fontId="2" type="noConversion"/>
  </si>
  <si>
    <t>项目</t>
  </si>
  <si>
    <t>最常用</t>
  </si>
  <si>
    <t>百分比</t>
  </si>
  <si>
    <t>变化</t>
  </si>
  <si>
    <t>OS Version</t>
  </si>
  <si>
    <t>Windows 10 64 bit</t>
  </si>
  <si>
    <t>System RAM</t>
  </si>
  <si>
    <t>16 GB</t>
  </si>
  <si>
    <t>Intel CPU Speeds</t>
  </si>
  <si>
    <t>3.3 Ghz to 3.69 Ghz</t>
  </si>
  <si>
    <t>Physical CPUs</t>
  </si>
  <si>
    <t>4 cpus</t>
  </si>
  <si>
    <t>Video Card Description</t>
  </si>
  <si>
    <t>VRAM</t>
  </si>
  <si>
    <t>8191 MB</t>
  </si>
  <si>
    <t>Primary Display Resolution</t>
  </si>
  <si>
    <t>1920 x 1080</t>
  </si>
  <si>
    <t>Multi-Monitor Desktop Resolution</t>
  </si>
  <si>
    <t>3840 x 1080</t>
  </si>
  <si>
    <t>Microphones</t>
  </si>
  <si>
    <t>Yes</t>
  </si>
  <si>
    <t>Language</t>
  </si>
  <si>
    <t>English</t>
  </si>
  <si>
    <t>Free Hard Drive Space</t>
  </si>
  <si>
    <t>250 GB to 499 GB</t>
  </si>
  <si>
    <t>Total Hard Drive Space</t>
  </si>
  <si>
    <t>Above 1 TB</t>
  </si>
  <si>
    <t>Network Speed</t>
  </si>
  <si>
    <t>Unspecified</t>
  </si>
  <si>
    <t>VR Headsets</t>
  </si>
  <si>
    <t>Oculus Rift S</t>
  </si>
  <si>
    <t>Other Settings</t>
  </si>
  <si>
    <t>SSE3</t>
  </si>
  <si>
    <t>AUGUST 2020 </t>
    <phoneticPr fontId="2" type="noConversion"/>
  </si>
  <si>
    <t>主流配置</t>
    <phoneticPr fontId="2" type="noConversion"/>
  </si>
  <si>
    <t>北美</t>
    <phoneticPr fontId="2" type="noConversion"/>
  </si>
  <si>
    <t>CAN</t>
    <phoneticPr fontId="2" type="noConversion"/>
  </si>
  <si>
    <t xml:space="preserve">USA </t>
    <phoneticPr fontId="2" type="noConversion"/>
  </si>
  <si>
    <t>各地区主要国家下载量（PB：Peta Bytes)</t>
    <phoneticPr fontId="2" type="noConversion"/>
  </si>
  <si>
    <t>MEX</t>
    <phoneticPr fontId="2" type="noConversion"/>
  </si>
  <si>
    <t>南美</t>
    <phoneticPr fontId="2" type="noConversion"/>
  </si>
  <si>
    <t>BRZ</t>
    <phoneticPr fontId="2" type="noConversion"/>
  </si>
  <si>
    <t>ARG</t>
    <phoneticPr fontId="2" type="noConversion"/>
  </si>
  <si>
    <t xml:space="preserve">CHI </t>
    <phoneticPr fontId="2" type="noConversion"/>
  </si>
  <si>
    <t>PER</t>
    <phoneticPr fontId="2" type="noConversion"/>
  </si>
  <si>
    <t>欧洲</t>
    <phoneticPr fontId="2" type="noConversion"/>
  </si>
  <si>
    <t>UK</t>
    <phoneticPr fontId="2" type="noConversion"/>
  </si>
  <si>
    <t>FRA</t>
    <phoneticPr fontId="2" type="noConversion"/>
  </si>
  <si>
    <t>SPA</t>
    <phoneticPr fontId="2" type="noConversion"/>
  </si>
  <si>
    <t xml:space="preserve">GER </t>
    <phoneticPr fontId="2" type="noConversion"/>
  </si>
  <si>
    <t>RUS</t>
    <phoneticPr fontId="2" type="noConversion"/>
  </si>
  <si>
    <t>亚洲</t>
    <phoneticPr fontId="2" type="noConversion"/>
  </si>
  <si>
    <t>CHN</t>
    <phoneticPr fontId="2" type="noConversion"/>
  </si>
  <si>
    <t>JAP</t>
    <phoneticPr fontId="2" type="noConversion"/>
  </si>
  <si>
    <t>IND</t>
    <phoneticPr fontId="2" type="noConversion"/>
  </si>
  <si>
    <t xml:space="preserve">AUS </t>
    <phoneticPr fontId="2" type="noConversion"/>
  </si>
  <si>
    <t>KOR</t>
    <phoneticPr fontId="2" type="noConversion"/>
  </si>
  <si>
    <r>
      <t>Source</t>
    </r>
    <r>
      <rPr>
        <i/>
        <sz val="10"/>
        <color theme="1"/>
        <rFont val="等线"/>
        <family val="2"/>
      </rPr>
      <t>：</t>
    </r>
    <r>
      <rPr>
        <i/>
        <sz val="10"/>
        <color theme="1"/>
        <rFont val="Arial"/>
        <family val="2"/>
      </rPr>
      <t>https://store.steampowered.com/stats/content/</t>
    </r>
    <phoneticPr fontId="2" type="noConversion"/>
  </si>
  <si>
    <r>
      <t>Source</t>
    </r>
    <r>
      <rPr>
        <i/>
        <sz val="9"/>
        <color rgb="FF9099A1"/>
        <rFont val="宋体"/>
        <family val="2"/>
        <charset val="134"/>
      </rPr>
      <t>： https://store.steampowered.com/hwsurvey</t>
    </r>
    <phoneticPr fontId="2" type="noConversion"/>
  </si>
  <si>
    <t>Source：https://store.steampowered.com/stats/support</t>
    <phoneticPr fontId="2" type="noConversion"/>
  </si>
  <si>
    <t>收入估计(CAD)</t>
    <phoneticPr fontId="2" type="noConversion"/>
  </si>
  <si>
    <t>https://steamdb.info/</t>
  </si>
  <si>
    <t>ARS$ 329,99</t>
  </si>
  <si>
    <t>CDN$ 5.81</t>
  </si>
  <si>
    <t>CDN$ 3.16</t>
  </si>
  <si>
    <t>CDN$ 3.27</t>
  </si>
  <si>
    <t>515 ₽</t>
  </si>
  <si>
    <t>CDN$ 9.06</t>
  </si>
  <si>
    <t>CDN$ 4.20</t>
  </si>
  <si>
    <t>CDN$ 6.54</t>
  </si>
  <si>
    <t>CDN$ 7.16</t>
  </si>
  <si>
    <t>₹ 699</t>
  </si>
  <si>
    <t>CDN$ 12.53</t>
  </si>
  <si>
    <t>CDN$ 6.07</t>
  </si>
  <si>
    <t>CDN$ 8.26</t>
  </si>
  <si>
    <t>CDN$ 13.82</t>
  </si>
  <si>
    <t>CDN$ 8.28</t>
  </si>
  <si>
    <t>COL$ 39500</t>
  </si>
  <si>
    <t>CDN$ 14.01</t>
  </si>
  <si>
    <t>CDN$ 8.40</t>
  </si>
  <si>
    <t>CDN$ 8.52</t>
  </si>
  <si>
    <t>R$ 57,99</t>
  </si>
  <si>
    <t>CDN$ 5.20</t>
  </si>
  <si>
    <t>CDN$ 9.32</t>
  </si>
  <si>
    <t>RM51.00</t>
  </si>
  <si>
    <t>CDN$ 16.18</t>
  </si>
  <si>
    <t>CDN$ 7.23</t>
  </si>
  <si>
    <t>46.95 SR</t>
  </si>
  <si>
    <t>CDN$ 16.49</t>
  </si>
  <si>
    <t>CDN$ 9.89</t>
  </si>
  <si>
    <t>Mex$ 279.99</t>
  </si>
  <si>
    <t>CDN$ 17.34</t>
  </si>
  <si>
    <t>CDN$ 6.68</t>
  </si>
  <si>
    <t>CDN$ 17.35</t>
  </si>
  <si>
    <t>CDN$ 7.71</t>
  </si>
  <si>
    <t>CDN$ 8.14</t>
  </si>
  <si>
    <t>379₴</t>
  </si>
  <si>
    <t>CDN$ 17.89</t>
  </si>
  <si>
    <t>CDN$ 10.52</t>
  </si>
  <si>
    <t>CDN$ 19.09</t>
  </si>
  <si>
    <t>CDN$ 9.47</t>
  </si>
  <si>
    <t>$U619</t>
  </si>
  <si>
    <t>CDN$ 19.17</t>
  </si>
  <si>
    <t>CDN$ 10.62</t>
  </si>
  <si>
    <t>S/.53.00</t>
  </si>
  <si>
    <t>CDN$ 11.05</t>
  </si>
  <si>
    <t>CLP$ 11500</t>
  </si>
  <si>
    <t>CDN$ 19.68</t>
  </si>
  <si>
    <t>CDN$ 9.75</t>
  </si>
  <si>
    <t>NT$ 438</t>
  </si>
  <si>
    <t>CDN$ 19.70</t>
  </si>
  <si>
    <t>CDN$ 11.78</t>
  </si>
  <si>
    <t>CDN$ 11.54</t>
  </si>
  <si>
    <t>CDN$ 12.15</t>
  </si>
  <si>
    <t>HK$ 129.00</t>
  </si>
  <si>
    <t>CDN$ 21.93</t>
  </si>
  <si>
    <t>CDN$ 12.13</t>
  </si>
  <si>
    <t>CDN$ 11.55</t>
  </si>
  <si>
    <t>₡12400</t>
  </si>
  <si>
    <t>CDN$ 27.40</t>
  </si>
  <si>
    <t>CDN$ 15.02</t>
  </si>
  <si>
    <t>CDN$ 13.34</t>
  </si>
  <si>
    <t>207,00 kr</t>
  </si>
  <si>
    <t>CDN$ 30.19</t>
  </si>
  <si>
    <t>CDN$ 12.25</t>
  </si>
  <si>
    <t>NZ$ 36.99</t>
  </si>
  <si>
    <t>CDN$ 32.49</t>
  </si>
  <si>
    <t>CDN$ 12.63</t>
  </si>
  <si>
    <t>CDN$ 13.19</t>
  </si>
  <si>
    <t>CDN$ 13.97</t>
  </si>
  <si>
    <t>107,99zł</t>
  </si>
  <si>
    <t>CDN$ 37.90</t>
  </si>
  <si>
    <t>CDN$ 20.21</t>
  </si>
  <si>
    <t>£22.99</t>
  </si>
  <si>
    <t>CDN$ 38.76</t>
  </si>
  <si>
    <t>CDN$ 13.13</t>
  </si>
  <si>
    <t>CDN$ 15.79</t>
  </si>
  <si>
    <t>A$ 42.95</t>
  </si>
  <si>
    <t>CDN$ 41.22</t>
  </si>
  <si>
    <t>CDN$ 24.73</t>
  </si>
  <si>
    <t>26,99€</t>
  </si>
  <si>
    <t>CDN$ 43.44</t>
  </si>
  <si>
    <t>CDN$ 14.74</t>
  </si>
  <si>
    <t>CDN$ 16.52</t>
  </si>
  <si>
    <r>
      <t>ARS$ 179,99 at </t>
    </r>
    <r>
      <rPr>
        <sz val="10"/>
        <color rgb="FFEA4E4E"/>
        <rFont val="Segoe UI"/>
        <family val="2"/>
      </rPr>
      <t>-20%</t>
    </r>
  </si>
  <si>
    <r>
      <t>₺18,60 at </t>
    </r>
    <r>
      <rPr>
        <sz val="10"/>
        <color rgb="FFEA4E4E"/>
        <rFont val="Segoe UI"/>
        <family val="2"/>
      </rPr>
      <t>-40%</t>
    </r>
  </si>
  <si>
    <r>
      <t>239 ₽ at </t>
    </r>
    <r>
      <rPr>
        <sz val="10"/>
        <color rgb="FFEA4E4E"/>
        <rFont val="Segoe UI"/>
        <family val="2"/>
      </rPr>
      <t>-40%</t>
    </r>
  </si>
  <si>
    <r>
      <t>2120₸ at </t>
    </r>
    <r>
      <rPr>
        <sz val="10"/>
        <color rgb="FFEA4E4E"/>
        <rFont val="Segoe UI"/>
        <family val="2"/>
      </rPr>
      <t>-20%</t>
    </r>
  </si>
  <si>
    <r>
      <t>Rp 81599 at </t>
    </r>
    <r>
      <rPr>
        <sz val="10"/>
        <color rgb="FFEA4E4E"/>
        <rFont val="Segoe UI"/>
        <family val="2"/>
      </rPr>
      <t>-40%</t>
    </r>
  </si>
  <si>
    <r>
      <t>₹ 339 at </t>
    </r>
    <r>
      <rPr>
        <sz val="10"/>
        <color rgb="FFEA4E4E"/>
        <rFont val="Segoe UI"/>
        <family val="2"/>
      </rPr>
      <t>-40%</t>
    </r>
  </si>
  <si>
    <r>
      <t>R 105.00 at </t>
    </r>
    <r>
      <rPr>
        <sz val="10"/>
        <color rgb="FFEA4E4E"/>
        <rFont val="Segoe UI"/>
        <family val="2"/>
      </rPr>
      <t>-40%</t>
    </r>
  </si>
  <si>
    <r>
      <t>$6.29 at </t>
    </r>
    <r>
      <rPr>
        <sz val="10"/>
        <color rgb="FFEA4E4E"/>
        <rFont val="Segoe UI"/>
        <family val="2"/>
      </rPr>
      <t>-40%</t>
    </r>
  </si>
  <si>
    <r>
      <t>COL$ 23700 at </t>
    </r>
    <r>
      <rPr>
        <sz val="10"/>
        <color rgb="FFEA4E4E"/>
        <rFont val="Segoe UI"/>
        <family val="2"/>
      </rPr>
      <t>-40%</t>
    </r>
  </si>
  <si>
    <r>
      <t>150000₫ at </t>
    </r>
    <r>
      <rPr>
        <sz val="10"/>
        <color rgb="FFEA4E4E"/>
        <rFont val="Segoe UI"/>
        <family val="2"/>
      </rPr>
      <t>-40%</t>
    </r>
  </si>
  <si>
    <r>
      <t>R$ 20,99 at </t>
    </r>
    <r>
      <rPr>
        <sz val="10"/>
        <color rgb="FFEA4E4E"/>
        <rFont val="Segoe UI"/>
        <family val="2"/>
      </rPr>
      <t>-40%</t>
    </r>
  </si>
  <si>
    <r>
      <t>฿221.40 at </t>
    </r>
    <r>
      <rPr>
        <sz val="10"/>
        <color rgb="FFEA4E4E"/>
        <rFont val="Segoe UI"/>
        <family val="2"/>
      </rPr>
      <t>-40%</t>
    </r>
  </si>
  <si>
    <r>
      <t>RM22.80 at </t>
    </r>
    <r>
      <rPr>
        <sz val="10"/>
        <color rgb="FFEA4E4E"/>
        <rFont val="Segoe UI"/>
        <family val="2"/>
      </rPr>
      <t>-40%</t>
    </r>
  </si>
  <si>
    <r>
      <t>28.17 SR at </t>
    </r>
    <r>
      <rPr>
        <sz val="10"/>
        <color rgb="FFEA4E4E"/>
        <rFont val="Segoe UI"/>
        <family val="2"/>
      </rPr>
      <t>-40%</t>
    </r>
  </si>
  <si>
    <r>
      <t>Mex$ 107.99 at </t>
    </r>
    <r>
      <rPr>
        <sz val="10"/>
        <color rgb="FFEA4E4E"/>
        <rFont val="Segoe UI"/>
        <family val="2"/>
      </rPr>
      <t>-40%</t>
    </r>
  </si>
  <si>
    <r>
      <t>¥ 40 at </t>
    </r>
    <r>
      <rPr>
        <sz val="10"/>
        <color rgb="FFEA4E4E"/>
        <rFont val="Segoe UI"/>
        <family val="2"/>
      </rPr>
      <t>-41%</t>
    </r>
  </si>
  <si>
    <r>
      <t>₱299.97 at </t>
    </r>
    <r>
      <rPr>
        <sz val="10"/>
        <color rgb="FFEA4E4E"/>
        <rFont val="Segoe UI"/>
        <family val="2"/>
      </rPr>
      <t>-40%</t>
    </r>
  </si>
  <si>
    <r>
      <t>223₴ at </t>
    </r>
    <r>
      <rPr>
        <sz val="10"/>
        <color rgb="FFEA4E4E"/>
        <rFont val="Segoe UI"/>
        <family val="2"/>
      </rPr>
      <t>-20%</t>
    </r>
  </si>
  <si>
    <r>
      <t>$7.19 at </t>
    </r>
    <r>
      <rPr>
        <sz val="10"/>
        <color rgb="FFEA4E4E"/>
        <rFont val="Segoe UI"/>
        <family val="2"/>
      </rPr>
      <t>-40%</t>
    </r>
  </si>
  <si>
    <r>
      <t>$U343 at </t>
    </r>
    <r>
      <rPr>
        <sz val="10"/>
        <color rgb="FFEA4E4E"/>
        <rFont val="Segoe UI"/>
        <family val="2"/>
      </rPr>
      <t>-20%</t>
    </r>
  </si>
  <si>
    <r>
      <t>S/.29.97 at </t>
    </r>
    <r>
      <rPr>
        <sz val="10"/>
        <color rgb="FFEA4E4E"/>
        <rFont val="Segoe UI"/>
        <family val="2"/>
      </rPr>
      <t>-40%</t>
    </r>
  </si>
  <si>
    <r>
      <t>CLP$ 5700 at </t>
    </r>
    <r>
      <rPr>
        <sz val="10"/>
        <color rgb="FFEA4E4E"/>
        <rFont val="Segoe UI"/>
        <family val="2"/>
      </rPr>
      <t>-40%</t>
    </r>
  </si>
  <si>
    <r>
      <t>NT$ 262 at </t>
    </r>
    <r>
      <rPr>
        <sz val="10"/>
        <color rgb="FFEA4E4E"/>
        <rFont val="Segoe UI"/>
        <family val="2"/>
      </rPr>
      <t>-40%</t>
    </r>
  </si>
  <si>
    <r>
      <t>2.68 KD at </t>
    </r>
    <r>
      <rPr>
        <sz val="10"/>
        <color rgb="FFEA4E4E"/>
        <rFont val="Segoe UI"/>
        <family val="2"/>
      </rPr>
      <t>-20%</t>
    </r>
  </si>
  <si>
    <r>
      <t>33.59 QR at </t>
    </r>
    <r>
      <rPr>
        <sz val="10"/>
        <color rgb="FFEA4E4E"/>
        <rFont val="Segoe UI"/>
        <family val="2"/>
      </rPr>
      <t>-20%</t>
    </r>
  </si>
  <si>
    <r>
      <t>HK$ 71.40 at </t>
    </r>
    <r>
      <rPr>
        <sz val="10"/>
        <color rgb="FFEA4E4E"/>
        <rFont val="Segoe UI"/>
        <family val="2"/>
      </rPr>
      <t>-40%</t>
    </r>
  </si>
  <si>
    <r>
      <t>S$12.00 at </t>
    </r>
    <r>
      <rPr>
        <sz val="10"/>
        <color rgb="FFEA4E4E"/>
        <rFont val="Segoe UI"/>
        <family val="2"/>
      </rPr>
      <t>-40%</t>
    </r>
  </si>
  <si>
    <r>
      <t>₡6800 at </t>
    </r>
    <r>
      <rPr>
        <sz val="10"/>
        <color rgb="FFEA4E4E"/>
        <rFont val="Segoe UI"/>
        <family val="2"/>
      </rPr>
      <t>-20%</t>
    </r>
  </si>
  <si>
    <r>
      <t>37.20 AED at </t>
    </r>
    <r>
      <rPr>
        <sz val="10"/>
        <color rgb="FFEA4E4E"/>
        <rFont val="Segoe UI"/>
        <family val="2"/>
      </rPr>
      <t>-40%</t>
    </r>
  </si>
  <si>
    <r>
      <t>84,00 kr at </t>
    </r>
    <r>
      <rPr>
        <sz val="10"/>
        <color rgb="FFEA4E4E"/>
        <rFont val="Segoe UI"/>
        <family val="2"/>
      </rPr>
      <t>-40%</t>
    </r>
  </si>
  <si>
    <r>
      <t>NZ$ 14.39 at </t>
    </r>
    <r>
      <rPr>
        <sz val="10"/>
        <color rgb="FFEA4E4E"/>
        <rFont val="Segoe UI"/>
        <family val="2"/>
      </rPr>
      <t>-40%</t>
    </r>
  </si>
  <si>
    <r>
      <t>CDN$ 13.19 at </t>
    </r>
    <r>
      <rPr>
        <b/>
        <sz val="10"/>
        <color rgb="FFEA4E4E"/>
        <rFont val="Segoe UI"/>
        <family val="2"/>
      </rPr>
      <t>-40%</t>
    </r>
  </si>
  <si>
    <r>
      <t>₩ 12600 at </t>
    </r>
    <r>
      <rPr>
        <sz val="10"/>
        <color rgb="FFEA4E4E"/>
        <rFont val="Segoe UI"/>
        <family val="2"/>
      </rPr>
      <t>-40%</t>
    </r>
  </si>
  <si>
    <r>
      <t>57,59zł at </t>
    </r>
    <r>
      <rPr>
        <sz val="10"/>
        <color rgb="FFEA4E4E"/>
        <rFont val="Segoe UI"/>
        <family val="2"/>
      </rPr>
      <t>-20%</t>
    </r>
  </si>
  <si>
    <r>
      <t>£7.79 at </t>
    </r>
    <r>
      <rPr>
        <sz val="10"/>
        <color rgb="FFEA4E4E"/>
        <rFont val="Segoe UI"/>
        <family val="2"/>
      </rPr>
      <t>-40%</t>
    </r>
  </si>
  <si>
    <r>
      <t>$11.99 at </t>
    </r>
    <r>
      <rPr>
        <sz val="10"/>
        <color rgb="FFEA4E4E"/>
        <rFont val="Segoe UI"/>
        <family val="2"/>
      </rPr>
      <t>-40%</t>
    </r>
  </si>
  <si>
    <r>
      <t>A$ 25.77 at </t>
    </r>
    <r>
      <rPr>
        <sz val="10"/>
        <color rgb="FFEA4E4E"/>
        <rFont val="Segoe UI"/>
        <family val="2"/>
      </rPr>
      <t>-40%</t>
    </r>
  </si>
  <si>
    <r>
      <t>8,99€ at </t>
    </r>
    <r>
      <rPr>
        <sz val="10"/>
        <color rgb="FFEA4E4E"/>
        <rFont val="Segoe UI"/>
        <family val="2"/>
      </rPr>
      <t>-40%</t>
    </r>
  </si>
  <si>
    <r>
      <t>₪59.16 at </t>
    </r>
    <r>
      <rPr>
        <sz val="10"/>
        <color rgb="FFEA4E4E"/>
        <rFont val="Segoe UI"/>
        <family val="2"/>
      </rPr>
      <t>-20%</t>
    </r>
  </si>
  <si>
    <r>
      <t>¥ 1188 at </t>
    </r>
    <r>
      <rPr>
        <sz val="10"/>
        <color rgb="FFEA4E4E"/>
        <rFont val="Segoe UI"/>
        <family val="2"/>
      </rPr>
      <t>-40%</t>
    </r>
  </si>
  <si>
    <r>
      <t>CHF 11.40 at </t>
    </r>
    <r>
      <rPr>
        <sz val="10"/>
        <color rgb="FFEA4E4E"/>
        <rFont val="Segoe UI"/>
        <family val="2"/>
      </rPr>
      <t>-40%</t>
    </r>
  </si>
  <si>
    <t>估计用户数*单价*0.5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</si>
</sst>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¥&quot;#,##0;[Red]&quot;¥&quot;\-#,##0"/>
    <numFmt numFmtId="8" formatCode="&quot;¥&quot;#,##0.00;[Red]&quot;¥&quot;\-#,##0.00"/>
    <numFmt numFmtId="43" formatCode="_ * #,##0.00_ ;_ * \-#,##0.00_ ;_ * &quot;-&quot;??_ ;_ @_ "/>
    <numFmt numFmtId="26" formatCode="\$#,##0.00_);[Red]\(\$#,##0.00\)"/>
    <numFmt numFmtId="176" formatCode="_ * #,##0_ ;_ * \-#,##0_ ;_ * &quot;-&quot;??_ ;_ @_ "/>
    <numFmt numFmtId="177" formatCode="#,##0.00_);[Red]\(#,##0.00\)"/>
  </numFmts>
  <fonts count="3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0"/>
      <color theme="1"/>
      <name val="Arial"/>
      <family val="2"/>
    </font>
    <font>
      <sz val="10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0"/>
      <color rgb="FFFF0000"/>
      <name val="Arial"/>
      <family val="2"/>
    </font>
    <font>
      <sz val="10"/>
      <color theme="9" tint="-0.499984740745262"/>
      <name val="Arial"/>
      <family val="2"/>
    </font>
    <font>
      <sz val="10"/>
      <name val="Arial"/>
      <family val="2"/>
    </font>
    <font>
      <i/>
      <u/>
      <sz val="11"/>
      <color theme="10"/>
      <name val="等线"/>
      <family val="3"/>
      <charset val="134"/>
      <scheme val="minor"/>
    </font>
    <font>
      <b/>
      <sz val="10"/>
      <color rgb="FFACACAC"/>
      <name val="Segoe UI"/>
      <family val="2"/>
    </font>
    <font>
      <sz val="10"/>
      <color rgb="FFACACAC"/>
      <name val="Segoe UI"/>
      <family val="2"/>
    </font>
    <font>
      <sz val="10"/>
      <color rgb="FF8585E0"/>
      <name val="Segoe UI"/>
      <family val="2"/>
    </font>
    <font>
      <sz val="10"/>
      <color rgb="FFEA4E4E"/>
      <name val="Segoe UI"/>
      <family val="2"/>
    </font>
    <font>
      <sz val="10"/>
      <color rgb="FF84BC3C"/>
      <name val="Segoe UI"/>
      <family val="2"/>
    </font>
    <font>
      <b/>
      <sz val="10"/>
      <color rgb="FFEA4E4E"/>
      <name val="Segoe UI"/>
      <family val="2"/>
    </font>
    <font>
      <sz val="9"/>
      <color rgb="FFABDAF4"/>
      <name val="Arial"/>
      <family val="2"/>
    </font>
    <font>
      <b/>
      <sz val="9"/>
      <color rgb="FFABDAF4"/>
      <name val="Arial"/>
      <family val="2"/>
    </font>
    <font>
      <sz val="9"/>
      <color rgb="FF9099A1"/>
      <name val="Arial"/>
      <family val="2"/>
    </font>
    <font>
      <b/>
      <sz val="9"/>
      <color rgb="FF9099A1"/>
      <name val="Arial"/>
      <family val="2"/>
    </font>
    <font>
      <sz val="9"/>
      <color rgb="FFD7571B"/>
      <name val="Arial"/>
      <family val="2"/>
    </font>
    <font>
      <sz val="9"/>
      <color rgb="FF73C716"/>
      <name val="Arial"/>
      <family val="2"/>
    </font>
    <font>
      <sz val="9"/>
      <color rgb="FFC6D4DF"/>
      <name val="Arial"/>
      <family val="2"/>
    </font>
    <font>
      <sz val="9"/>
      <color rgb="FFABDAF4"/>
      <name val="等线"/>
      <family val="2"/>
    </font>
    <font>
      <sz val="8"/>
      <color rgb="FFABDAF4"/>
      <name val="Arial"/>
      <family val="2"/>
    </font>
    <font>
      <sz val="9"/>
      <color rgb="FFFFFFFF"/>
      <name val="Arial"/>
      <family val="2"/>
    </font>
    <font>
      <i/>
      <sz val="9"/>
      <color rgb="FF9099A1"/>
      <name val="Arial"/>
      <family val="2"/>
    </font>
    <font>
      <i/>
      <sz val="9"/>
      <color rgb="FF9099A1"/>
      <name val="宋体"/>
      <family val="2"/>
      <charset val="134"/>
    </font>
    <font>
      <sz val="11"/>
      <color theme="1"/>
      <name val="华文楷体"/>
      <family val="3"/>
      <charset val="134"/>
    </font>
    <font>
      <sz val="11"/>
      <color theme="1"/>
      <name val="Calibri"/>
      <family val="2"/>
    </font>
    <font>
      <i/>
      <sz val="10"/>
      <color theme="1"/>
      <name val="Arial"/>
      <family val="2"/>
    </font>
    <font>
      <i/>
      <sz val="10"/>
      <color theme="1"/>
      <name val="等线"/>
      <family val="2"/>
    </font>
    <font>
      <sz val="9"/>
      <color theme="1"/>
      <name val="Arial"/>
      <family val="2"/>
    </font>
    <font>
      <b/>
      <sz val="9"/>
      <color theme="1"/>
      <name val="等线"/>
      <family val="3"/>
      <charset val="134"/>
      <scheme val="minor"/>
    </font>
    <font>
      <sz val="9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6192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4" fillId="0" borderId="0" xfId="0" applyFont="1"/>
    <xf numFmtId="176" fontId="4" fillId="0" borderId="4" xfId="1" applyNumberFormat="1" applyFont="1" applyBorder="1" applyAlignment="1"/>
    <xf numFmtId="176" fontId="4" fillId="0" borderId="0" xfId="1" applyNumberFormat="1" applyFont="1" applyBorder="1" applyAlignment="1"/>
    <xf numFmtId="176" fontId="4" fillId="0" borderId="5" xfId="1" applyNumberFormat="1" applyFont="1" applyBorder="1" applyAlignment="1"/>
    <xf numFmtId="176" fontId="4" fillId="0" borderId="6" xfId="1" applyNumberFormat="1" applyFont="1" applyBorder="1" applyAlignment="1"/>
    <xf numFmtId="176" fontId="4" fillId="0" borderId="7" xfId="1" applyNumberFormat="1" applyFont="1" applyBorder="1" applyAlignment="1"/>
    <xf numFmtId="176" fontId="4" fillId="0" borderId="8" xfId="1" applyNumberFormat="1" applyFont="1" applyBorder="1" applyAlignment="1"/>
    <xf numFmtId="0" fontId="7" fillId="0" borderId="0" xfId="0" applyFont="1"/>
    <xf numFmtId="0" fontId="7" fillId="0" borderId="9" xfId="0" applyFont="1" applyBorder="1"/>
    <xf numFmtId="177" fontId="7" fillId="0" borderId="0" xfId="0" applyNumberFormat="1" applyFont="1"/>
    <xf numFmtId="177" fontId="4" fillId="0" borderId="0" xfId="1" applyNumberFormat="1" applyFont="1" applyBorder="1" applyAlignment="1"/>
    <xf numFmtId="177" fontId="0" fillId="0" borderId="0" xfId="0" applyNumberFormat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8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177" fontId="4" fillId="0" borderId="0" xfId="1" applyNumberFormat="1" applyFont="1" applyAlignment="1"/>
    <xf numFmtId="0" fontId="11" fillId="0" borderId="0" xfId="2" applyFont="1"/>
    <xf numFmtId="0" fontId="12" fillId="2" borderId="0" xfId="0" applyFont="1" applyFill="1" applyAlignment="1">
      <alignment horizontal="left" wrapText="1"/>
    </xf>
    <xf numFmtId="0" fontId="13" fillId="2" borderId="0" xfId="0" applyFont="1" applyFill="1" applyAlignment="1">
      <alignment horizontal="left" vertical="top" wrapText="1"/>
    </xf>
    <xf numFmtId="10" fontId="14" fillId="2" borderId="0" xfId="0" applyNumberFormat="1" applyFont="1" applyFill="1" applyAlignment="1">
      <alignment horizontal="left" vertical="top" wrapText="1"/>
    </xf>
    <xf numFmtId="6" fontId="13" fillId="2" borderId="0" xfId="0" applyNumberFormat="1" applyFont="1" applyFill="1" applyAlignment="1">
      <alignment horizontal="left" vertical="top" wrapText="1"/>
    </xf>
    <xf numFmtId="8" fontId="13" fillId="2" borderId="0" xfId="0" applyNumberFormat="1" applyFont="1" applyFill="1" applyAlignment="1">
      <alignment horizontal="left" vertical="top" wrapText="1"/>
    </xf>
    <xf numFmtId="26" fontId="13" fillId="2" borderId="0" xfId="0" applyNumberFormat="1" applyFont="1" applyFill="1" applyAlignment="1">
      <alignment horizontal="left" vertical="top" wrapText="1"/>
    </xf>
    <xf numFmtId="10" fontId="16" fillId="2" borderId="0" xfId="0" applyNumberFormat="1" applyFont="1" applyFill="1" applyAlignment="1">
      <alignment horizontal="left" vertical="top" wrapText="1"/>
    </xf>
    <xf numFmtId="10" fontId="15" fillId="2" borderId="0" xfId="0" applyNumberFormat="1" applyFont="1" applyFill="1" applyAlignment="1">
      <alignment horizontal="left" vertical="top" wrapText="1"/>
    </xf>
    <xf numFmtId="0" fontId="6" fillId="0" borderId="0" xfId="0" applyFont="1"/>
    <xf numFmtId="0" fontId="12" fillId="3" borderId="0" xfId="0" applyFont="1" applyFill="1" applyAlignment="1">
      <alignment horizontal="left" vertical="top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horizontal="right" vertical="center" wrapText="1"/>
    </xf>
    <xf numFmtId="0" fontId="20" fillId="0" borderId="0" xfId="0" applyFont="1" applyAlignment="1">
      <alignment horizontal="left" vertical="center" wrapText="1"/>
    </xf>
    <xf numFmtId="10" fontId="20" fillId="0" borderId="0" xfId="0" applyNumberFormat="1" applyFont="1" applyAlignment="1">
      <alignment horizontal="right" vertical="center" wrapText="1"/>
    </xf>
    <xf numFmtId="10" fontId="21" fillId="0" borderId="0" xfId="0" applyNumberFormat="1" applyFont="1" applyAlignment="1">
      <alignment horizontal="right" vertical="center" wrapText="1"/>
    </xf>
    <xf numFmtId="0" fontId="12" fillId="2" borderId="0" xfId="0" applyFont="1" applyFill="1" applyAlignment="1">
      <alignment horizontal="left" wrapText="1"/>
    </xf>
    <xf numFmtId="0" fontId="12" fillId="3" borderId="0" xfId="0" applyFont="1" applyFill="1" applyAlignment="1">
      <alignment horizontal="left" vertical="top" wrapText="1"/>
    </xf>
    <xf numFmtId="0" fontId="0" fillId="0" borderId="2" xfId="0" applyBorder="1"/>
    <xf numFmtId="10" fontId="0" fillId="0" borderId="2" xfId="0" applyNumberFormat="1" applyBorder="1"/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right" vertical="center" wrapText="1" indent="1"/>
    </xf>
    <xf numFmtId="10" fontId="20" fillId="0" borderId="0" xfId="0" applyNumberFormat="1" applyFont="1" applyAlignment="1">
      <alignment horizontal="right" vertical="center" wrapText="1" indent="1"/>
    </xf>
    <xf numFmtId="10" fontId="23" fillId="0" borderId="0" xfId="0" applyNumberFormat="1" applyFont="1" applyAlignment="1">
      <alignment horizontal="left" vertical="center" wrapText="1"/>
    </xf>
    <xf numFmtId="10" fontId="22" fillId="0" borderId="0" xfId="0" applyNumberFormat="1" applyFont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10" fontId="27" fillId="0" borderId="0" xfId="0" applyNumberFormat="1" applyFont="1" applyAlignment="1">
      <alignment horizontal="right" vertical="center" wrapText="1" inden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2" fillId="2" borderId="0" xfId="0" applyFont="1" applyFill="1" applyAlignment="1">
      <alignment horizontal="left" wrapText="1"/>
    </xf>
    <xf numFmtId="0" fontId="12" fillId="3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0" fontId="28" fillId="0" borderId="0" xfId="0" applyNumberFormat="1" applyFont="1" applyAlignment="1">
      <alignment horizontal="left" vertical="center" wrapText="1" indent="1"/>
    </xf>
    <xf numFmtId="0" fontId="31" fillId="0" borderId="0" xfId="0" applyFont="1" applyAlignment="1">
      <alignment vertical="center"/>
    </xf>
    <xf numFmtId="0" fontId="30" fillId="0" borderId="0" xfId="0" applyFont="1"/>
    <xf numFmtId="0" fontId="30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30" fillId="0" borderId="0" xfId="0" applyFont="1" applyAlignment="1">
      <alignment vertical="center" readingOrder="1"/>
    </xf>
    <xf numFmtId="0" fontId="0" fillId="0" borderId="0" xfId="0" applyAlignment="1">
      <alignment vertical="center" readingOrder="1"/>
    </xf>
    <xf numFmtId="0" fontId="32" fillId="0" borderId="0" xfId="0" applyFont="1"/>
    <xf numFmtId="0" fontId="34" fillId="0" borderId="0" xfId="0" applyFont="1"/>
    <xf numFmtId="0" fontId="34" fillId="0" borderId="11" xfId="0" applyFont="1" applyBorder="1"/>
    <xf numFmtId="0" fontId="35" fillId="0" borderId="11" xfId="0" applyFont="1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 wrapText="1"/>
    </xf>
    <xf numFmtId="177" fontId="35" fillId="0" borderId="12" xfId="0" applyNumberFormat="1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6" fillId="0" borderId="0" xfId="0" applyFont="1"/>
    <xf numFmtId="0" fontId="4" fillId="0" borderId="4" xfId="0" applyFont="1" applyBorder="1"/>
    <xf numFmtId="176" fontId="4" fillId="0" borderId="0" xfId="0" applyNumberFormat="1" applyFont="1"/>
    <xf numFmtId="0" fontId="4" fillId="0" borderId="6" xfId="0" applyFont="1" applyBorder="1"/>
  </cellXfs>
  <cellStyles count="3">
    <cellStyle name="常规" xfId="0" builtinId="0"/>
    <cellStyle name="超链接" xfId="2" builtinId="8"/>
    <cellStyle name="千位分隔" xfId="1" builtinId="3"/>
  </cellStyles>
  <dxfs count="15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6" formatCode="_ * #,##0_ ;_ * \-#,##0_ ;_ * &quot;-&quot;??_ ;_ @_ 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auto="1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family val="3"/>
        <charset val="13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</font>
      <border diagonalUp="0" diagonalDown="0" outline="0">
        <left/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</font>
      <border diagonalUp="0" diagonalDown="0" outline="0">
        <left style="thin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</font>
      <border diagonalUp="0" diagonalDown="0" outline="0">
        <left/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7" formatCode="#,##0.00_);[Red]\(#,##0.00\)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6" formatCode="_ * #,##0_ ;_ * \-#,##0_ ;_ * &quot;-&quot;??_ ;_ @_ "/>
      <alignment horizontal="general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6" formatCode="_ * #,##0_ ;_ * \-#,##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6" formatCode="_ * #,##0_ ;_ * \-#,##0_ ;_ * &quot;-&quot;??_ ;_ @_ "/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152400" cy="104775"/>
    <xdr:sp macro="" textlink="">
      <xdr:nvSpPr>
        <xdr:cNvPr id="43" name="AutoShape 83" descr="ar">
          <a:extLst>
            <a:ext uri="{FF2B5EF4-FFF2-40B4-BE49-F238E27FC236}">
              <a16:creationId xmlns:a16="http://schemas.microsoft.com/office/drawing/2014/main" id="{9566A3BC-B318-4F86-A3A1-E3ABD12E262F}"/>
            </a:ext>
          </a:extLst>
        </xdr:cNvPr>
        <xdr:cNvSpPr>
          <a:spLocks noChangeAspect="1" noChangeArrowheads="1"/>
        </xdr:cNvSpPr>
      </xdr:nvSpPr>
      <xdr:spPr bwMode="auto">
        <a:xfrm>
          <a:off x="0" y="336613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152400" cy="104775"/>
    <xdr:sp macro="" textlink="">
      <xdr:nvSpPr>
        <xdr:cNvPr id="44" name="AutoShape 84" descr="tr">
          <a:extLst>
            <a:ext uri="{FF2B5EF4-FFF2-40B4-BE49-F238E27FC236}">
              <a16:creationId xmlns:a16="http://schemas.microsoft.com/office/drawing/2014/main" id="{1951C8CC-44A3-4EA4-8AC5-0520F52E494A}"/>
            </a:ext>
          </a:extLst>
        </xdr:cNvPr>
        <xdr:cNvSpPr>
          <a:spLocks noChangeAspect="1" noChangeArrowheads="1"/>
        </xdr:cNvSpPr>
      </xdr:nvSpPr>
      <xdr:spPr bwMode="auto">
        <a:xfrm>
          <a:off x="0" y="33842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152400" cy="104775"/>
    <xdr:sp macro="" textlink="">
      <xdr:nvSpPr>
        <xdr:cNvPr id="45" name="AutoShape 85" descr="ru">
          <a:extLst>
            <a:ext uri="{FF2B5EF4-FFF2-40B4-BE49-F238E27FC236}">
              <a16:creationId xmlns:a16="http://schemas.microsoft.com/office/drawing/2014/main" id="{AFFA10F2-3522-4548-9FDC-84FF628DAB70}"/>
            </a:ext>
          </a:extLst>
        </xdr:cNvPr>
        <xdr:cNvSpPr>
          <a:spLocks noChangeAspect="1" noChangeArrowheads="1"/>
        </xdr:cNvSpPr>
      </xdr:nvSpPr>
      <xdr:spPr bwMode="auto">
        <a:xfrm>
          <a:off x="0" y="3402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152400" cy="104775"/>
    <xdr:sp macro="" textlink="">
      <xdr:nvSpPr>
        <xdr:cNvPr id="46" name="AutoShape 86" descr="kz">
          <a:extLst>
            <a:ext uri="{FF2B5EF4-FFF2-40B4-BE49-F238E27FC236}">
              <a16:creationId xmlns:a16="http://schemas.microsoft.com/office/drawing/2014/main" id="{C21B1ECB-9443-4527-AD64-13180A840E42}"/>
            </a:ext>
          </a:extLst>
        </xdr:cNvPr>
        <xdr:cNvSpPr>
          <a:spLocks noChangeAspect="1" noChangeArrowheads="1"/>
        </xdr:cNvSpPr>
      </xdr:nvSpPr>
      <xdr:spPr bwMode="auto">
        <a:xfrm>
          <a:off x="0" y="34204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152400" cy="104775"/>
    <xdr:sp macro="" textlink="">
      <xdr:nvSpPr>
        <xdr:cNvPr id="47" name="AutoShape 87" descr="in">
          <a:extLst>
            <a:ext uri="{FF2B5EF4-FFF2-40B4-BE49-F238E27FC236}">
              <a16:creationId xmlns:a16="http://schemas.microsoft.com/office/drawing/2014/main" id="{621352D0-595D-4767-8A13-28E405FDEBF1}"/>
            </a:ext>
          </a:extLst>
        </xdr:cNvPr>
        <xdr:cNvSpPr>
          <a:spLocks noChangeAspect="1" noChangeArrowheads="1"/>
        </xdr:cNvSpPr>
      </xdr:nvSpPr>
      <xdr:spPr bwMode="auto">
        <a:xfrm>
          <a:off x="0" y="343852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152400" cy="104775"/>
    <xdr:sp macro="" textlink="">
      <xdr:nvSpPr>
        <xdr:cNvPr id="48" name="AutoShape 88" descr="id">
          <a:extLst>
            <a:ext uri="{FF2B5EF4-FFF2-40B4-BE49-F238E27FC236}">
              <a16:creationId xmlns:a16="http://schemas.microsoft.com/office/drawing/2014/main" id="{956B2FAB-CF95-4191-B2DE-0EF6E74CA915}"/>
            </a:ext>
          </a:extLst>
        </xdr:cNvPr>
        <xdr:cNvSpPr>
          <a:spLocks noChangeAspect="1" noChangeArrowheads="1"/>
        </xdr:cNvSpPr>
      </xdr:nvSpPr>
      <xdr:spPr bwMode="auto">
        <a:xfrm>
          <a:off x="0" y="345662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152400" cy="104775"/>
    <xdr:sp macro="" textlink="">
      <xdr:nvSpPr>
        <xdr:cNvPr id="49" name="AutoShape 89" descr="cn">
          <a:extLst>
            <a:ext uri="{FF2B5EF4-FFF2-40B4-BE49-F238E27FC236}">
              <a16:creationId xmlns:a16="http://schemas.microsoft.com/office/drawing/2014/main" id="{AA57DE0F-3E20-42D2-B12F-5AADDB10A593}"/>
            </a:ext>
          </a:extLst>
        </xdr:cNvPr>
        <xdr:cNvSpPr>
          <a:spLocks noChangeAspect="1" noChangeArrowheads="1"/>
        </xdr:cNvSpPr>
      </xdr:nvSpPr>
      <xdr:spPr bwMode="auto">
        <a:xfrm>
          <a:off x="0" y="347472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52400" cy="104775"/>
    <xdr:sp macro="" textlink="">
      <xdr:nvSpPr>
        <xdr:cNvPr id="50" name="AutoShape 90" descr="pk">
          <a:extLst>
            <a:ext uri="{FF2B5EF4-FFF2-40B4-BE49-F238E27FC236}">
              <a16:creationId xmlns:a16="http://schemas.microsoft.com/office/drawing/2014/main" id="{9F117659-1F26-4A9E-BE88-97FE2AD7A126}"/>
            </a:ext>
          </a:extLst>
        </xdr:cNvPr>
        <xdr:cNvSpPr>
          <a:spLocks noChangeAspect="1" noChangeArrowheads="1"/>
        </xdr:cNvSpPr>
      </xdr:nvSpPr>
      <xdr:spPr bwMode="auto">
        <a:xfrm>
          <a:off x="0" y="34928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52400" cy="104775"/>
    <xdr:sp macro="" textlink="">
      <xdr:nvSpPr>
        <xdr:cNvPr id="51" name="AutoShape 91" descr="br">
          <a:extLst>
            <a:ext uri="{FF2B5EF4-FFF2-40B4-BE49-F238E27FC236}">
              <a16:creationId xmlns:a16="http://schemas.microsoft.com/office/drawing/2014/main" id="{7F4A89E6-BC12-437A-9A62-0DD4CDEFEF09}"/>
            </a:ext>
          </a:extLst>
        </xdr:cNvPr>
        <xdr:cNvSpPr>
          <a:spLocks noChangeAspect="1" noChangeArrowheads="1"/>
        </xdr:cNvSpPr>
      </xdr:nvSpPr>
      <xdr:spPr bwMode="auto">
        <a:xfrm>
          <a:off x="0" y="351091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152400" cy="104775"/>
    <xdr:sp macro="" textlink="">
      <xdr:nvSpPr>
        <xdr:cNvPr id="52" name="AutoShape 92" descr="za">
          <a:extLst>
            <a:ext uri="{FF2B5EF4-FFF2-40B4-BE49-F238E27FC236}">
              <a16:creationId xmlns:a16="http://schemas.microsoft.com/office/drawing/2014/main" id="{F831913D-4180-41E4-B9D0-BF830C5F202B}"/>
            </a:ext>
          </a:extLst>
        </xdr:cNvPr>
        <xdr:cNvSpPr>
          <a:spLocks noChangeAspect="1" noChangeArrowheads="1"/>
        </xdr:cNvSpPr>
      </xdr:nvSpPr>
      <xdr:spPr bwMode="auto">
        <a:xfrm>
          <a:off x="0" y="352901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152400" cy="104775"/>
    <xdr:sp macro="" textlink="">
      <xdr:nvSpPr>
        <xdr:cNvPr id="53" name="AutoShape 93" descr="co">
          <a:extLst>
            <a:ext uri="{FF2B5EF4-FFF2-40B4-BE49-F238E27FC236}">
              <a16:creationId xmlns:a16="http://schemas.microsoft.com/office/drawing/2014/main" id="{2DF24A9A-A991-4D19-907B-AB2A7DA47337}"/>
            </a:ext>
          </a:extLst>
        </xdr:cNvPr>
        <xdr:cNvSpPr>
          <a:spLocks noChangeAspect="1" noChangeArrowheads="1"/>
        </xdr:cNvSpPr>
      </xdr:nvSpPr>
      <xdr:spPr bwMode="auto">
        <a:xfrm>
          <a:off x="0" y="354711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152400" cy="104775"/>
    <xdr:sp macro="" textlink="">
      <xdr:nvSpPr>
        <xdr:cNvPr id="54" name="AutoShape 94" descr="vn">
          <a:extLst>
            <a:ext uri="{FF2B5EF4-FFF2-40B4-BE49-F238E27FC236}">
              <a16:creationId xmlns:a16="http://schemas.microsoft.com/office/drawing/2014/main" id="{AB4DEB7A-CCB9-4820-8AB9-5DC79CE884B8}"/>
            </a:ext>
          </a:extLst>
        </xdr:cNvPr>
        <xdr:cNvSpPr>
          <a:spLocks noChangeAspect="1" noChangeArrowheads="1"/>
        </xdr:cNvSpPr>
      </xdr:nvSpPr>
      <xdr:spPr bwMode="auto">
        <a:xfrm>
          <a:off x="0" y="356520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152400" cy="104775"/>
    <xdr:sp macro="" textlink="">
      <xdr:nvSpPr>
        <xdr:cNvPr id="55" name="AutoShape 95" descr="th">
          <a:extLst>
            <a:ext uri="{FF2B5EF4-FFF2-40B4-BE49-F238E27FC236}">
              <a16:creationId xmlns:a16="http://schemas.microsoft.com/office/drawing/2014/main" id="{EAE8B858-181A-4F92-A3A4-8A84DFCD4900}"/>
            </a:ext>
          </a:extLst>
        </xdr:cNvPr>
        <xdr:cNvSpPr>
          <a:spLocks noChangeAspect="1" noChangeArrowheads="1"/>
        </xdr:cNvSpPr>
      </xdr:nvSpPr>
      <xdr:spPr bwMode="auto">
        <a:xfrm>
          <a:off x="0" y="358330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152400" cy="104775"/>
    <xdr:sp macro="" textlink="">
      <xdr:nvSpPr>
        <xdr:cNvPr id="56" name="AutoShape 96" descr="my">
          <a:extLst>
            <a:ext uri="{FF2B5EF4-FFF2-40B4-BE49-F238E27FC236}">
              <a16:creationId xmlns:a16="http://schemas.microsoft.com/office/drawing/2014/main" id="{48E47ED1-7C6F-45EF-97E6-36D7DA988B20}"/>
            </a:ext>
          </a:extLst>
        </xdr:cNvPr>
        <xdr:cNvSpPr>
          <a:spLocks noChangeAspect="1" noChangeArrowheads="1"/>
        </xdr:cNvSpPr>
      </xdr:nvSpPr>
      <xdr:spPr bwMode="auto">
        <a:xfrm>
          <a:off x="0" y="36014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152400" cy="104775"/>
    <xdr:sp macro="" textlink="">
      <xdr:nvSpPr>
        <xdr:cNvPr id="57" name="AutoShape 97" descr="mx">
          <a:extLst>
            <a:ext uri="{FF2B5EF4-FFF2-40B4-BE49-F238E27FC236}">
              <a16:creationId xmlns:a16="http://schemas.microsoft.com/office/drawing/2014/main" id="{A3BA979F-34DF-4798-965C-58916126C613}"/>
            </a:ext>
          </a:extLst>
        </xdr:cNvPr>
        <xdr:cNvSpPr>
          <a:spLocks noChangeAspect="1" noChangeArrowheads="1"/>
        </xdr:cNvSpPr>
      </xdr:nvSpPr>
      <xdr:spPr bwMode="auto">
        <a:xfrm>
          <a:off x="0" y="3619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152400" cy="104775"/>
    <xdr:sp macro="" textlink="">
      <xdr:nvSpPr>
        <xdr:cNvPr id="58" name="AutoShape 98" descr="sa">
          <a:extLst>
            <a:ext uri="{FF2B5EF4-FFF2-40B4-BE49-F238E27FC236}">
              <a16:creationId xmlns:a16="http://schemas.microsoft.com/office/drawing/2014/main" id="{E141C8BB-DA9B-49D9-9D1E-EC2D4C3D1F85}"/>
            </a:ext>
          </a:extLst>
        </xdr:cNvPr>
        <xdr:cNvSpPr>
          <a:spLocks noChangeAspect="1" noChangeArrowheads="1"/>
        </xdr:cNvSpPr>
      </xdr:nvSpPr>
      <xdr:spPr bwMode="auto">
        <a:xfrm>
          <a:off x="0" y="363759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152400" cy="104775"/>
    <xdr:sp macro="" textlink="">
      <xdr:nvSpPr>
        <xdr:cNvPr id="59" name="AutoShape 99" descr="ph">
          <a:extLst>
            <a:ext uri="{FF2B5EF4-FFF2-40B4-BE49-F238E27FC236}">
              <a16:creationId xmlns:a16="http://schemas.microsoft.com/office/drawing/2014/main" id="{C43E1C67-4C69-43F1-8B14-DCDEF23219CC}"/>
            </a:ext>
          </a:extLst>
        </xdr:cNvPr>
        <xdr:cNvSpPr>
          <a:spLocks noChangeAspect="1" noChangeArrowheads="1"/>
        </xdr:cNvSpPr>
      </xdr:nvSpPr>
      <xdr:spPr bwMode="auto">
        <a:xfrm>
          <a:off x="0" y="365569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152400" cy="104775"/>
    <xdr:sp macro="" textlink="">
      <xdr:nvSpPr>
        <xdr:cNvPr id="60" name="AutoShape 100" descr="ua">
          <a:extLst>
            <a:ext uri="{FF2B5EF4-FFF2-40B4-BE49-F238E27FC236}">
              <a16:creationId xmlns:a16="http://schemas.microsoft.com/office/drawing/2014/main" id="{7350A036-A597-4BD1-9296-0E2589312D43}"/>
            </a:ext>
          </a:extLst>
        </xdr:cNvPr>
        <xdr:cNvSpPr>
          <a:spLocks noChangeAspect="1" noChangeArrowheads="1"/>
        </xdr:cNvSpPr>
      </xdr:nvSpPr>
      <xdr:spPr bwMode="auto">
        <a:xfrm>
          <a:off x="0" y="36737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152400" cy="104775"/>
    <xdr:sp macro="" textlink="">
      <xdr:nvSpPr>
        <xdr:cNvPr id="61" name="AutoShape 101" descr="cl">
          <a:extLst>
            <a:ext uri="{FF2B5EF4-FFF2-40B4-BE49-F238E27FC236}">
              <a16:creationId xmlns:a16="http://schemas.microsoft.com/office/drawing/2014/main" id="{2CDF64C9-56FB-4CB3-B932-91306DAED625}"/>
            </a:ext>
          </a:extLst>
        </xdr:cNvPr>
        <xdr:cNvSpPr>
          <a:spLocks noChangeAspect="1" noChangeArrowheads="1"/>
        </xdr:cNvSpPr>
      </xdr:nvSpPr>
      <xdr:spPr bwMode="auto">
        <a:xfrm>
          <a:off x="0" y="369189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152400" cy="104775"/>
    <xdr:sp macro="" textlink="">
      <xdr:nvSpPr>
        <xdr:cNvPr id="62" name="AutoShape 102" descr="uy">
          <a:extLst>
            <a:ext uri="{FF2B5EF4-FFF2-40B4-BE49-F238E27FC236}">
              <a16:creationId xmlns:a16="http://schemas.microsoft.com/office/drawing/2014/main" id="{61E0E78F-CB70-4C2C-BF26-9162F1423759}"/>
            </a:ext>
          </a:extLst>
        </xdr:cNvPr>
        <xdr:cNvSpPr>
          <a:spLocks noChangeAspect="1" noChangeArrowheads="1"/>
        </xdr:cNvSpPr>
      </xdr:nvSpPr>
      <xdr:spPr bwMode="auto">
        <a:xfrm>
          <a:off x="0" y="37099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152400" cy="104775"/>
    <xdr:sp macro="" textlink="">
      <xdr:nvSpPr>
        <xdr:cNvPr id="63" name="AutoShape 103" descr="az">
          <a:extLst>
            <a:ext uri="{FF2B5EF4-FFF2-40B4-BE49-F238E27FC236}">
              <a16:creationId xmlns:a16="http://schemas.microsoft.com/office/drawing/2014/main" id="{743ABCF4-B480-4C75-BCBD-18FAD6219830}"/>
            </a:ext>
          </a:extLst>
        </xdr:cNvPr>
        <xdr:cNvSpPr>
          <a:spLocks noChangeAspect="1" noChangeArrowheads="1"/>
        </xdr:cNvSpPr>
      </xdr:nvSpPr>
      <xdr:spPr bwMode="auto">
        <a:xfrm>
          <a:off x="0" y="372808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152400" cy="104775"/>
    <xdr:sp macro="" textlink="">
      <xdr:nvSpPr>
        <xdr:cNvPr id="64" name="AutoShape 104" descr="pe">
          <a:extLst>
            <a:ext uri="{FF2B5EF4-FFF2-40B4-BE49-F238E27FC236}">
              <a16:creationId xmlns:a16="http://schemas.microsoft.com/office/drawing/2014/main" id="{B0602E3A-B77D-4360-9E23-9BFF6D42D6DF}"/>
            </a:ext>
          </a:extLst>
        </xdr:cNvPr>
        <xdr:cNvSpPr>
          <a:spLocks noChangeAspect="1" noChangeArrowheads="1"/>
        </xdr:cNvSpPr>
      </xdr:nvSpPr>
      <xdr:spPr bwMode="auto">
        <a:xfrm>
          <a:off x="0" y="37461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152400" cy="104775"/>
    <xdr:sp macro="" textlink="">
      <xdr:nvSpPr>
        <xdr:cNvPr id="65" name="AutoShape 105" descr="tw">
          <a:extLst>
            <a:ext uri="{FF2B5EF4-FFF2-40B4-BE49-F238E27FC236}">
              <a16:creationId xmlns:a16="http://schemas.microsoft.com/office/drawing/2014/main" id="{602CDA15-B727-48B5-9C85-3F505D4D4E79}"/>
            </a:ext>
          </a:extLst>
        </xdr:cNvPr>
        <xdr:cNvSpPr>
          <a:spLocks noChangeAspect="1" noChangeArrowheads="1"/>
        </xdr:cNvSpPr>
      </xdr:nvSpPr>
      <xdr:spPr bwMode="auto">
        <a:xfrm>
          <a:off x="0" y="37642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152400" cy="104775"/>
    <xdr:sp macro="" textlink="">
      <xdr:nvSpPr>
        <xdr:cNvPr id="66" name="AutoShape 106" descr="qa">
          <a:extLst>
            <a:ext uri="{FF2B5EF4-FFF2-40B4-BE49-F238E27FC236}">
              <a16:creationId xmlns:a16="http://schemas.microsoft.com/office/drawing/2014/main" id="{A5F98DA5-8E02-4E5B-AF57-5B3F9D12FB56}"/>
            </a:ext>
          </a:extLst>
        </xdr:cNvPr>
        <xdr:cNvSpPr>
          <a:spLocks noChangeAspect="1" noChangeArrowheads="1"/>
        </xdr:cNvSpPr>
      </xdr:nvSpPr>
      <xdr:spPr bwMode="auto">
        <a:xfrm>
          <a:off x="0" y="378237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152400" cy="104775"/>
    <xdr:sp macro="" textlink="">
      <xdr:nvSpPr>
        <xdr:cNvPr id="67" name="AutoShape 107" descr="kw">
          <a:extLst>
            <a:ext uri="{FF2B5EF4-FFF2-40B4-BE49-F238E27FC236}">
              <a16:creationId xmlns:a16="http://schemas.microsoft.com/office/drawing/2014/main" id="{6966A324-6109-48F6-91F4-60FC34C82458}"/>
            </a:ext>
          </a:extLst>
        </xdr:cNvPr>
        <xdr:cNvSpPr>
          <a:spLocks noChangeAspect="1" noChangeArrowheads="1"/>
        </xdr:cNvSpPr>
      </xdr:nvSpPr>
      <xdr:spPr bwMode="auto">
        <a:xfrm>
          <a:off x="0" y="380047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152400" cy="104775"/>
    <xdr:sp macro="" textlink="">
      <xdr:nvSpPr>
        <xdr:cNvPr id="68" name="AutoShape 108" descr="hk">
          <a:extLst>
            <a:ext uri="{FF2B5EF4-FFF2-40B4-BE49-F238E27FC236}">
              <a16:creationId xmlns:a16="http://schemas.microsoft.com/office/drawing/2014/main" id="{5D2326B2-F600-48E0-BF4F-6F317A1A8CDC}"/>
            </a:ext>
          </a:extLst>
        </xdr:cNvPr>
        <xdr:cNvSpPr>
          <a:spLocks noChangeAspect="1" noChangeArrowheads="1"/>
        </xdr:cNvSpPr>
      </xdr:nvSpPr>
      <xdr:spPr bwMode="auto">
        <a:xfrm>
          <a:off x="0" y="381857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52400" cy="104775"/>
    <xdr:sp macro="" textlink="">
      <xdr:nvSpPr>
        <xdr:cNvPr id="69" name="AutoShape 109" descr="sg">
          <a:extLst>
            <a:ext uri="{FF2B5EF4-FFF2-40B4-BE49-F238E27FC236}">
              <a16:creationId xmlns:a16="http://schemas.microsoft.com/office/drawing/2014/main" id="{0D4BED45-0205-432C-A8E7-8B00E6D98B83}"/>
            </a:ext>
          </a:extLst>
        </xdr:cNvPr>
        <xdr:cNvSpPr>
          <a:spLocks noChangeAspect="1" noChangeArrowheads="1"/>
        </xdr:cNvSpPr>
      </xdr:nvSpPr>
      <xdr:spPr bwMode="auto">
        <a:xfrm>
          <a:off x="0" y="38366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52400" cy="104775"/>
    <xdr:sp macro="" textlink="">
      <xdr:nvSpPr>
        <xdr:cNvPr id="70" name="AutoShape 110" descr="cr">
          <a:extLst>
            <a:ext uri="{FF2B5EF4-FFF2-40B4-BE49-F238E27FC236}">
              <a16:creationId xmlns:a16="http://schemas.microsoft.com/office/drawing/2014/main" id="{D1CA4DBE-6444-4F96-BCD9-AFEF16CF53B5}"/>
            </a:ext>
          </a:extLst>
        </xdr:cNvPr>
        <xdr:cNvSpPr>
          <a:spLocks noChangeAspect="1" noChangeArrowheads="1"/>
        </xdr:cNvSpPr>
      </xdr:nvSpPr>
      <xdr:spPr bwMode="auto">
        <a:xfrm>
          <a:off x="0" y="38547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152400" cy="104775"/>
    <xdr:sp macro="" textlink="">
      <xdr:nvSpPr>
        <xdr:cNvPr id="71" name="AutoShape 111" descr="ae">
          <a:extLst>
            <a:ext uri="{FF2B5EF4-FFF2-40B4-BE49-F238E27FC236}">
              <a16:creationId xmlns:a16="http://schemas.microsoft.com/office/drawing/2014/main" id="{D486D00D-3201-49D8-A4C2-43735271EA7A}"/>
            </a:ext>
          </a:extLst>
        </xdr:cNvPr>
        <xdr:cNvSpPr>
          <a:spLocks noChangeAspect="1" noChangeArrowheads="1"/>
        </xdr:cNvSpPr>
      </xdr:nvSpPr>
      <xdr:spPr bwMode="auto">
        <a:xfrm>
          <a:off x="0" y="387286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152400" cy="104775"/>
    <xdr:sp macro="" textlink="">
      <xdr:nvSpPr>
        <xdr:cNvPr id="72" name="AutoShape 112" descr="no">
          <a:extLst>
            <a:ext uri="{FF2B5EF4-FFF2-40B4-BE49-F238E27FC236}">
              <a16:creationId xmlns:a16="http://schemas.microsoft.com/office/drawing/2014/main" id="{F699FF77-AFE8-4798-ABA2-3387ED69FDC9}"/>
            </a:ext>
          </a:extLst>
        </xdr:cNvPr>
        <xdr:cNvSpPr>
          <a:spLocks noChangeAspect="1" noChangeArrowheads="1"/>
        </xdr:cNvSpPr>
      </xdr:nvSpPr>
      <xdr:spPr bwMode="auto">
        <a:xfrm>
          <a:off x="0" y="38909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152400" cy="104775"/>
    <xdr:sp macro="" textlink="">
      <xdr:nvSpPr>
        <xdr:cNvPr id="73" name="AutoShape 113" descr="nz">
          <a:extLst>
            <a:ext uri="{FF2B5EF4-FFF2-40B4-BE49-F238E27FC236}">
              <a16:creationId xmlns:a16="http://schemas.microsoft.com/office/drawing/2014/main" id="{1A829251-D9FB-4075-9141-DBF4163C35EA}"/>
            </a:ext>
          </a:extLst>
        </xdr:cNvPr>
        <xdr:cNvSpPr>
          <a:spLocks noChangeAspect="1" noChangeArrowheads="1"/>
        </xdr:cNvSpPr>
      </xdr:nvSpPr>
      <xdr:spPr bwMode="auto">
        <a:xfrm>
          <a:off x="0" y="390906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152400" cy="104775"/>
    <xdr:sp macro="" textlink="">
      <xdr:nvSpPr>
        <xdr:cNvPr id="74" name="AutoShape 114" descr="ca">
          <a:extLst>
            <a:ext uri="{FF2B5EF4-FFF2-40B4-BE49-F238E27FC236}">
              <a16:creationId xmlns:a16="http://schemas.microsoft.com/office/drawing/2014/main" id="{5AF43057-5FA4-4E94-BEA8-CC98DE3A0893}"/>
            </a:ext>
          </a:extLst>
        </xdr:cNvPr>
        <xdr:cNvSpPr>
          <a:spLocks noChangeAspect="1" noChangeArrowheads="1"/>
        </xdr:cNvSpPr>
      </xdr:nvSpPr>
      <xdr:spPr bwMode="auto">
        <a:xfrm>
          <a:off x="0" y="392715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0" cy="104775"/>
    <xdr:sp macro="" textlink="">
      <xdr:nvSpPr>
        <xdr:cNvPr id="75" name="AutoShape 115" descr="kr">
          <a:extLst>
            <a:ext uri="{FF2B5EF4-FFF2-40B4-BE49-F238E27FC236}">
              <a16:creationId xmlns:a16="http://schemas.microsoft.com/office/drawing/2014/main" id="{AAD7F142-F50D-4AF0-B62B-18E571893838}"/>
            </a:ext>
          </a:extLst>
        </xdr:cNvPr>
        <xdr:cNvSpPr>
          <a:spLocks noChangeAspect="1" noChangeArrowheads="1"/>
        </xdr:cNvSpPr>
      </xdr:nvSpPr>
      <xdr:spPr bwMode="auto">
        <a:xfrm>
          <a:off x="0" y="394525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152400" cy="104775"/>
    <xdr:sp macro="" textlink="">
      <xdr:nvSpPr>
        <xdr:cNvPr id="76" name="AutoShape 116" descr="jp">
          <a:extLst>
            <a:ext uri="{FF2B5EF4-FFF2-40B4-BE49-F238E27FC236}">
              <a16:creationId xmlns:a16="http://schemas.microsoft.com/office/drawing/2014/main" id="{3888C8B1-FB8E-498F-932F-69FD1E004A99}"/>
            </a:ext>
          </a:extLst>
        </xdr:cNvPr>
        <xdr:cNvSpPr>
          <a:spLocks noChangeAspect="1" noChangeArrowheads="1"/>
        </xdr:cNvSpPr>
      </xdr:nvSpPr>
      <xdr:spPr bwMode="auto">
        <a:xfrm>
          <a:off x="0" y="396335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152400" cy="104775"/>
    <xdr:sp macro="" textlink="">
      <xdr:nvSpPr>
        <xdr:cNvPr id="77" name="AutoShape 117" descr="pl">
          <a:extLst>
            <a:ext uri="{FF2B5EF4-FFF2-40B4-BE49-F238E27FC236}">
              <a16:creationId xmlns:a16="http://schemas.microsoft.com/office/drawing/2014/main" id="{769D1F13-BB4A-42B0-88E9-F4713EBC50AC}"/>
            </a:ext>
          </a:extLst>
        </xdr:cNvPr>
        <xdr:cNvSpPr>
          <a:spLocks noChangeAspect="1" noChangeArrowheads="1"/>
        </xdr:cNvSpPr>
      </xdr:nvSpPr>
      <xdr:spPr bwMode="auto">
        <a:xfrm>
          <a:off x="0" y="3981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152400" cy="104775"/>
    <xdr:sp macro="" textlink="">
      <xdr:nvSpPr>
        <xdr:cNvPr id="78" name="AutoShape 118" descr="uk">
          <a:extLst>
            <a:ext uri="{FF2B5EF4-FFF2-40B4-BE49-F238E27FC236}">
              <a16:creationId xmlns:a16="http://schemas.microsoft.com/office/drawing/2014/main" id="{9251859B-66C7-4B62-948A-C590A664CFFF}"/>
            </a:ext>
          </a:extLst>
        </xdr:cNvPr>
        <xdr:cNvSpPr>
          <a:spLocks noChangeAspect="1" noChangeArrowheads="1"/>
        </xdr:cNvSpPr>
      </xdr:nvSpPr>
      <xdr:spPr bwMode="auto">
        <a:xfrm>
          <a:off x="0" y="399954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152400" cy="104775"/>
    <xdr:sp macro="" textlink="">
      <xdr:nvSpPr>
        <xdr:cNvPr id="79" name="AutoShape 119" descr="us">
          <a:extLst>
            <a:ext uri="{FF2B5EF4-FFF2-40B4-BE49-F238E27FC236}">
              <a16:creationId xmlns:a16="http://schemas.microsoft.com/office/drawing/2014/main" id="{14CC4B8F-1B45-4E90-8A5F-B677BE626670}"/>
            </a:ext>
          </a:extLst>
        </xdr:cNvPr>
        <xdr:cNvSpPr>
          <a:spLocks noChangeAspect="1" noChangeArrowheads="1"/>
        </xdr:cNvSpPr>
      </xdr:nvSpPr>
      <xdr:spPr bwMode="auto">
        <a:xfrm>
          <a:off x="0" y="401764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52400" cy="104775"/>
    <xdr:sp macro="" textlink="">
      <xdr:nvSpPr>
        <xdr:cNvPr id="80" name="AutoShape 120" descr="au">
          <a:extLst>
            <a:ext uri="{FF2B5EF4-FFF2-40B4-BE49-F238E27FC236}">
              <a16:creationId xmlns:a16="http://schemas.microsoft.com/office/drawing/2014/main" id="{88351E9C-D86F-4CD1-BADA-23431A147C26}"/>
            </a:ext>
          </a:extLst>
        </xdr:cNvPr>
        <xdr:cNvSpPr>
          <a:spLocks noChangeAspect="1" noChangeArrowheads="1"/>
        </xdr:cNvSpPr>
      </xdr:nvSpPr>
      <xdr:spPr bwMode="auto">
        <a:xfrm>
          <a:off x="0" y="40357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52400" cy="104775"/>
    <xdr:sp macro="" textlink="">
      <xdr:nvSpPr>
        <xdr:cNvPr id="81" name="AutoShape 121" descr="ch">
          <a:extLst>
            <a:ext uri="{FF2B5EF4-FFF2-40B4-BE49-F238E27FC236}">
              <a16:creationId xmlns:a16="http://schemas.microsoft.com/office/drawing/2014/main" id="{C4940AD7-C881-437F-9D7A-81AA277F7E02}"/>
            </a:ext>
          </a:extLst>
        </xdr:cNvPr>
        <xdr:cNvSpPr>
          <a:spLocks noChangeAspect="1" noChangeArrowheads="1"/>
        </xdr:cNvSpPr>
      </xdr:nvSpPr>
      <xdr:spPr bwMode="auto">
        <a:xfrm>
          <a:off x="0" y="405384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152400" cy="104775"/>
    <xdr:sp macro="" textlink="">
      <xdr:nvSpPr>
        <xdr:cNvPr id="82" name="AutoShape 122" descr="il">
          <a:extLst>
            <a:ext uri="{FF2B5EF4-FFF2-40B4-BE49-F238E27FC236}">
              <a16:creationId xmlns:a16="http://schemas.microsoft.com/office/drawing/2014/main" id="{5A3DE07F-CCAF-4212-8097-ABA8F0E2E55E}"/>
            </a:ext>
          </a:extLst>
        </xdr:cNvPr>
        <xdr:cNvSpPr>
          <a:spLocks noChangeAspect="1" noChangeArrowheads="1"/>
        </xdr:cNvSpPr>
      </xdr:nvSpPr>
      <xdr:spPr bwMode="auto">
        <a:xfrm>
          <a:off x="0" y="40719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152400" cy="104775"/>
    <xdr:sp macro="" textlink="">
      <xdr:nvSpPr>
        <xdr:cNvPr id="83" name="AutoShape 123" descr="eu">
          <a:extLst>
            <a:ext uri="{FF2B5EF4-FFF2-40B4-BE49-F238E27FC236}">
              <a16:creationId xmlns:a16="http://schemas.microsoft.com/office/drawing/2014/main" id="{77421FA6-DCB3-4FD9-897E-39861D5FB66D}"/>
            </a:ext>
          </a:extLst>
        </xdr:cNvPr>
        <xdr:cNvSpPr>
          <a:spLocks noChangeAspect="1" noChangeArrowheads="1"/>
        </xdr:cNvSpPr>
      </xdr:nvSpPr>
      <xdr:spPr bwMode="auto">
        <a:xfrm>
          <a:off x="0" y="409003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104775</xdr:rowOff>
    </xdr:to>
    <xdr:sp macro="" textlink="">
      <xdr:nvSpPr>
        <xdr:cNvPr id="2049" name="AutoShape 1" descr="tr">
          <a:extLst>
            <a:ext uri="{FF2B5EF4-FFF2-40B4-BE49-F238E27FC236}">
              <a16:creationId xmlns:a16="http://schemas.microsoft.com/office/drawing/2014/main" id="{E2D8D3EB-DF10-42E8-8670-CB559BF91CBD}"/>
            </a:ext>
          </a:extLst>
        </xdr:cNvPr>
        <xdr:cNvSpPr>
          <a:spLocks noChangeAspect="1" noChangeArrowheads="1"/>
        </xdr:cNvSpPr>
      </xdr:nvSpPr>
      <xdr:spPr bwMode="auto">
        <a:xfrm>
          <a:off x="7467600" y="962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104775</xdr:rowOff>
    </xdr:to>
    <xdr:sp macro="" textlink="">
      <xdr:nvSpPr>
        <xdr:cNvPr id="2050" name="AutoShape 2" descr="ru">
          <a:extLst>
            <a:ext uri="{FF2B5EF4-FFF2-40B4-BE49-F238E27FC236}">
              <a16:creationId xmlns:a16="http://schemas.microsoft.com/office/drawing/2014/main" id="{DE8FB3A1-34D9-4527-A49E-479682733040}"/>
            </a:ext>
          </a:extLst>
        </xdr:cNvPr>
        <xdr:cNvSpPr>
          <a:spLocks noChangeAspect="1" noChangeArrowheads="1"/>
        </xdr:cNvSpPr>
      </xdr:nvSpPr>
      <xdr:spPr bwMode="auto">
        <a:xfrm>
          <a:off x="7467600" y="13811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104775</xdr:rowOff>
    </xdr:to>
    <xdr:sp macro="" textlink="">
      <xdr:nvSpPr>
        <xdr:cNvPr id="2051" name="AutoShape 3" descr="kz">
          <a:extLst>
            <a:ext uri="{FF2B5EF4-FFF2-40B4-BE49-F238E27FC236}">
              <a16:creationId xmlns:a16="http://schemas.microsoft.com/office/drawing/2014/main" id="{48145B89-1FFB-43EA-8CA6-76780BC14EED}"/>
            </a:ext>
          </a:extLst>
        </xdr:cNvPr>
        <xdr:cNvSpPr>
          <a:spLocks noChangeAspect="1" noChangeArrowheads="1"/>
        </xdr:cNvSpPr>
      </xdr:nvSpPr>
      <xdr:spPr bwMode="auto">
        <a:xfrm>
          <a:off x="7467600" y="18002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104775</xdr:rowOff>
    </xdr:to>
    <xdr:sp macro="" textlink="">
      <xdr:nvSpPr>
        <xdr:cNvPr id="2052" name="AutoShape 4" descr="id">
          <a:extLst>
            <a:ext uri="{FF2B5EF4-FFF2-40B4-BE49-F238E27FC236}">
              <a16:creationId xmlns:a16="http://schemas.microsoft.com/office/drawing/2014/main" id="{3BB5F70E-7EF1-4885-8001-0D3E65E107CF}"/>
            </a:ext>
          </a:extLst>
        </xdr:cNvPr>
        <xdr:cNvSpPr>
          <a:spLocks noChangeAspect="1" noChangeArrowheads="1"/>
        </xdr:cNvSpPr>
      </xdr:nvSpPr>
      <xdr:spPr bwMode="auto">
        <a:xfrm>
          <a:off x="7467600" y="2219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104775</xdr:rowOff>
    </xdr:to>
    <xdr:sp macro="" textlink="">
      <xdr:nvSpPr>
        <xdr:cNvPr id="2053" name="AutoShape 5" descr="in">
          <a:extLst>
            <a:ext uri="{FF2B5EF4-FFF2-40B4-BE49-F238E27FC236}">
              <a16:creationId xmlns:a16="http://schemas.microsoft.com/office/drawing/2014/main" id="{73BDC719-A980-4320-B7D5-79D330F8EEAB}"/>
            </a:ext>
          </a:extLst>
        </xdr:cNvPr>
        <xdr:cNvSpPr>
          <a:spLocks noChangeAspect="1" noChangeArrowheads="1"/>
        </xdr:cNvSpPr>
      </xdr:nvSpPr>
      <xdr:spPr bwMode="auto">
        <a:xfrm>
          <a:off x="7467600" y="2638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104775</xdr:rowOff>
    </xdr:to>
    <xdr:sp macro="" textlink="">
      <xdr:nvSpPr>
        <xdr:cNvPr id="2054" name="AutoShape 6" descr="za">
          <a:extLst>
            <a:ext uri="{FF2B5EF4-FFF2-40B4-BE49-F238E27FC236}">
              <a16:creationId xmlns:a16="http://schemas.microsoft.com/office/drawing/2014/main" id="{6184D9C4-013E-4CB5-A541-63697C901339}"/>
            </a:ext>
          </a:extLst>
        </xdr:cNvPr>
        <xdr:cNvSpPr>
          <a:spLocks noChangeAspect="1" noChangeArrowheads="1"/>
        </xdr:cNvSpPr>
      </xdr:nvSpPr>
      <xdr:spPr bwMode="auto">
        <a:xfrm>
          <a:off x="7467600" y="30575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104775</xdr:rowOff>
    </xdr:to>
    <xdr:sp macro="" textlink="">
      <xdr:nvSpPr>
        <xdr:cNvPr id="2055" name="AutoShape 7" descr="co">
          <a:extLst>
            <a:ext uri="{FF2B5EF4-FFF2-40B4-BE49-F238E27FC236}">
              <a16:creationId xmlns:a16="http://schemas.microsoft.com/office/drawing/2014/main" id="{F09C116E-1209-494A-AC86-A4D770BA3810}"/>
            </a:ext>
          </a:extLst>
        </xdr:cNvPr>
        <xdr:cNvSpPr>
          <a:spLocks noChangeAspect="1" noChangeArrowheads="1"/>
        </xdr:cNvSpPr>
      </xdr:nvSpPr>
      <xdr:spPr bwMode="auto">
        <a:xfrm>
          <a:off x="7467600" y="3476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104775</xdr:rowOff>
    </xdr:to>
    <xdr:sp macro="" textlink="">
      <xdr:nvSpPr>
        <xdr:cNvPr id="2056" name="AutoShape 8" descr="vn">
          <a:extLst>
            <a:ext uri="{FF2B5EF4-FFF2-40B4-BE49-F238E27FC236}">
              <a16:creationId xmlns:a16="http://schemas.microsoft.com/office/drawing/2014/main" id="{2F0A90D8-9E14-43F4-B874-7DEF249781D4}"/>
            </a:ext>
          </a:extLst>
        </xdr:cNvPr>
        <xdr:cNvSpPr>
          <a:spLocks noChangeAspect="1" noChangeArrowheads="1"/>
        </xdr:cNvSpPr>
      </xdr:nvSpPr>
      <xdr:spPr bwMode="auto">
        <a:xfrm>
          <a:off x="7467600" y="38957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104775</xdr:rowOff>
    </xdr:to>
    <xdr:sp macro="" textlink="">
      <xdr:nvSpPr>
        <xdr:cNvPr id="2057" name="AutoShape 9" descr="pk">
          <a:extLst>
            <a:ext uri="{FF2B5EF4-FFF2-40B4-BE49-F238E27FC236}">
              <a16:creationId xmlns:a16="http://schemas.microsoft.com/office/drawing/2014/main" id="{A84BBF5E-EEFC-4BD6-9140-1E1E9E2DEFB4}"/>
            </a:ext>
          </a:extLst>
        </xdr:cNvPr>
        <xdr:cNvSpPr>
          <a:spLocks noChangeAspect="1" noChangeArrowheads="1"/>
        </xdr:cNvSpPr>
      </xdr:nvSpPr>
      <xdr:spPr bwMode="auto">
        <a:xfrm>
          <a:off x="7467600" y="4314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104775</xdr:rowOff>
    </xdr:to>
    <xdr:sp macro="" textlink="">
      <xdr:nvSpPr>
        <xdr:cNvPr id="2058" name="AutoShape 10" descr="br">
          <a:extLst>
            <a:ext uri="{FF2B5EF4-FFF2-40B4-BE49-F238E27FC236}">
              <a16:creationId xmlns:a16="http://schemas.microsoft.com/office/drawing/2014/main" id="{8BFCD7D9-FE28-43BB-8FCA-60C41FF01675}"/>
            </a:ext>
          </a:extLst>
        </xdr:cNvPr>
        <xdr:cNvSpPr>
          <a:spLocks noChangeAspect="1" noChangeArrowheads="1"/>
        </xdr:cNvSpPr>
      </xdr:nvSpPr>
      <xdr:spPr bwMode="auto">
        <a:xfrm>
          <a:off x="7467600" y="4733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104775</xdr:rowOff>
    </xdr:to>
    <xdr:sp macro="" textlink="">
      <xdr:nvSpPr>
        <xdr:cNvPr id="2059" name="AutoShape 11" descr="th">
          <a:extLst>
            <a:ext uri="{FF2B5EF4-FFF2-40B4-BE49-F238E27FC236}">
              <a16:creationId xmlns:a16="http://schemas.microsoft.com/office/drawing/2014/main" id="{35EE093E-6328-434D-A681-66D5A88CDC2D}"/>
            </a:ext>
          </a:extLst>
        </xdr:cNvPr>
        <xdr:cNvSpPr>
          <a:spLocks noChangeAspect="1" noChangeArrowheads="1"/>
        </xdr:cNvSpPr>
      </xdr:nvSpPr>
      <xdr:spPr bwMode="auto">
        <a:xfrm>
          <a:off x="7467600" y="5153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104775</xdr:rowOff>
    </xdr:to>
    <xdr:sp macro="" textlink="">
      <xdr:nvSpPr>
        <xdr:cNvPr id="2060" name="AutoShape 12" descr="my">
          <a:extLst>
            <a:ext uri="{FF2B5EF4-FFF2-40B4-BE49-F238E27FC236}">
              <a16:creationId xmlns:a16="http://schemas.microsoft.com/office/drawing/2014/main" id="{3111F015-7855-4B67-B25A-9F22CF880F4F}"/>
            </a:ext>
          </a:extLst>
        </xdr:cNvPr>
        <xdr:cNvSpPr>
          <a:spLocks noChangeAspect="1" noChangeArrowheads="1"/>
        </xdr:cNvSpPr>
      </xdr:nvSpPr>
      <xdr:spPr bwMode="auto">
        <a:xfrm>
          <a:off x="7467600" y="55721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104775</xdr:rowOff>
    </xdr:to>
    <xdr:sp macro="" textlink="">
      <xdr:nvSpPr>
        <xdr:cNvPr id="2061" name="AutoShape 13" descr="ar">
          <a:extLst>
            <a:ext uri="{FF2B5EF4-FFF2-40B4-BE49-F238E27FC236}">
              <a16:creationId xmlns:a16="http://schemas.microsoft.com/office/drawing/2014/main" id="{A8496E46-1744-435D-B4F3-373F0ED99DF5}"/>
            </a:ext>
          </a:extLst>
        </xdr:cNvPr>
        <xdr:cNvSpPr>
          <a:spLocks noChangeAspect="1" noChangeArrowheads="1"/>
        </xdr:cNvSpPr>
      </xdr:nvSpPr>
      <xdr:spPr bwMode="auto">
        <a:xfrm>
          <a:off x="7467600" y="59912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104775</xdr:rowOff>
    </xdr:to>
    <xdr:sp macro="" textlink="">
      <xdr:nvSpPr>
        <xdr:cNvPr id="2062" name="AutoShape 14" descr="ph">
          <a:extLst>
            <a:ext uri="{FF2B5EF4-FFF2-40B4-BE49-F238E27FC236}">
              <a16:creationId xmlns:a16="http://schemas.microsoft.com/office/drawing/2014/main" id="{230C4EFE-0C83-48E0-BDE1-B63AFF5161D0}"/>
            </a:ext>
          </a:extLst>
        </xdr:cNvPr>
        <xdr:cNvSpPr>
          <a:spLocks noChangeAspect="1" noChangeArrowheads="1"/>
        </xdr:cNvSpPr>
      </xdr:nvSpPr>
      <xdr:spPr bwMode="auto">
        <a:xfrm>
          <a:off x="7467600" y="6410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104775</xdr:rowOff>
    </xdr:to>
    <xdr:sp macro="" textlink="">
      <xdr:nvSpPr>
        <xdr:cNvPr id="2063" name="AutoShape 15" descr="pe">
          <a:extLst>
            <a:ext uri="{FF2B5EF4-FFF2-40B4-BE49-F238E27FC236}">
              <a16:creationId xmlns:a16="http://schemas.microsoft.com/office/drawing/2014/main" id="{8ECA4629-A3AA-46E4-8438-02C78D253981}"/>
            </a:ext>
          </a:extLst>
        </xdr:cNvPr>
        <xdr:cNvSpPr>
          <a:spLocks noChangeAspect="1" noChangeArrowheads="1"/>
        </xdr:cNvSpPr>
      </xdr:nvSpPr>
      <xdr:spPr bwMode="auto">
        <a:xfrm>
          <a:off x="7467600" y="6829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104775</xdr:rowOff>
    </xdr:to>
    <xdr:sp macro="" textlink="">
      <xdr:nvSpPr>
        <xdr:cNvPr id="2064" name="AutoShape 16" descr="uy">
          <a:extLst>
            <a:ext uri="{FF2B5EF4-FFF2-40B4-BE49-F238E27FC236}">
              <a16:creationId xmlns:a16="http://schemas.microsoft.com/office/drawing/2014/main" id="{D73B91E2-E8F6-48B8-A93D-DB42679D0FF6}"/>
            </a:ext>
          </a:extLst>
        </xdr:cNvPr>
        <xdr:cNvSpPr>
          <a:spLocks noChangeAspect="1" noChangeArrowheads="1"/>
        </xdr:cNvSpPr>
      </xdr:nvSpPr>
      <xdr:spPr bwMode="auto">
        <a:xfrm>
          <a:off x="7467600" y="72485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104775</xdr:rowOff>
    </xdr:to>
    <xdr:sp macro="" textlink="">
      <xdr:nvSpPr>
        <xdr:cNvPr id="2065" name="AutoShape 17" descr="ua">
          <a:extLst>
            <a:ext uri="{FF2B5EF4-FFF2-40B4-BE49-F238E27FC236}">
              <a16:creationId xmlns:a16="http://schemas.microsoft.com/office/drawing/2014/main" id="{8CB6D3DB-CD96-4D30-BE9C-5A5A863C1FD5}"/>
            </a:ext>
          </a:extLst>
        </xdr:cNvPr>
        <xdr:cNvSpPr>
          <a:spLocks noChangeAspect="1" noChangeArrowheads="1"/>
        </xdr:cNvSpPr>
      </xdr:nvSpPr>
      <xdr:spPr bwMode="auto">
        <a:xfrm>
          <a:off x="7467600" y="7667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104775</xdr:rowOff>
    </xdr:to>
    <xdr:sp macro="" textlink="">
      <xdr:nvSpPr>
        <xdr:cNvPr id="2066" name="AutoShape 18" descr="cn">
          <a:extLst>
            <a:ext uri="{FF2B5EF4-FFF2-40B4-BE49-F238E27FC236}">
              <a16:creationId xmlns:a16="http://schemas.microsoft.com/office/drawing/2014/main" id="{766781C5-8367-4816-BCA1-4529DD6DDB61}"/>
            </a:ext>
          </a:extLst>
        </xdr:cNvPr>
        <xdr:cNvSpPr>
          <a:spLocks noChangeAspect="1" noChangeArrowheads="1"/>
        </xdr:cNvSpPr>
      </xdr:nvSpPr>
      <xdr:spPr bwMode="auto">
        <a:xfrm>
          <a:off x="7467600" y="80867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104775</xdr:rowOff>
    </xdr:to>
    <xdr:sp macro="" textlink="">
      <xdr:nvSpPr>
        <xdr:cNvPr id="2067" name="AutoShape 19" descr="az">
          <a:extLst>
            <a:ext uri="{FF2B5EF4-FFF2-40B4-BE49-F238E27FC236}">
              <a16:creationId xmlns:a16="http://schemas.microsoft.com/office/drawing/2014/main" id="{ACD4A69C-FBEC-48C1-88FE-2D2BC9E9EAB5}"/>
            </a:ext>
          </a:extLst>
        </xdr:cNvPr>
        <xdr:cNvSpPr>
          <a:spLocks noChangeAspect="1" noChangeArrowheads="1"/>
        </xdr:cNvSpPr>
      </xdr:nvSpPr>
      <xdr:spPr bwMode="auto">
        <a:xfrm>
          <a:off x="7467600" y="8505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104775</xdr:rowOff>
    </xdr:to>
    <xdr:sp macro="" textlink="">
      <xdr:nvSpPr>
        <xdr:cNvPr id="2068" name="AutoShape 20" descr="tw">
          <a:extLst>
            <a:ext uri="{FF2B5EF4-FFF2-40B4-BE49-F238E27FC236}">
              <a16:creationId xmlns:a16="http://schemas.microsoft.com/office/drawing/2014/main" id="{099763AF-9DB0-4516-A8D5-88C637E95F21}"/>
            </a:ext>
          </a:extLst>
        </xdr:cNvPr>
        <xdr:cNvSpPr>
          <a:spLocks noChangeAspect="1" noChangeArrowheads="1"/>
        </xdr:cNvSpPr>
      </xdr:nvSpPr>
      <xdr:spPr bwMode="auto">
        <a:xfrm>
          <a:off x="7467600" y="8924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104775</xdr:rowOff>
    </xdr:to>
    <xdr:sp macro="" textlink="">
      <xdr:nvSpPr>
        <xdr:cNvPr id="2069" name="AutoShape 21" descr="cl">
          <a:extLst>
            <a:ext uri="{FF2B5EF4-FFF2-40B4-BE49-F238E27FC236}">
              <a16:creationId xmlns:a16="http://schemas.microsoft.com/office/drawing/2014/main" id="{2BDB1466-08F8-4699-A428-4BC9EB244DD1}"/>
            </a:ext>
          </a:extLst>
        </xdr:cNvPr>
        <xdr:cNvSpPr>
          <a:spLocks noChangeAspect="1" noChangeArrowheads="1"/>
        </xdr:cNvSpPr>
      </xdr:nvSpPr>
      <xdr:spPr bwMode="auto">
        <a:xfrm>
          <a:off x="7467600" y="9344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104775</xdr:rowOff>
    </xdr:to>
    <xdr:sp macro="" textlink="">
      <xdr:nvSpPr>
        <xdr:cNvPr id="2070" name="AutoShape 22" descr="mx">
          <a:extLst>
            <a:ext uri="{FF2B5EF4-FFF2-40B4-BE49-F238E27FC236}">
              <a16:creationId xmlns:a16="http://schemas.microsoft.com/office/drawing/2014/main" id="{670ABBE2-C4B1-4DC3-8461-5E43B095EAEC}"/>
            </a:ext>
          </a:extLst>
        </xdr:cNvPr>
        <xdr:cNvSpPr>
          <a:spLocks noChangeAspect="1" noChangeArrowheads="1"/>
        </xdr:cNvSpPr>
      </xdr:nvSpPr>
      <xdr:spPr bwMode="auto">
        <a:xfrm>
          <a:off x="7467600" y="97631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104775</xdr:rowOff>
    </xdr:to>
    <xdr:sp macro="" textlink="">
      <xdr:nvSpPr>
        <xdr:cNvPr id="2071" name="AutoShape 23" descr="sa">
          <a:extLst>
            <a:ext uri="{FF2B5EF4-FFF2-40B4-BE49-F238E27FC236}">
              <a16:creationId xmlns:a16="http://schemas.microsoft.com/office/drawing/2014/main" id="{F9FCF3EE-1155-49D5-951C-D9DDE2334CF2}"/>
            </a:ext>
          </a:extLst>
        </xdr:cNvPr>
        <xdr:cNvSpPr>
          <a:spLocks noChangeAspect="1" noChangeArrowheads="1"/>
        </xdr:cNvSpPr>
      </xdr:nvSpPr>
      <xdr:spPr bwMode="auto">
        <a:xfrm>
          <a:off x="7467600" y="101822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104775</xdr:rowOff>
    </xdr:to>
    <xdr:sp macro="" textlink="">
      <xdr:nvSpPr>
        <xdr:cNvPr id="2072" name="AutoShape 24" descr="kw">
          <a:extLst>
            <a:ext uri="{FF2B5EF4-FFF2-40B4-BE49-F238E27FC236}">
              <a16:creationId xmlns:a16="http://schemas.microsoft.com/office/drawing/2014/main" id="{B9A4631B-F810-4A13-A9A9-4CA9AB822D73}"/>
            </a:ext>
          </a:extLst>
        </xdr:cNvPr>
        <xdr:cNvSpPr>
          <a:spLocks noChangeAspect="1" noChangeArrowheads="1"/>
        </xdr:cNvSpPr>
      </xdr:nvSpPr>
      <xdr:spPr bwMode="auto">
        <a:xfrm>
          <a:off x="7467600" y="10601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104775</xdr:rowOff>
    </xdr:to>
    <xdr:sp macro="" textlink="">
      <xdr:nvSpPr>
        <xdr:cNvPr id="2073" name="AutoShape 25" descr="qa">
          <a:extLst>
            <a:ext uri="{FF2B5EF4-FFF2-40B4-BE49-F238E27FC236}">
              <a16:creationId xmlns:a16="http://schemas.microsoft.com/office/drawing/2014/main" id="{7900A4D1-B256-4133-83C4-D305A9E8B5C9}"/>
            </a:ext>
          </a:extLst>
        </xdr:cNvPr>
        <xdr:cNvSpPr>
          <a:spLocks noChangeAspect="1" noChangeArrowheads="1"/>
        </xdr:cNvSpPr>
      </xdr:nvSpPr>
      <xdr:spPr bwMode="auto">
        <a:xfrm>
          <a:off x="7467600" y="11020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104775</xdr:rowOff>
    </xdr:to>
    <xdr:sp macro="" textlink="">
      <xdr:nvSpPr>
        <xdr:cNvPr id="2074" name="AutoShape 26" descr="sg">
          <a:extLst>
            <a:ext uri="{FF2B5EF4-FFF2-40B4-BE49-F238E27FC236}">
              <a16:creationId xmlns:a16="http://schemas.microsoft.com/office/drawing/2014/main" id="{16AD9B7B-D234-42E5-A27F-7141AA018A52}"/>
            </a:ext>
          </a:extLst>
        </xdr:cNvPr>
        <xdr:cNvSpPr>
          <a:spLocks noChangeAspect="1" noChangeArrowheads="1"/>
        </xdr:cNvSpPr>
      </xdr:nvSpPr>
      <xdr:spPr bwMode="auto">
        <a:xfrm>
          <a:off x="7467600" y="114395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104775</xdr:rowOff>
    </xdr:to>
    <xdr:sp macro="" textlink="">
      <xdr:nvSpPr>
        <xdr:cNvPr id="2075" name="AutoShape 27" descr="hk">
          <a:extLst>
            <a:ext uri="{FF2B5EF4-FFF2-40B4-BE49-F238E27FC236}">
              <a16:creationId xmlns:a16="http://schemas.microsoft.com/office/drawing/2014/main" id="{387F8056-3E01-453F-8695-EBBE2E25628C}"/>
            </a:ext>
          </a:extLst>
        </xdr:cNvPr>
        <xdr:cNvSpPr>
          <a:spLocks noChangeAspect="1" noChangeArrowheads="1"/>
        </xdr:cNvSpPr>
      </xdr:nvSpPr>
      <xdr:spPr bwMode="auto">
        <a:xfrm>
          <a:off x="7467600" y="11858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104775</xdr:rowOff>
    </xdr:to>
    <xdr:sp macro="" textlink="">
      <xdr:nvSpPr>
        <xdr:cNvPr id="2076" name="AutoShape 28" descr="cr">
          <a:extLst>
            <a:ext uri="{FF2B5EF4-FFF2-40B4-BE49-F238E27FC236}">
              <a16:creationId xmlns:a16="http://schemas.microsoft.com/office/drawing/2014/main" id="{D6E3A1A1-5B51-437A-AEFD-ADF0BC3167EE}"/>
            </a:ext>
          </a:extLst>
        </xdr:cNvPr>
        <xdr:cNvSpPr>
          <a:spLocks noChangeAspect="1" noChangeArrowheads="1"/>
        </xdr:cNvSpPr>
      </xdr:nvSpPr>
      <xdr:spPr bwMode="auto">
        <a:xfrm>
          <a:off x="7467600" y="122777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104775</xdr:rowOff>
    </xdr:to>
    <xdr:sp macro="" textlink="">
      <xdr:nvSpPr>
        <xdr:cNvPr id="2077" name="AutoShape 29" descr="ae">
          <a:extLst>
            <a:ext uri="{FF2B5EF4-FFF2-40B4-BE49-F238E27FC236}">
              <a16:creationId xmlns:a16="http://schemas.microsoft.com/office/drawing/2014/main" id="{5C18CE05-EBF5-4DC5-9BF5-A273814BA2E9}"/>
            </a:ext>
          </a:extLst>
        </xdr:cNvPr>
        <xdr:cNvSpPr>
          <a:spLocks noChangeAspect="1" noChangeArrowheads="1"/>
        </xdr:cNvSpPr>
      </xdr:nvSpPr>
      <xdr:spPr bwMode="auto">
        <a:xfrm>
          <a:off x="7467600" y="12696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104775</xdr:rowOff>
    </xdr:to>
    <xdr:sp macro="" textlink="">
      <xdr:nvSpPr>
        <xdr:cNvPr id="2078" name="AutoShape 30" descr="ca">
          <a:extLst>
            <a:ext uri="{FF2B5EF4-FFF2-40B4-BE49-F238E27FC236}">
              <a16:creationId xmlns:a16="http://schemas.microsoft.com/office/drawing/2014/main" id="{F951B768-5905-40D2-B121-85E6661DBA22}"/>
            </a:ext>
          </a:extLst>
        </xdr:cNvPr>
        <xdr:cNvSpPr>
          <a:spLocks noChangeAspect="1" noChangeArrowheads="1"/>
        </xdr:cNvSpPr>
      </xdr:nvSpPr>
      <xdr:spPr bwMode="auto">
        <a:xfrm>
          <a:off x="7467600" y="13115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104775</xdr:rowOff>
    </xdr:to>
    <xdr:sp macro="" textlink="">
      <xdr:nvSpPr>
        <xdr:cNvPr id="2079" name="AutoShape 31" descr="kr">
          <a:extLst>
            <a:ext uri="{FF2B5EF4-FFF2-40B4-BE49-F238E27FC236}">
              <a16:creationId xmlns:a16="http://schemas.microsoft.com/office/drawing/2014/main" id="{93CF02BD-436D-4068-917A-BA3351B8195D}"/>
            </a:ext>
          </a:extLst>
        </xdr:cNvPr>
        <xdr:cNvSpPr>
          <a:spLocks noChangeAspect="1" noChangeArrowheads="1"/>
        </xdr:cNvSpPr>
      </xdr:nvSpPr>
      <xdr:spPr bwMode="auto">
        <a:xfrm>
          <a:off x="7467600" y="13535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104775</xdr:rowOff>
    </xdr:to>
    <xdr:sp macro="" textlink="">
      <xdr:nvSpPr>
        <xdr:cNvPr id="2080" name="AutoShape 32" descr="pl">
          <a:extLst>
            <a:ext uri="{FF2B5EF4-FFF2-40B4-BE49-F238E27FC236}">
              <a16:creationId xmlns:a16="http://schemas.microsoft.com/office/drawing/2014/main" id="{83C31AA6-12F6-4C6C-BA88-53FB9C12C43E}"/>
            </a:ext>
          </a:extLst>
        </xdr:cNvPr>
        <xdr:cNvSpPr>
          <a:spLocks noChangeAspect="1" noChangeArrowheads="1"/>
        </xdr:cNvSpPr>
      </xdr:nvSpPr>
      <xdr:spPr bwMode="auto">
        <a:xfrm>
          <a:off x="7467600" y="139541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104775</xdr:rowOff>
    </xdr:to>
    <xdr:sp macro="" textlink="">
      <xdr:nvSpPr>
        <xdr:cNvPr id="2081" name="AutoShape 33" descr="jp">
          <a:extLst>
            <a:ext uri="{FF2B5EF4-FFF2-40B4-BE49-F238E27FC236}">
              <a16:creationId xmlns:a16="http://schemas.microsoft.com/office/drawing/2014/main" id="{FA1DE36B-09A0-489B-82F8-3F2E8E2823F8}"/>
            </a:ext>
          </a:extLst>
        </xdr:cNvPr>
        <xdr:cNvSpPr>
          <a:spLocks noChangeAspect="1" noChangeArrowheads="1"/>
        </xdr:cNvSpPr>
      </xdr:nvSpPr>
      <xdr:spPr bwMode="auto">
        <a:xfrm>
          <a:off x="7467600" y="143732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104775</xdr:rowOff>
    </xdr:to>
    <xdr:sp macro="" textlink="">
      <xdr:nvSpPr>
        <xdr:cNvPr id="2082" name="AutoShape 34" descr="us">
          <a:extLst>
            <a:ext uri="{FF2B5EF4-FFF2-40B4-BE49-F238E27FC236}">
              <a16:creationId xmlns:a16="http://schemas.microsoft.com/office/drawing/2014/main" id="{B594C886-2B72-41B0-8DEC-095E9FA01BE5}"/>
            </a:ext>
          </a:extLst>
        </xdr:cNvPr>
        <xdr:cNvSpPr>
          <a:spLocks noChangeAspect="1" noChangeArrowheads="1"/>
        </xdr:cNvSpPr>
      </xdr:nvSpPr>
      <xdr:spPr bwMode="auto">
        <a:xfrm>
          <a:off x="7467600" y="14792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104775</xdr:rowOff>
    </xdr:to>
    <xdr:sp macro="" textlink="">
      <xdr:nvSpPr>
        <xdr:cNvPr id="2083" name="AutoShape 35" descr="il">
          <a:extLst>
            <a:ext uri="{FF2B5EF4-FFF2-40B4-BE49-F238E27FC236}">
              <a16:creationId xmlns:a16="http://schemas.microsoft.com/office/drawing/2014/main" id="{7551AA70-A492-4D1F-8256-1E965147F402}"/>
            </a:ext>
          </a:extLst>
        </xdr:cNvPr>
        <xdr:cNvSpPr>
          <a:spLocks noChangeAspect="1" noChangeArrowheads="1"/>
        </xdr:cNvSpPr>
      </xdr:nvSpPr>
      <xdr:spPr bwMode="auto">
        <a:xfrm>
          <a:off x="7467600" y="15211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104775</xdr:rowOff>
    </xdr:to>
    <xdr:sp macro="" textlink="">
      <xdr:nvSpPr>
        <xdr:cNvPr id="2084" name="AutoShape 36" descr="au">
          <a:extLst>
            <a:ext uri="{FF2B5EF4-FFF2-40B4-BE49-F238E27FC236}">
              <a16:creationId xmlns:a16="http://schemas.microsoft.com/office/drawing/2014/main" id="{C37AF58F-AD87-4423-B68D-A2EDFF175CE5}"/>
            </a:ext>
          </a:extLst>
        </xdr:cNvPr>
        <xdr:cNvSpPr>
          <a:spLocks noChangeAspect="1" noChangeArrowheads="1"/>
        </xdr:cNvSpPr>
      </xdr:nvSpPr>
      <xdr:spPr bwMode="auto">
        <a:xfrm>
          <a:off x="7467600" y="156305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104775</xdr:rowOff>
    </xdr:to>
    <xdr:sp macro="" textlink="">
      <xdr:nvSpPr>
        <xdr:cNvPr id="2085" name="AutoShape 37" descr="ch">
          <a:extLst>
            <a:ext uri="{FF2B5EF4-FFF2-40B4-BE49-F238E27FC236}">
              <a16:creationId xmlns:a16="http://schemas.microsoft.com/office/drawing/2014/main" id="{8E40ABD0-F937-464D-B613-A26FAEC9D78A}"/>
            </a:ext>
          </a:extLst>
        </xdr:cNvPr>
        <xdr:cNvSpPr>
          <a:spLocks noChangeAspect="1" noChangeArrowheads="1"/>
        </xdr:cNvSpPr>
      </xdr:nvSpPr>
      <xdr:spPr bwMode="auto">
        <a:xfrm>
          <a:off x="7467600" y="16049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152400</xdr:colOff>
      <xdr:row>41</xdr:row>
      <xdr:rowOff>104775</xdr:rowOff>
    </xdr:to>
    <xdr:sp macro="" textlink="">
      <xdr:nvSpPr>
        <xdr:cNvPr id="2086" name="AutoShape 38" descr="no">
          <a:extLst>
            <a:ext uri="{FF2B5EF4-FFF2-40B4-BE49-F238E27FC236}">
              <a16:creationId xmlns:a16="http://schemas.microsoft.com/office/drawing/2014/main" id="{2878C427-2065-425B-9B99-10188DFA2623}"/>
            </a:ext>
          </a:extLst>
        </xdr:cNvPr>
        <xdr:cNvSpPr>
          <a:spLocks noChangeAspect="1" noChangeArrowheads="1"/>
        </xdr:cNvSpPr>
      </xdr:nvSpPr>
      <xdr:spPr bwMode="auto">
        <a:xfrm>
          <a:off x="7467600" y="164687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42</xdr:row>
      <xdr:rowOff>0</xdr:rowOff>
    </xdr:from>
    <xdr:to>
      <xdr:col>8</xdr:col>
      <xdr:colOff>152400</xdr:colOff>
      <xdr:row>42</xdr:row>
      <xdr:rowOff>104775</xdr:rowOff>
    </xdr:to>
    <xdr:sp macro="" textlink="">
      <xdr:nvSpPr>
        <xdr:cNvPr id="2087" name="AutoShape 39" descr="nz">
          <a:extLst>
            <a:ext uri="{FF2B5EF4-FFF2-40B4-BE49-F238E27FC236}">
              <a16:creationId xmlns:a16="http://schemas.microsoft.com/office/drawing/2014/main" id="{D0D228FE-626A-4130-921E-A41DEC545932}"/>
            </a:ext>
          </a:extLst>
        </xdr:cNvPr>
        <xdr:cNvSpPr>
          <a:spLocks noChangeAspect="1" noChangeArrowheads="1"/>
        </xdr:cNvSpPr>
      </xdr:nvSpPr>
      <xdr:spPr bwMode="auto">
        <a:xfrm>
          <a:off x="7467600" y="16887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43</xdr:row>
      <xdr:rowOff>0</xdr:rowOff>
    </xdr:from>
    <xdr:to>
      <xdr:col>8</xdr:col>
      <xdr:colOff>152400</xdr:colOff>
      <xdr:row>43</xdr:row>
      <xdr:rowOff>104775</xdr:rowOff>
    </xdr:to>
    <xdr:sp macro="" textlink="">
      <xdr:nvSpPr>
        <xdr:cNvPr id="2088" name="AutoShape 40" descr="eu">
          <a:extLst>
            <a:ext uri="{FF2B5EF4-FFF2-40B4-BE49-F238E27FC236}">
              <a16:creationId xmlns:a16="http://schemas.microsoft.com/office/drawing/2014/main" id="{0DAAD353-DEE4-4623-8868-FFFB23063B67}"/>
            </a:ext>
          </a:extLst>
        </xdr:cNvPr>
        <xdr:cNvSpPr>
          <a:spLocks noChangeAspect="1" noChangeArrowheads="1"/>
        </xdr:cNvSpPr>
      </xdr:nvSpPr>
      <xdr:spPr bwMode="auto">
        <a:xfrm>
          <a:off x="7467600" y="17306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152400</xdr:colOff>
      <xdr:row>44</xdr:row>
      <xdr:rowOff>104775</xdr:rowOff>
    </xdr:to>
    <xdr:sp macro="" textlink="">
      <xdr:nvSpPr>
        <xdr:cNvPr id="2089" name="AutoShape 41" descr="uk">
          <a:extLst>
            <a:ext uri="{FF2B5EF4-FFF2-40B4-BE49-F238E27FC236}">
              <a16:creationId xmlns:a16="http://schemas.microsoft.com/office/drawing/2014/main" id="{08DD7194-1E1B-48D7-8E2C-322A27096869}"/>
            </a:ext>
          </a:extLst>
        </xdr:cNvPr>
        <xdr:cNvSpPr>
          <a:spLocks noChangeAspect="1" noChangeArrowheads="1"/>
        </xdr:cNvSpPr>
      </xdr:nvSpPr>
      <xdr:spPr bwMode="auto">
        <a:xfrm>
          <a:off x="7467600" y="17726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4</xdr:row>
      <xdr:rowOff>0</xdr:rowOff>
    </xdr:from>
    <xdr:to>
      <xdr:col>15</xdr:col>
      <xdr:colOff>152400</xdr:colOff>
      <xdr:row>4</xdr:row>
      <xdr:rowOff>104775</xdr:rowOff>
    </xdr:to>
    <xdr:sp macro="" textlink="">
      <xdr:nvSpPr>
        <xdr:cNvPr id="1025" name="AutoShape 1" descr="ar">
          <a:extLst>
            <a:ext uri="{FF2B5EF4-FFF2-40B4-BE49-F238E27FC236}">
              <a16:creationId xmlns:a16="http://schemas.microsoft.com/office/drawing/2014/main" id="{A2BC8C09-B48F-4CD1-8B5C-FA998BEA99B0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962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152400</xdr:colOff>
      <xdr:row>5</xdr:row>
      <xdr:rowOff>104775</xdr:rowOff>
    </xdr:to>
    <xdr:sp macro="" textlink="">
      <xdr:nvSpPr>
        <xdr:cNvPr id="1026" name="AutoShape 2" descr="tr">
          <a:extLst>
            <a:ext uri="{FF2B5EF4-FFF2-40B4-BE49-F238E27FC236}">
              <a16:creationId xmlns:a16="http://schemas.microsoft.com/office/drawing/2014/main" id="{3B9884D9-96F5-499D-BA2B-9D5FE7C5D84D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1590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152400</xdr:colOff>
      <xdr:row>6</xdr:row>
      <xdr:rowOff>104775</xdr:rowOff>
    </xdr:to>
    <xdr:sp macro="" textlink="">
      <xdr:nvSpPr>
        <xdr:cNvPr id="1027" name="AutoShape 3" descr="ru">
          <a:extLst>
            <a:ext uri="{FF2B5EF4-FFF2-40B4-BE49-F238E27FC236}">
              <a16:creationId xmlns:a16="http://schemas.microsoft.com/office/drawing/2014/main" id="{53B4D289-4144-4B79-ABCB-9BD2F0D61706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20097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152400</xdr:colOff>
      <xdr:row>7</xdr:row>
      <xdr:rowOff>104775</xdr:rowOff>
    </xdr:to>
    <xdr:sp macro="" textlink="">
      <xdr:nvSpPr>
        <xdr:cNvPr id="1028" name="AutoShape 4" descr="kz">
          <a:extLst>
            <a:ext uri="{FF2B5EF4-FFF2-40B4-BE49-F238E27FC236}">
              <a16:creationId xmlns:a16="http://schemas.microsoft.com/office/drawing/2014/main" id="{807F336E-8C72-4B90-805C-67AE4F240A2E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2428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152400</xdr:colOff>
      <xdr:row>8</xdr:row>
      <xdr:rowOff>104775</xdr:rowOff>
    </xdr:to>
    <xdr:sp macro="" textlink="">
      <xdr:nvSpPr>
        <xdr:cNvPr id="1029" name="AutoShape 5" descr="id">
          <a:extLst>
            <a:ext uri="{FF2B5EF4-FFF2-40B4-BE49-F238E27FC236}">
              <a16:creationId xmlns:a16="http://schemas.microsoft.com/office/drawing/2014/main" id="{7AD9F6E4-A149-477B-B4FC-CF3BFDB33358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30575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152400</xdr:colOff>
      <xdr:row>9</xdr:row>
      <xdr:rowOff>104775</xdr:rowOff>
    </xdr:to>
    <xdr:sp macro="" textlink="">
      <xdr:nvSpPr>
        <xdr:cNvPr id="1030" name="AutoShape 6" descr="in">
          <a:extLst>
            <a:ext uri="{FF2B5EF4-FFF2-40B4-BE49-F238E27FC236}">
              <a16:creationId xmlns:a16="http://schemas.microsoft.com/office/drawing/2014/main" id="{1B547F88-3E13-4F4A-B6D9-69F125EFC52A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152400</xdr:colOff>
      <xdr:row>10</xdr:row>
      <xdr:rowOff>104775</xdr:rowOff>
    </xdr:to>
    <xdr:sp macro="" textlink="">
      <xdr:nvSpPr>
        <xdr:cNvPr id="1031" name="AutoShape 7" descr="za">
          <a:extLst>
            <a:ext uri="{FF2B5EF4-FFF2-40B4-BE49-F238E27FC236}">
              <a16:creationId xmlns:a16="http://schemas.microsoft.com/office/drawing/2014/main" id="{FC54ADB2-93EF-4B5F-AE36-2B584EDA3C91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4105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152400</xdr:colOff>
      <xdr:row>11</xdr:row>
      <xdr:rowOff>104775</xdr:rowOff>
    </xdr:to>
    <xdr:sp macro="" textlink="">
      <xdr:nvSpPr>
        <xdr:cNvPr id="1032" name="AutoShape 8" descr="pk">
          <a:extLst>
            <a:ext uri="{FF2B5EF4-FFF2-40B4-BE49-F238E27FC236}">
              <a16:creationId xmlns:a16="http://schemas.microsoft.com/office/drawing/2014/main" id="{AD2DB2B0-58C5-4841-AC54-3C3530E642F2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4733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152400</xdr:colOff>
      <xdr:row>12</xdr:row>
      <xdr:rowOff>104775</xdr:rowOff>
    </xdr:to>
    <xdr:sp macro="" textlink="">
      <xdr:nvSpPr>
        <xdr:cNvPr id="1033" name="AutoShape 9" descr="co">
          <a:extLst>
            <a:ext uri="{FF2B5EF4-FFF2-40B4-BE49-F238E27FC236}">
              <a16:creationId xmlns:a16="http://schemas.microsoft.com/office/drawing/2014/main" id="{4CD7645B-C97D-4A69-B2F6-A8B398D905FB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53625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13</xdr:row>
      <xdr:rowOff>0</xdr:rowOff>
    </xdr:from>
    <xdr:to>
      <xdr:col>15</xdr:col>
      <xdr:colOff>152400</xdr:colOff>
      <xdr:row>13</xdr:row>
      <xdr:rowOff>104775</xdr:rowOff>
    </xdr:to>
    <xdr:sp macro="" textlink="">
      <xdr:nvSpPr>
        <xdr:cNvPr id="1034" name="AutoShape 10" descr="vn">
          <a:extLst>
            <a:ext uri="{FF2B5EF4-FFF2-40B4-BE49-F238E27FC236}">
              <a16:creationId xmlns:a16="http://schemas.microsoft.com/office/drawing/2014/main" id="{3BB226FE-712A-4A5E-8897-1D47E4B26610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59912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152400</xdr:colOff>
      <xdr:row>14</xdr:row>
      <xdr:rowOff>104775</xdr:rowOff>
    </xdr:to>
    <xdr:sp macro="" textlink="">
      <xdr:nvSpPr>
        <xdr:cNvPr id="1035" name="AutoShape 11" descr="br">
          <a:extLst>
            <a:ext uri="{FF2B5EF4-FFF2-40B4-BE49-F238E27FC236}">
              <a16:creationId xmlns:a16="http://schemas.microsoft.com/office/drawing/2014/main" id="{E6F0B445-31EF-409A-89EC-0174011D370B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6619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15</xdr:row>
      <xdr:rowOff>0</xdr:rowOff>
    </xdr:from>
    <xdr:to>
      <xdr:col>15</xdr:col>
      <xdr:colOff>152400</xdr:colOff>
      <xdr:row>15</xdr:row>
      <xdr:rowOff>104775</xdr:rowOff>
    </xdr:to>
    <xdr:sp macro="" textlink="">
      <xdr:nvSpPr>
        <xdr:cNvPr id="1036" name="AutoShape 12" descr="th">
          <a:extLst>
            <a:ext uri="{FF2B5EF4-FFF2-40B4-BE49-F238E27FC236}">
              <a16:creationId xmlns:a16="http://schemas.microsoft.com/office/drawing/2014/main" id="{E206D4B7-5E44-45B8-8417-A90D2FDE6718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70389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152400</xdr:colOff>
      <xdr:row>16</xdr:row>
      <xdr:rowOff>104775</xdr:rowOff>
    </xdr:to>
    <xdr:sp macro="" textlink="">
      <xdr:nvSpPr>
        <xdr:cNvPr id="1037" name="AutoShape 13" descr="my">
          <a:extLst>
            <a:ext uri="{FF2B5EF4-FFF2-40B4-BE49-F238E27FC236}">
              <a16:creationId xmlns:a16="http://schemas.microsoft.com/office/drawing/2014/main" id="{58C925E1-A6DC-424E-AEE3-FD7359E256FE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74580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17</xdr:row>
      <xdr:rowOff>0</xdr:rowOff>
    </xdr:from>
    <xdr:to>
      <xdr:col>15</xdr:col>
      <xdr:colOff>152400</xdr:colOff>
      <xdr:row>17</xdr:row>
      <xdr:rowOff>104775</xdr:rowOff>
    </xdr:to>
    <xdr:sp macro="" textlink="">
      <xdr:nvSpPr>
        <xdr:cNvPr id="1038" name="AutoShape 14" descr="sa">
          <a:extLst>
            <a:ext uri="{FF2B5EF4-FFF2-40B4-BE49-F238E27FC236}">
              <a16:creationId xmlns:a16="http://schemas.microsoft.com/office/drawing/2014/main" id="{02959C81-C91C-4E6E-8D6E-FBF21260AF74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80867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18</xdr:row>
      <xdr:rowOff>0</xdr:rowOff>
    </xdr:from>
    <xdr:to>
      <xdr:col>15</xdr:col>
      <xdr:colOff>152400</xdr:colOff>
      <xdr:row>18</xdr:row>
      <xdr:rowOff>104775</xdr:rowOff>
    </xdr:to>
    <xdr:sp macro="" textlink="">
      <xdr:nvSpPr>
        <xdr:cNvPr id="1039" name="AutoShape 15" descr="mx">
          <a:extLst>
            <a:ext uri="{FF2B5EF4-FFF2-40B4-BE49-F238E27FC236}">
              <a16:creationId xmlns:a16="http://schemas.microsoft.com/office/drawing/2014/main" id="{ED36E200-B080-4DE4-AA5F-7C6933E997A9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8505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19</xdr:row>
      <xdr:rowOff>0</xdr:rowOff>
    </xdr:from>
    <xdr:to>
      <xdr:col>15</xdr:col>
      <xdr:colOff>152400</xdr:colOff>
      <xdr:row>19</xdr:row>
      <xdr:rowOff>104775</xdr:rowOff>
    </xdr:to>
    <xdr:sp macro="" textlink="">
      <xdr:nvSpPr>
        <xdr:cNvPr id="1040" name="AutoShape 16" descr="cn">
          <a:extLst>
            <a:ext uri="{FF2B5EF4-FFF2-40B4-BE49-F238E27FC236}">
              <a16:creationId xmlns:a16="http://schemas.microsoft.com/office/drawing/2014/main" id="{4D11EE4B-CC6F-419E-8B1F-1B9C98AA94B8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8924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20</xdr:row>
      <xdr:rowOff>0</xdr:rowOff>
    </xdr:from>
    <xdr:to>
      <xdr:col>15</xdr:col>
      <xdr:colOff>152400</xdr:colOff>
      <xdr:row>20</xdr:row>
      <xdr:rowOff>104775</xdr:rowOff>
    </xdr:to>
    <xdr:sp macro="" textlink="">
      <xdr:nvSpPr>
        <xdr:cNvPr id="1041" name="AutoShape 17" descr="ph">
          <a:extLst>
            <a:ext uri="{FF2B5EF4-FFF2-40B4-BE49-F238E27FC236}">
              <a16:creationId xmlns:a16="http://schemas.microsoft.com/office/drawing/2014/main" id="{6F6F3440-D0BC-4231-BC73-6E97A9FD9945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9344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21</xdr:row>
      <xdr:rowOff>0</xdr:rowOff>
    </xdr:from>
    <xdr:to>
      <xdr:col>15</xdr:col>
      <xdr:colOff>152400</xdr:colOff>
      <xdr:row>21</xdr:row>
      <xdr:rowOff>104775</xdr:rowOff>
    </xdr:to>
    <xdr:sp macro="" textlink="">
      <xdr:nvSpPr>
        <xdr:cNvPr id="1042" name="AutoShape 18" descr="ua">
          <a:extLst>
            <a:ext uri="{FF2B5EF4-FFF2-40B4-BE49-F238E27FC236}">
              <a16:creationId xmlns:a16="http://schemas.microsoft.com/office/drawing/2014/main" id="{EDCB0239-1CBB-42BA-872A-805B3935772D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9972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152400</xdr:colOff>
      <xdr:row>22</xdr:row>
      <xdr:rowOff>104775</xdr:rowOff>
    </xdr:to>
    <xdr:sp macro="" textlink="">
      <xdr:nvSpPr>
        <xdr:cNvPr id="1043" name="AutoShape 19" descr="az">
          <a:extLst>
            <a:ext uri="{FF2B5EF4-FFF2-40B4-BE49-F238E27FC236}">
              <a16:creationId xmlns:a16="http://schemas.microsoft.com/office/drawing/2014/main" id="{551F63DF-52CB-4A8A-A084-DD5DF5C23A72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103917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152400</xdr:colOff>
      <xdr:row>23</xdr:row>
      <xdr:rowOff>104775</xdr:rowOff>
    </xdr:to>
    <xdr:sp macro="" textlink="">
      <xdr:nvSpPr>
        <xdr:cNvPr id="1044" name="AutoShape 20" descr="uy">
          <a:extLst>
            <a:ext uri="{FF2B5EF4-FFF2-40B4-BE49-F238E27FC236}">
              <a16:creationId xmlns:a16="http://schemas.microsoft.com/office/drawing/2014/main" id="{870CB2D7-1B79-4CBB-BD14-FB7EDB9F42CF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10810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24</xdr:row>
      <xdr:rowOff>0</xdr:rowOff>
    </xdr:from>
    <xdr:to>
      <xdr:col>15</xdr:col>
      <xdr:colOff>152400</xdr:colOff>
      <xdr:row>24</xdr:row>
      <xdr:rowOff>104775</xdr:rowOff>
    </xdr:to>
    <xdr:sp macro="" textlink="">
      <xdr:nvSpPr>
        <xdr:cNvPr id="1045" name="AutoShape 21" descr="pe">
          <a:extLst>
            <a:ext uri="{FF2B5EF4-FFF2-40B4-BE49-F238E27FC236}">
              <a16:creationId xmlns:a16="http://schemas.microsoft.com/office/drawing/2014/main" id="{770B2D40-A9AD-4070-9969-06152D7E3C84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114395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25</xdr:row>
      <xdr:rowOff>0</xdr:rowOff>
    </xdr:from>
    <xdr:to>
      <xdr:col>15</xdr:col>
      <xdr:colOff>152400</xdr:colOff>
      <xdr:row>25</xdr:row>
      <xdr:rowOff>104775</xdr:rowOff>
    </xdr:to>
    <xdr:sp macro="" textlink="">
      <xdr:nvSpPr>
        <xdr:cNvPr id="1046" name="AutoShape 22" descr="cl">
          <a:extLst>
            <a:ext uri="{FF2B5EF4-FFF2-40B4-BE49-F238E27FC236}">
              <a16:creationId xmlns:a16="http://schemas.microsoft.com/office/drawing/2014/main" id="{9460AD90-64AE-4CF1-A8C5-56DFE7C17C22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11858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26</xdr:row>
      <xdr:rowOff>0</xdr:rowOff>
    </xdr:from>
    <xdr:to>
      <xdr:col>15</xdr:col>
      <xdr:colOff>152400</xdr:colOff>
      <xdr:row>26</xdr:row>
      <xdr:rowOff>104775</xdr:rowOff>
    </xdr:to>
    <xdr:sp macro="" textlink="">
      <xdr:nvSpPr>
        <xdr:cNvPr id="1047" name="AutoShape 23" descr="tw">
          <a:extLst>
            <a:ext uri="{FF2B5EF4-FFF2-40B4-BE49-F238E27FC236}">
              <a16:creationId xmlns:a16="http://schemas.microsoft.com/office/drawing/2014/main" id="{5E4BF23E-04A4-4B3A-8E2E-5659B5614AFB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122777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27</xdr:row>
      <xdr:rowOff>0</xdr:rowOff>
    </xdr:from>
    <xdr:to>
      <xdr:col>15</xdr:col>
      <xdr:colOff>152400</xdr:colOff>
      <xdr:row>27</xdr:row>
      <xdr:rowOff>104775</xdr:rowOff>
    </xdr:to>
    <xdr:sp macro="" textlink="">
      <xdr:nvSpPr>
        <xdr:cNvPr id="1048" name="AutoShape 24" descr="kw">
          <a:extLst>
            <a:ext uri="{FF2B5EF4-FFF2-40B4-BE49-F238E27FC236}">
              <a16:creationId xmlns:a16="http://schemas.microsoft.com/office/drawing/2014/main" id="{8C45FEC9-7F26-43DD-90C2-78151220C421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12696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28</xdr:row>
      <xdr:rowOff>0</xdr:rowOff>
    </xdr:from>
    <xdr:to>
      <xdr:col>15</xdr:col>
      <xdr:colOff>152400</xdr:colOff>
      <xdr:row>28</xdr:row>
      <xdr:rowOff>104775</xdr:rowOff>
    </xdr:to>
    <xdr:sp macro="" textlink="">
      <xdr:nvSpPr>
        <xdr:cNvPr id="1049" name="AutoShape 25" descr="qa">
          <a:extLst>
            <a:ext uri="{FF2B5EF4-FFF2-40B4-BE49-F238E27FC236}">
              <a16:creationId xmlns:a16="http://schemas.microsoft.com/office/drawing/2014/main" id="{B08F67FD-C25D-40CF-90C6-E7E4C875AB89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13115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29</xdr:row>
      <xdr:rowOff>0</xdr:rowOff>
    </xdr:from>
    <xdr:to>
      <xdr:col>15</xdr:col>
      <xdr:colOff>152400</xdr:colOff>
      <xdr:row>29</xdr:row>
      <xdr:rowOff>104775</xdr:rowOff>
    </xdr:to>
    <xdr:sp macro="" textlink="">
      <xdr:nvSpPr>
        <xdr:cNvPr id="1050" name="AutoShape 26" descr="hk">
          <a:extLst>
            <a:ext uri="{FF2B5EF4-FFF2-40B4-BE49-F238E27FC236}">
              <a16:creationId xmlns:a16="http://schemas.microsoft.com/office/drawing/2014/main" id="{FD78B0FA-6636-47EF-8A47-6DBC35BBB2CB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13535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30</xdr:row>
      <xdr:rowOff>0</xdr:rowOff>
    </xdr:from>
    <xdr:to>
      <xdr:col>15</xdr:col>
      <xdr:colOff>152400</xdr:colOff>
      <xdr:row>30</xdr:row>
      <xdr:rowOff>104775</xdr:rowOff>
    </xdr:to>
    <xdr:sp macro="" textlink="">
      <xdr:nvSpPr>
        <xdr:cNvPr id="1051" name="AutoShape 27" descr="sg">
          <a:extLst>
            <a:ext uri="{FF2B5EF4-FFF2-40B4-BE49-F238E27FC236}">
              <a16:creationId xmlns:a16="http://schemas.microsoft.com/office/drawing/2014/main" id="{D27A0709-31D5-420E-A12E-ADECCDDDE30F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14163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31</xdr:row>
      <xdr:rowOff>0</xdr:rowOff>
    </xdr:from>
    <xdr:to>
      <xdr:col>15</xdr:col>
      <xdr:colOff>152400</xdr:colOff>
      <xdr:row>31</xdr:row>
      <xdr:rowOff>104775</xdr:rowOff>
    </xdr:to>
    <xdr:sp macro="" textlink="">
      <xdr:nvSpPr>
        <xdr:cNvPr id="1052" name="AutoShape 28" descr="cr">
          <a:extLst>
            <a:ext uri="{FF2B5EF4-FFF2-40B4-BE49-F238E27FC236}">
              <a16:creationId xmlns:a16="http://schemas.microsoft.com/office/drawing/2014/main" id="{AA452E8C-68F5-499D-A279-D1FD63B10C1E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14792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32</xdr:row>
      <xdr:rowOff>0</xdr:rowOff>
    </xdr:from>
    <xdr:to>
      <xdr:col>15</xdr:col>
      <xdr:colOff>152400</xdr:colOff>
      <xdr:row>32</xdr:row>
      <xdr:rowOff>104775</xdr:rowOff>
    </xdr:to>
    <xdr:sp macro="" textlink="">
      <xdr:nvSpPr>
        <xdr:cNvPr id="1053" name="AutoShape 29" descr="ae">
          <a:extLst>
            <a:ext uri="{FF2B5EF4-FFF2-40B4-BE49-F238E27FC236}">
              <a16:creationId xmlns:a16="http://schemas.microsoft.com/office/drawing/2014/main" id="{D4306534-32FF-4626-BAA2-873E75D03EB1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154209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33</xdr:row>
      <xdr:rowOff>0</xdr:rowOff>
    </xdr:from>
    <xdr:to>
      <xdr:col>15</xdr:col>
      <xdr:colOff>152400</xdr:colOff>
      <xdr:row>33</xdr:row>
      <xdr:rowOff>104775</xdr:rowOff>
    </xdr:to>
    <xdr:sp macro="" textlink="">
      <xdr:nvSpPr>
        <xdr:cNvPr id="1054" name="AutoShape 30" descr="no">
          <a:extLst>
            <a:ext uri="{FF2B5EF4-FFF2-40B4-BE49-F238E27FC236}">
              <a16:creationId xmlns:a16="http://schemas.microsoft.com/office/drawing/2014/main" id="{94BAF7E1-1A9B-466C-935E-25E1D9674BA0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158400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34</xdr:row>
      <xdr:rowOff>0</xdr:rowOff>
    </xdr:from>
    <xdr:to>
      <xdr:col>15</xdr:col>
      <xdr:colOff>152400</xdr:colOff>
      <xdr:row>34</xdr:row>
      <xdr:rowOff>104775</xdr:rowOff>
    </xdr:to>
    <xdr:sp macro="" textlink="">
      <xdr:nvSpPr>
        <xdr:cNvPr id="1055" name="AutoShape 31" descr="nz">
          <a:extLst>
            <a:ext uri="{FF2B5EF4-FFF2-40B4-BE49-F238E27FC236}">
              <a16:creationId xmlns:a16="http://schemas.microsoft.com/office/drawing/2014/main" id="{0A630012-1ADB-4A49-9B9B-C5A643D04E39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164687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35</xdr:row>
      <xdr:rowOff>0</xdr:rowOff>
    </xdr:from>
    <xdr:to>
      <xdr:col>15</xdr:col>
      <xdr:colOff>152400</xdr:colOff>
      <xdr:row>35</xdr:row>
      <xdr:rowOff>104775</xdr:rowOff>
    </xdr:to>
    <xdr:sp macro="" textlink="">
      <xdr:nvSpPr>
        <xdr:cNvPr id="1056" name="AutoShape 32" descr="ca">
          <a:extLst>
            <a:ext uri="{FF2B5EF4-FFF2-40B4-BE49-F238E27FC236}">
              <a16:creationId xmlns:a16="http://schemas.microsoft.com/office/drawing/2014/main" id="{C2869466-5EF1-4601-8E23-A32C0831E0E4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17097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37</xdr:row>
      <xdr:rowOff>0</xdr:rowOff>
    </xdr:from>
    <xdr:to>
      <xdr:col>15</xdr:col>
      <xdr:colOff>152400</xdr:colOff>
      <xdr:row>37</xdr:row>
      <xdr:rowOff>104775</xdr:rowOff>
    </xdr:to>
    <xdr:sp macro="" textlink="">
      <xdr:nvSpPr>
        <xdr:cNvPr id="1058" name="AutoShape 34" descr="pl">
          <a:extLst>
            <a:ext uri="{FF2B5EF4-FFF2-40B4-BE49-F238E27FC236}">
              <a16:creationId xmlns:a16="http://schemas.microsoft.com/office/drawing/2014/main" id="{3F83A9A5-1A2C-4332-BA27-A17154F21838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18354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38</xdr:row>
      <xdr:rowOff>0</xdr:rowOff>
    </xdr:from>
    <xdr:to>
      <xdr:col>15</xdr:col>
      <xdr:colOff>152400</xdr:colOff>
      <xdr:row>38</xdr:row>
      <xdr:rowOff>104775</xdr:rowOff>
    </xdr:to>
    <xdr:sp macro="" textlink="">
      <xdr:nvSpPr>
        <xdr:cNvPr id="1059" name="AutoShape 35" descr="uk">
          <a:extLst>
            <a:ext uri="{FF2B5EF4-FFF2-40B4-BE49-F238E27FC236}">
              <a16:creationId xmlns:a16="http://schemas.microsoft.com/office/drawing/2014/main" id="{A0B30C72-4FF8-421D-B8AF-E6D30536A9CD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187737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39</xdr:row>
      <xdr:rowOff>0</xdr:rowOff>
    </xdr:from>
    <xdr:to>
      <xdr:col>15</xdr:col>
      <xdr:colOff>152400</xdr:colOff>
      <xdr:row>39</xdr:row>
      <xdr:rowOff>104775</xdr:rowOff>
    </xdr:to>
    <xdr:sp macro="" textlink="">
      <xdr:nvSpPr>
        <xdr:cNvPr id="1060" name="AutoShape 36" descr="us">
          <a:extLst>
            <a:ext uri="{FF2B5EF4-FFF2-40B4-BE49-F238E27FC236}">
              <a16:creationId xmlns:a16="http://schemas.microsoft.com/office/drawing/2014/main" id="{9AD3B2C3-F15F-4E13-87C4-6D364B07B47E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19192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40</xdr:row>
      <xdr:rowOff>0</xdr:rowOff>
    </xdr:from>
    <xdr:to>
      <xdr:col>15</xdr:col>
      <xdr:colOff>152400</xdr:colOff>
      <xdr:row>40</xdr:row>
      <xdr:rowOff>104775</xdr:rowOff>
    </xdr:to>
    <xdr:sp macro="" textlink="">
      <xdr:nvSpPr>
        <xdr:cNvPr id="1061" name="AutoShape 37" descr="au">
          <a:extLst>
            <a:ext uri="{FF2B5EF4-FFF2-40B4-BE49-F238E27FC236}">
              <a16:creationId xmlns:a16="http://schemas.microsoft.com/office/drawing/2014/main" id="{234B62A3-2DE8-426F-BEA3-B42FF70EC0FC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196119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41</xdr:row>
      <xdr:rowOff>0</xdr:rowOff>
    </xdr:from>
    <xdr:to>
      <xdr:col>15</xdr:col>
      <xdr:colOff>152400</xdr:colOff>
      <xdr:row>41</xdr:row>
      <xdr:rowOff>104775</xdr:rowOff>
    </xdr:to>
    <xdr:sp macro="" textlink="">
      <xdr:nvSpPr>
        <xdr:cNvPr id="1062" name="AutoShape 38" descr="eu">
          <a:extLst>
            <a:ext uri="{FF2B5EF4-FFF2-40B4-BE49-F238E27FC236}">
              <a16:creationId xmlns:a16="http://schemas.microsoft.com/office/drawing/2014/main" id="{06E62F77-02F6-4113-8FC0-6E2ED403228E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2024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42</xdr:row>
      <xdr:rowOff>0</xdr:rowOff>
    </xdr:from>
    <xdr:to>
      <xdr:col>15</xdr:col>
      <xdr:colOff>152400</xdr:colOff>
      <xdr:row>42</xdr:row>
      <xdr:rowOff>104775</xdr:rowOff>
    </xdr:to>
    <xdr:sp macro="" textlink="">
      <xdr:nvSpPr>
        <xdr:cNvPr id="1063" name="AutoShape 39" descr="il">
          <a:extLst>
            <a:ext uri="{FF2B5EF4-FFF2-40B4-BE49-F238E27FC236}">
              <a16:creationId xmlns:a16="http://schemas.microsoft.com/office/drawing/2014/main" id="{6CA905DE-64FA-4178-A006-1A6213008B61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206597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43</xdr:row>
      <xdr:rowOff>0</xdr:rowOff>
    </xdr:from>
    <xdr:to>
      <xdr:col>15</xdr:col>
      <xdr:colOff>152400</xdr:colOff>
      <xdr:row>43</xdr:row>
      <xdr:rowOff>104775</xdr:rowOff>
    </xdr:to>
    <xdr:sp macro="" textlink="">
      <xdr:nvSpPr>
        <xdr:cNvPr id="1064" name="AutoShape 40" descr="jp">
          <a:extLst>
            <a:ext uri="{FF2B5EF4-FFF2-40B4-BE49-F238E27FC236}">
              <a16:creationId xmlns:a16="http://schemas.microsoft.com/office/drawing/2014/main" id="{C3D71A9B-DEFD-4D70-99D0-AD065A61A697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21288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44</xdr:row>
      <xdr:rowOff>0</xdr:rowOff>
    </xdr:from>
    <xdr:to>
      <xdr:col>15</xdr:col>
      <xdr:colOff>152400</xdr:colOff>
      <xdr:row>44</xdr:row>
      <xdr:rowOff>104775</xdr:rowOff>
    </xdr:to>
    <xdr:sp macro="" textlink="">
      <xdr:nvSpPr>
        <xdr:cNvPr id="1065" name="AutoShape 41" descr="ch">
          <a:extLst>
            <a:ext uri="{FF2B5EF4-FFF2-40B4-BE49-F238E27FC236}">
              <a16:creationId xmlns:a16="http://schemas.microsoft.com/office/drawing/2014/main" id="{82CC5E38-209D-4391-9588-0CFD8AA05B19}"/>
            </a:ext>
          </a:extLst>
        </xdr:cNvPr>
        <xdr:cNvSpPr>
          <a:spLocks noChangeAspect="1" noChangeArrowheads="1"/>
        </xdr:cNvSpPr>
      </xdr:nvSpPr>
      <xdr:spPr bwMode="auto">
        <a:xfrm>
          <a:off x="14249400" y="217074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161925</xdr:colOff>
      <xdr:row>11</xdr:row>
      <xdr:rowOff>104775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CCB073F6-2D61-416A-AABF-018048F3F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076575"/>
          <a:ext cx="1619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161925</xdr:colOff>
      <xdr:row>12</xdr:row>
      <xdr:rowOff>104775</xdr:rowOff>
    </xdr:to>
    <xdr:pic>
      <xdr:nvPicPr>
        <xdr:cNvPr id="78" name="图片 77">
          <a:extLst>
            <a:ext uri="{FF2B5EF4-FFF2-40B4-BE49-F238E27FC236}">
              <a16:creationId xmlns:a16="http://schemas.microsoft.com/office/drawing/2014/main" id="{4C799573-4E65-495B-B39A-BBA350D8D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343400"/>
          <a:ext cx="1619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161925</xdr:colOff>
      <xdr:row>13</xdr:row>
      <xdr:rowOff>104775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69C69974-20EF-443E-B3FD-AB0B84460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610225"/>
          <a:ext cx="1619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161925</xdr:colOff>
      <xdr:row>14</xdr:row>
      <xdr:rowOff>104775</xdr:rowOff>
    </xdr:to>
    <xdr:pic>
      <xdr:nvPicPr>
        <xdr:cNvPr id="80" name="图片 79">
          <a:extLst>
            <a:ext uri="{FF2B5EF4-FFF2-40B4-BE49-F238E27FC236}">
              <a16:creationId xmlns:a16="http://schemas.microsoft.com/office/drawing/2014/main" id="{5EC1A1D4-F5EA-4B4D-924A-8E4E2E14A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877050"/>
          <a:ext cx="1619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161925</xdr:colOff>
      <xdr:row>15</xdr:row>
      <xdr:rowOff>104775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C0C496AD-CA41-425B-8655-321A1369F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143875"/>
          <a:ext cx="1619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161925</xdr:colOff>
      <xdr:row>16</xdr:row>
      <xdr:rowOff>104775</xdr:rowOff>
    </xdr:to>
    <xdr:pic>
      <xdr:nvPicPr>
        <xdr:cNvPr id="82" name="图片 81">
          <a:extLst>
            <a:ext uri="{FF2B5EF4-FFF2-40B4-BE49-F238E27FC236}">
              <a16:creationId xmlns:a16="http://schemas.microsoft.com/office/drawing/2014/main" id="{7249523B-FE9E-4463-9E90-45848C039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410700"/>
          <a:ext cx="1619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161925</xdr:colOff>
      <xdr:row>17</xdr:row>
      <xdr:rowOff>104775</xdr:rowOff>
    </xdr:to>
    <xdr:pic>
      <xdr:nvPicPr>
        <xdr:cNvPr id="83" name="图片 82">
          <a:extLst>
            <a:ext uri="{FF2B5EF4-FFF2-40B4-BE49-F238E27FC236}">
              <a16:creationId xmlns:a16="http://schemas.microsoft.com/office/drawing/2014/main" id="{408AFDE3-8A87-46C8-899F-DAFF98D46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677525"/>
          <a:ext cx="1619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161925</xdr:colOff>
      <xdr:row>18</xdr:row>
      <xdr:rowOff>104775</xdr:rowOff>
    </xdr:to>
    <xdr:pic>
      <xdr:nvPicPr>
        <xdr:cNvPr id="84" name="图片 83">
          <a:extLst>
            <a:ext uri="{FF2B5EF4-FFF2-40B4-BE49-F238E27FC236}">
              <a16:creationId xmlns:a16="http://schemas.microsoft.com/office/drawing/2014/main" id="{3BE1E9C0-56DD-4283-A117-A75947BF0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944350"/>
          <a:ext cx="1619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104775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7769B5F2-3300-413C-A749-25FDBE128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3211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161925</xdr:colOff>
      <xdr:row>20</xdr:row>
      <xdr:rowOff>104775</xdr:rowOff>
    </xdr:to>
    <xdr:pic>
      <xdr:nvPicPr>
        <xdr:cNvPr id="86" name="图片 85">
          <a:extLst>
            <a:ext uri="{FF2B5EF4-FFF2-40B4-BE49-F238E27FC236}">
              <a16:creationId xmlns:a16="http://schemas.microsoft.com/office/drawing/2014/main" id="{A5856B5B-872B-4B70-B6FB-6BEB645E2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478000"/>
          <a:ext cx="1619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161925</xdr:colOff>
      <xdr:row>21</xdr:row>
      <xdr:rowOff>104775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866AA5C3-E4EB-437D-9843-EFB011538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5744825"/>
          <a:ext cx="1619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161925</xdr:colOff>
      <xdr:row>22</xdr:row>
      <xdr:rowOff>104775</xdr:rowOff>
    </xdr:to>
    <xdr:pic>
      <xdr:nvPicPr>
        <xdr:cNvPr id="88" name="图片 87">
          <a:extLst>
            <a:ext uri="{FF2B5EF4-FFF2-40B4-BE49-F238E27FC236}">
              <a16:creationId xmlns:a16="http://schemas.microsoft.com/office/drawing/2014/main" id="{5DACE0AB-8CEC-4092-A591-154193AEB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7011650"/>
          <a:ext cx="1619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161925</xdr:colOff>
      <xdr:row>23</xdr:row>
      <xdr:rowOff>104775</xdr:rowOff>
    </xdr:to>
    <xdr:pic>
      <xdr:nvPicPr>
        <xdr:cNvPr id="89" name="图片 88">
          <a:extLst>
            <a:ext uri="{FF2B5EF4-FFF2-40B4-BE49-F238E27FC236}">
              <a16:creationId xmlns:a16="http://schemas.microsoft.com/office/drawing/2014/main" id="{1A932F86-D531-4699-AB4D-D35F729F6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8278475"/>
          <a:ext cx="1619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161925</xdr:colOff>
      <xdr:row>24</xdr:row>
      <xdr:rowOff>104775</xdr:rowOff>
    </xdr:to>
    <xdr:pic>
      <xdr:nvPicPr>
        <xdr:cNvPr id="90" name="图片 89">
          <a:extLst>
            <a:ext uri="{FF2B5EF4-FFF2-40B4-BE49-F238E27FC236}">
              <a16:creationId xmlns:a16="http://schemas.microsoft.com/office/drawing/2014/main" id="{4A3C514C-2A3B-48F0-B367-5C4CCF927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545300"/>
          <a:ext cx="1619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161925</xdr:colOff>
      <xdr:row>25</xdr:row>
      <xdr:rowOff>104775</xdr:rowOff>
    </xdr:to>
    <xdr:pic>
      <xdr:nvPicPr>
        <xdr:cNvPr id="91" name="图片 90">
          <a:extLst>
            <a:ext uri="{FF2B5EF4-FFF2-40B4-BE49-F238E27FC236}">
              <a16:creationId xmlns:a16="http://schemas.microsoft.com/office/drawing/2014/main" id="{8887F99B-3CC1-4B6A-8306-CAE5B4DB7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812125"/>
          <a:ext cx="1619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104775</xdr:rowOff>
    </xdr:to>
    <xdr:pic>
      <xdr:nvPicPr>
        <xdr:cNvPr id="92" name="图片 91">
          <a:extLst>
            <a:ext uri="{FF2B5EF4-FFF2-40B4-BE49-F238E27FC236}">
              <a16:creationId xmlns:a16="http://schemas.microsoft.com/office/drawing/2014/main" id="{1B7D4DBC-E223-4F76-897D-8B47FDF48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20789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161925</xdr:colOff>
      <xdr:row>27</xdr:row>
      <xdr:rowOff>104775</xdr:rowOff>
    </xdr:to>
    <xdr:pic>
      <xdr:nvPicPr>
        <xdr:cNvPr id="93" name="图片 92">
          <a:extLst>
            <a:ext uri="{FF2B5EF4-FFF2-40B4-BE49-F238E27FC236}">
              <a16:creationId xmlns:a16="http://schemas.microsoft.com/office/drawing/2014/main" id="{EA8C4DDD-4651-462C-B04E-B850D7D74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3345775"/>
          <a:ext cx="1619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161925</xdr:colOff>
      <xdr:row>28</xdr:row>
      <xdr:rowOff>104775</xdr:rowOff>
    </xdr:to>
    <xdr:pic>
      <xdr:nvPicPr>
        <xdr:cNvPr id="94" name="图片 93">
          <a:extLst>
            <a:ext uri="{FF2B5EF4-FFF2-40B4-BE49-F238E27FC236}">
              <a16:creationId xmlns:a16="http://schemas.microsoft.com/office/drawing/2014/main" id="{F638B30C-F00B-483E-A352-735A91B0F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4612600"/>
          <a:ext cx="1619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161925</xdr:colOff>
      <xdr:row>29</xdr:row>
      <xdr:rowOff>104775</xdr:rowOff>
    </xdr:to>
    <xdr:pic>
      <xdr:nvPicPr>
        <xdr:cNvPr id="95" name="图片 94">
          <a:extLst>
            <a:ext uri="{FF2B5EF4-FFF2-40B4-BE49-F238E27FC236}">
              <a16:creationId xmlns:a16="http://schemas.microsoft.com/office/drawing/2014/main" id="{D4D9B415-6685-4FF1-9CEF-F3D086373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5879425"/>
          <a:ext cx="1619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104775</xdr:rowOff>
    </xdr:to>
    <xdr:pic>
      <xdr:nvPicPr>
        <xdr:cNvPr id="96" name="图片 95">
          <a:extLst>
            <a:ext uri="{FF2B5EF4-FFF2-40B4-BE49-F238E27FC236}">
              <a16:creationId xmlns:a16="http://schemas.microsoft.com/office/drawing/2014/main" id="{2EC1927E-A846-4075-A4D6-E6BAF9AE3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1462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161925</xdr:colOff>
      <xdr:row>31</xdr:row>
      <xdr:rowOff>104775</xdr:rowOff>
    </xdr:to>
    <xdr:pic>
      <xdr:nvPicPr>
        <xdr:cNvPr id="97" name="图片 96">
          <a:extLst>
            <a:ext uri="{FF2B5EF4-FFF2-40B4-BE49-F238E27FC236}">
              <a16:creationId xmlns:a16="http://schemas.microsoft.com/office/drawing/2014/main" id="{6F7B2CD8-E34C-422B-B2AC-571EB7781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8413075"/>
          <a:ext cx="1619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161925</xdr:colOff>
      <xdr:row>32</xdr:row>
      <xdr:rowOff>104775</xdr:rowOff>
    </xdr:to>
    <xdr:pic>
      <xdr:nvPicPr>
        <xdr:cNvPr id="98" name="图片 97">
          <a:extLst>
            <a:ext uri="{FF2B5EF4-FFF2-40B4-BE49-F238E27FC236}">
              <a16:creationId xmlns:a16="http://schemas.microsoft.com/office/drawing/2014/main" id="{8FF8CC48-EAE9-4CA5-9F5F-0AC33B7C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9679900"/>
          <a:ext cx="1619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161925</xdr:colOff>
      <xdr:row>33</xdr:row>
      <xdr:rowOff>104775</xdr:rowOff>
    </xdr:to>
    <xdr:pic>
      <xdr:nvPicPr>
        <xdr:cNvPr id="99" name="图片 98">
          <a:extLst>
            <a:ext uri="{FF2B5EF4-FFF2-40B4-BE49-F238E27FC236}">
              <a16:creationId xmlns:a16="http://schemas.microsoft.com/office/drawing/2014/main" id="{35DA3549-821E-4DF1-935B-F1DA5A356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0946725"/>
          <a:ext cx="1619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161925</xdr:colOff>
      <xdr:row>34</xdr:row>
      <xdr:rowOff>104775</xdr:rowOff>
    </xdr:to>
    <xdr:pic>
      <xdr:nvPicPr>
        <xdr:cNvPr id="100" name="图片 99">
          <a:extLst>
            <a:ext uri="{FF2B5EF4-FFF2-40B4-BE49-F238E27FC236}">
              <a16:creationId xmlns:a16="http://schemas.microsoft.com/office/drawing/2014/main" id="{55350B3B-6277-4662-B159-FE13E64A1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2213550"/>
          <a:ext cx="1619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104775</xdr:rowOff>
    </xdr:to>
    <xdr:pic>
      <xdr:nvPicPr>
        <xdr:cNvPr id="101" name="图片 100">
          <a:extLst>
            <a:ext uri="{FF2B5EF4-FFF2-40B4-BE49-F238E27FC236}">
              <a16:creationId xmlns:a16="http://schemas.microsoft.com/office/drawing/2014/main" id="{4319AD7A-4848-4B6F-9D06-217BBC51E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3480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122695</xdr:colOff>
      <xdr:row>27</xdr:row>
      <xdr:rowOff>75602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FC3FC0A-4649-4F99-841B-45FA426E7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0975"/>
          <a:ext cx="9038095" cy="47809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676275</xdr:colOff>
      <xdr:row>11</xdr:row>
      <xdr:rowOff>28575</xdr:rowOff>
    </xdr:to>
    <xdr:pic>
      <xdr:nvPicPr>
        <xdr:cNvPr id="2" name="图片 1" descr="近 期 客 服 申 活 动 &#10;服 请 类 别 &#10;F 支 全 与 恢 复 &#10;消 赞 买 &#10;游 与 Steam 技 木 问 船 &#10;24 小 的 内 的 新 请 &#10;140g02 &#10;15 旧 22 &#10;7 52 &#10;3 ， 21D &#10;一 般 笞 的 间 &#10;50 5 分 钅 中 &#10;至 1 毛 1 小 时 之 引 &#10;1535 分 至 5 彐 小 的 之 间 &#10;2 · 45 小 时 至 1 11 小 时 之 间 &#10;20.50 分 钅 中 &#10;至 17 ． 14 小 討 之 间 ">
          <a:extLst>
            <a:ext uri="{FF2B5EF4-FFF2-40B4-BE49-F238E27FC236}">
              <a16:creationId xmlns:a16="http://schemas.microsoft.com/office/drawing/2014/main" id="{E0FC3B06-E4FD-4F1D-B005-2AF2D85B5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80975"/>
          <a:ext cx="4791075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A20BD9-B1DC-4044-BD43-F67A74D0F6FF}" name="表1" displayName="表1" ref="B4:M179" totalsRowShown="0" headerRowDxfId="2" dataDxfId="14" tableBorderDxfId="13">
  <autoFilter ref="B4:M179" xr:uid="{E59A3AF5-252E-4484-87E1-2014440DB7E3}"/>
  <tableColumns count="12">
    <tableColumn id="1" xr3:uid="{1A0EFA83-7DDF-4759-AD48-2B97D1B8AA03}" name="列1" dataDxfId="12"/>
    <tableColumn id="2" xr3:uid="{A3182959-D2FD-4B56-A44E-51DB4E8A2E06}" name="列2" dataDxfId="11"/>
    <tableColumn id="3" xr3:uid="{ECC2330A-7560-4EC1-9B27-CCFCFD56788B}" name="Current Players" dataDxfId="10" dataCellStyle="千位分隔"/>
    <tableColumn id="4" xr3:uid="{6B535E13-5608-457C-9FB6-6646213E0FD6}" name="Peak Players" dataDxfId="9" dataCellStyle="千位分隔"/>
    <tableColumn id="5" xr3:uid="{06767066-6FB7-4191-BA13-475AB2A038D6}" name="Hours Played" dataDxfId="8" dataCellStyle="千位分隔"/>
    <tableColumn id="6" xr3:uid="{EA421015-F728-4D12-9D79-09DC81445CB5}" name="Steam 用户定义Tag" dataDxfId="7"/>
    <tableColumn id="7" xr3:uid="{F8615A45-DEC9-40BE-9606-45705CF95DAD}" name="价格（CAD)" dataDxfId="6" dataCellStyle="千位分隔"/>
    <tableColumn id="8" xr3:uid="{509CF027-959F-4985-8331-45250F3F0FD7}" name="用户评论数" dataDxfId="5"/>
    <tableColumn id="9" xr3:uid="{431F2BFE-FC54-4A3A-80A8-93FAE89640BA}" name="PopularScore" dataDxfId="4"/>
    <tableColumn id="10" xr3:uid="{A91D2CB0-265C-4DE2-99C0-D3A2E80F88BC}" name="Estimated Players" dataDxfId="3"/>
    <tableColumn id="11" xr3:uid="{740046EC-F13D-4335-90E5-CE743816F381}" name="关注人数" dataDxfId="1"/>
    <tableColumn id="12" xr3:uid="{8C128363-4B6B-4650-958B-4B12AD8EC419}" name="收入估计(CAD)" dataDxfId="0">
      <calculatedColumnFormula>表1[[#This Row],[Estimated Players]]*表1[[#This Row],[价格（CAD)]]*0.5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teamdb.inf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83"/>
  <sheetViews>
    <sheetView tabSelected="1" topLeftCell="B13" workbookViewId="0">
      <selection activeCell="G22" sqref="G22:G23"/>
    </sheetView>
  </sheetViews>
  <sheetFormatPr defaultRowHeight="14.25" x14ac:dyDescent="0.2"/>
  <cols>
    <col min="1" max="1" width="16.25" customWidth="1"/>
    <col min="2" max="2" width="14" customWidth="1"/>
    <col min="3" max="3" width="36.75" bestFit="1" customWidth="1"/>
    <col min="4" max="4" width="15.5" bestFit="1" customWidth="1"/>
    <col min="5" max="5" width="13.625" bestFit="1" customWidth="1"/>
    <col min="6" max="6" width="14.25" bestFit="1" customWidth="1"/>
    <col min="7" max="7" width="37.5" bestFit="1" customWidth="1"/>
    <col min="8" max="8" width="13.5" style="12" bestFit="1" customWidth="1"/>
    <col min="9" max="9" width="13" bestFit="1" customWidth="1"/>
    <col min="10" max="10" width="14.375" bestFit="1" customWidth="1"/>
    <col min="11" max="11" width="17.375" bestFit="1" customWidth="1"/>
    <col min="12" max="12" width="11.5" bestFit="1" customWidth="1"/>
    <col min="13" max="13" width="16" bestFit="1" customWidth="1"/>
  </cols>
  <sheetData>
    <row r="2" spans="2:13" x14ac:dyDescent="0.2">
      <c r="C2" s="8"/>
      <c r="D2" s="8"/>
      <c r="E2" s="8"/>
      <c r="F2" s="8"/>
      <c r="G2" s="8"/>
      <c r="H2" s="10"/>
      <c r="I2" s="8"/>
      <c r="J2" s="8"/>
      <c r="K2" s="8"/>
      <c r="L2" s="8"/>
    </row>
    <row r="3" spans="2:13" x14ac:dyDescent="0.2">
      <c r="C3" s="8" t="s">
        <v>24</v>
      </c>
      <c r="D3" s="49" t="s">
        <v>573</v>
      </c>
      <c r="E3" s="50"/>
      <c r="F3" s="51"/>
      <c r="G3" s="49" t="s">
        <v>574</v>
      </c>
      <c r="H3" s="50"/>
      <c r="I3" s="51"/>
      <c r="J3" s="49" t="s">
        <v>154</v>
      </c>
      <c r="K3" s="51"/>
      <c r="L3" s="9" t="s">
        <v>156</v>
      </c>
      <c r="M3" t="s">
        <v>800</v>
      </c>
    </row>
    <row r="4" spans="2:13" s="71" customFormat="1" ht="12" x14ac:dyDescent="0.2">
      <c r="B4" s="64" t="s">
        <v>159</v>
      </c>
      <c r="C4" s="65" t="s">
        <v>160</v>
      </c>
      <c r="D4" s="66" t="s">
        <v>3</v>
      </c>
      <c r="E4" s="67" t="s">
        <v>4</v>
      </c>
      <c r="F4" s="68" t="s">
        <v>5</v>
      </c>
      <c r="G4" s="66" t="s">
        <v>155</v>
      </c>
      <c r="H4" s="69" t="s">
        <v>153</v>
      </c>
      <c r="I4" s="68" t="s">
        <v>151</v>
      </c>
      <c r="J4" s="66" t="s">
        <v>149</v>
      </c>
      <c r="K4" s="68" t="s">
        <v>150</v>
      </c>
      <c r="L4" s="66" t="s">
        <v>152</v>
      </c>
      <c r="M4" s="70" t="s">
        <v>675</v>
      </c>
    </row>
    <row r="5" spans="2:13" x14ac:dyDescent="0.2">
      <c r="B5" s="18">
        <v>1</v>
      </c>
      <c r="C5" s="18" t="s">
        <v>0</v>
      </c>
      <c r="D5" s="2">
        <v>853941</v>
      </c>
      <c r="E5" s="3">
        <v>942346</v>
      </c>
      <c r="F5" s="4">
        <v>462377174</v>
      </c>
      <c r="G5" s="13" t="s">
        <v>145</v>
      </c>
      <c r="H5" s="11">
        <v>0</v>
      </c>
      <c r="I5" s="14"/>
      <c r="J5" s="2">
        <v>434</v>
      </c>
      <c r="K5" s="4">
        <v>70000000</v>
      </c>
      <c r="L5" s="72"/>
      <c r="M5" s="73">
        <f>表1[[#This Row],[Estimated Players]]*表1[[#This Row],[价格（CAD)]]*0.5</f>
        <v>0</v>
      </c>
    </row>
    <row r="6" spans="2:13" x14ac:dyDescent="0.2">
      <c r="B6" s="18">
        <v>2</v>
      </c>
      <c r="C6" s="18" t="s">
        <v>1</v>
      </c>
      <c r="D6" s="2">
        <v>541943</v>
      </c>
      <c r="E6" s="3">
        <v>670547</v>
      </c>
      <c r="F6" s="4">
        <v>309370842</v>
      </c>
      <c r="G6" s="13" t="s">
        <v>146</v>
      </c>
      <c r="H6" s="11">
        <v>0</v>
      </c>
      <c r="I6" s="14"/>
      <c r="J6" s="2">
        <v>148</v>
      </c>
      <c r="K6" s="4">
        <v>62100000</v>
      </c>
      <c r="L6" s="72"/>
      <c r="M6" s="73">
        <f>表1[[#This Row],[Estimated Players]]*表1[[#This Row],[价格（CAD)]]*0.5</f>
        <v>0</v>
      </c>
    </row>
    <row r="7" spans="2:13" x14ac:dyDescent="0.2">
      <c r="B7" s="18">
        <v>3</v>
      </c>
      <c r="C7" s="18" t="s">
        <v>190</v>
      </c>
      <c r="D7" s="2">
        <v>310779</v>
      </c>
      <c r="E7" s="3">
        <v>400760</v>
      </c>
      <c r="F7" s="4">
        <v>134089410</v>
      </c>
      <c r="G7" s="13" t="s">
        <v>148</v>
      </c>
      <c r="H7" s="11">
        <v>37</v>
      </c>
      <c r="I7" s="14"/>
      <c r="J7" s="2">
        <v>171</v>
      </c>
      <c r="K7" s="4">
        <v>11200000</v>
      </c>
      <c r="L7" s="72"/>
      <c r="M7" s="73">
        <f>表1[[#This Row],[Estimated Players]]*表1[[#This Row],[价格（CAD)]]*0.5</f>
        <v>207200000</v>
      </c>
    </row>
    <row r="8" spans="2:13" x14ac:dyDescent="0.2">
      <c r="B8" s="18">
        <v>4</v>
      </c>
      <c r="C8" s="18" t="s">
        <v>191</v>
      </c>
      <c r="D8" s="2">
        <v>131105</v>
      </c>
      <c r="E8" s="3">
        <v>158375</v>
      </c>
      <c r="F8" s="4">
        <v>50670927</v>
      </c>
      <c r="G8" s="13" t="s">
        <v>147</v>
      </c>
      <c r="H8" s="11">
        <v>30</v>
      </c>
      <c r="I8" s="14"/>
      <c r="J8" s="2">
        <v>168</v>
      </c>
      <c r="K8" s="4">
        <v>9000000</v>
      </c>
      <c r="L8" s="72"/>
      <c r="M8" s="73">
        <f>表1[[#This Row],[Estimated Players]]*表1[[#This Row],[价格（CAD)]]*0.5</f>
        <v>135000000</v>
      </c>
    </row>
    <row r="9" spans="2:13" x14ac:dyDescent="0.2">
      <c r="B9" s="18">
        <v>5</v>
      </c>
      <c r="C9" s="18" t="s">
        <v>192</v>
      </c>
      <c r="D9" s="2">
        <v>111045</v>
      </c>
      <c r="E9" s="3">
        <v>154677</v>
      </c>
      <c r="F9" s="4">
        <v>61799353</v>
      </c>
      <c r="G9" s="13" t="s">
        <v>157</v>
      </c>
      <c r="H9" s="11">
        <v>30</v>
      </c>
      <c r="I9" s="14"/>
      <c r="J9" s="2">
        <v>202</v>
      </c>
      <c r="K9" s="4">
        <v>11000000</v>
      </c>
      <c r="L9" s="72"/>
      <c r="M9" s="73">
        <f>表1[[#This Row],[Estimated Players]]*表1[[#This Row],[价格（CAD)]]*0.5</f>
        <v>165000000</v>
      </c>
    </row>
    <row r="10" spans="2:13" x14ac:dyDescent="0.2">
      <c r="B10" s="18">
        <v>6</v>
      </c>
      <c r="C10" s="18" t="s">
        <v>193</v>
      </c>
      <c r="D10" s="2">
        <v>89433</v>
      </c>
      <c r="E10" s="3">
        <v>172026</v>
      </c>
      <c r="F10" s="4">
        <v>86440469</v>
      </c>
      <c r="G10" s="13" t="s">
        <v>158</v>
      </c>
      <c r="H10" s="11">
        <v>22.8</v>
      </c>
      <c r="I10" s="14"/>
      <c r="J10" s="2">
        <v>93</v>
      </c>
      <c r="K10" s="4">
        <v>7100000</v>
      </c>
      <c r="L10" s="72"/>
      <c r="M10" s="73">
        <f>表1[[#This Row],[Estimated Players]]*表1[[#This Row],[价格（CAD)]]*0.5</f>
        <v>80940000</v>
      </c>
    </row>
    <row r="11" spans="2:13" x14ac:dyDescent="0.2">
      <c r="B11" s="18">
        <v>7</v>
      </c>
      <c r="C11" s="18" t="s">
        <v>194</v>
      </c>
      <c r="D11" s="2">
        <v>76224</v>
      </c>
      <c r="E11" s="3">
        <v>122123</v>
      </c>
      <c r="F11" s="4">
        <v>46461619</v>
      </c>
      <c r="G11" s="13" t="s">
        <v>161</v>
      </c>
      <c r="H11" s="11">
        <v>0</v>
      </c>
      <c r="I11" s="14"/>
      <c r="J11" s="2">
        <v>137</v>
      </c>
      <c r="K11" s="4">
        <v>12900000</v>
      </c>
      <c r="L11" s="72"/>
      <c r="M11" s="73">
        <f>表1[[#This Row],[Estimated Players]]*表1[[#This Row],[价格（CAD)]]*0.5</f>
        <v>0</v>
      </c>
    </row>
    <row r="12" spans="2:13" x14ac:dyDescent="0.2">
      <c r="B12" s="18">
        <v>8</v>
      </c>
      <c r="C12" s="18" t="s">
        <v>195</v>
      </c>
      <c r="D12" s="2">
        <v>72122</v>
      </c>
      <c r="E12" s="3">
        <v>94464</v>
      </c>
      <c r="F12" s="4">
        <v>44014444</v>
      </c>
      <c r="G12" s="13" t="s">
        <v>162</v>
      </c>
      <c r="H12" s="11">
        <v>60</v>
      </c>
      <c r="I12" s="14"/>
      <c r="J12" s="2">
        <v>11</v>
      </c>
      <c r="K12" s="4">
        <v>578000</v>
      </c>
      <c r="L12" s="72"/>
      <c r="M12" s="73">
        <f>表1[[#This Row],[Estimated Players]]*表1[[#This Row],[价格（CAD)]]*0.5</f>
        <v>17340000</v>
      </c>
    </row>
    <row r="13" spans="2:13" x14ac:dyDescent="0.2">
      <c r="B13" s="18">
        <v>9</v>
      </c>
      <c r="C13" s="18" t="s">
        <v>196</v>
      </c>
      <c r="D13" s="2">
        <v>71961</v>
      </c>
      <c r="E13" s="3">
        <v>96577</v>
      </c>
      <c r="F13" s="4">
        <v>51405761</v>
      </c>
      <c r="G13" s="13" t="s">
        <v>163</v>
      </c>
      <c r="H13" s="11">
        <v>0</v>
      </c>
      <c r="I13" s="14"/>
      <c r="J13" s="2">
        <v>185</v>
      </c>
      <c r="K13" s="4">
        <v>1570000</v>
      </c>
      <c r="L13" s="72"/>
      <c r="M13" s="73">
        <f>表1[[#This Row],[Estimated Players]]*表1[[#This Row],[价格（CAD)]]*0.5</f>
        <v>0</v>
      </c>
    </row>
    <row r="14" spans="2:13" x14ac:dyDescent="0.2">
      <c r="B14" s="18">
        <v>10</v>
      </c>
      <c r="C14" s="18" t="s">
        <v>197</v>
      </c>
      <c r="D14" s="2">
        <v>69988</v>
      </c>
      <c r="E14" s="3">
        <v>98474</v>
      </c>
      <c r="F14" s="4">
        <v>15368009</v>
      </c>
      <c r="G14" s="13" t="s">
        <v>164</v>
      </c>
      <c r="H14" s="11">
        <v>57</v>
      </c>
      <c r="I14" s="14"/>
      <c r="J14" s="2">
        <v>10</v>
      </c>
      <c r="K14" s="4">
        <v>351000</v>
      </c>
      <c r="L14" s="72"/>
      <c r="M14" s="73">
        <f>表1[[#This Row],[Estimated Players]]*表1[[#This Row],[价格（CAD)]]*0.5</f>
        <v>10003500</v>
      </c>
    </row>
    <row r="15" spans="2:13" x14ac:dyDescent="0.2">
      <c r="B15" s="18">
        <v>11</v>
      </c>
      <c r="C15" s="18" t="s">
        <v>198</v>
      </c>
      <c r="D15" s="2">
        <v>63388</v>
      </c>
      <c r="E15" s="3">
        <v>75208</v>
      </c>
      <c r="F15" s="4">
        <v>34726967</v>
      </c>
      <c r="G15" s="13" t="s">
        <v>165</v>
      </c>
      <c r="H15" s="11">
        <v>60</v>
      </c>
      <c r="I15" s="14"/>
      <c r="J15" s="2">
        <v>77</v>
      </c>
      <c r="K15" s="4">
        <v>6200000</v>
      </c>
      <c r="L15" s="72"/>
      <c r="M15" s="73">
        <f>表1[[#This Row],[Estimated Players]]*表1[[#This Row],[价格（CAD)]]*0.5</f>
        <v>186000000</v>
      </c>
    </row>
    <row r="16" spans="2:13" x14ac:dyDescent="0.2">
      <c r="B16" s="18">
        <v>12</v>
      </c>
      <c r="C16" s="18" t="s">
        <v>199</v>
      </c>
      <c r="D16" s="2">
        <v>63145</v>
      </c>
      <c r="E16" s="3">
        <v>97247</v>
      </c>
      <c r="F16" s="4">
        <v>44705696</v>
      </c>
      <c r="G16" s="13" t="s">
        <v>166</v>
      </c>
      <c r="H16" s="11">
        <v>0</v>
      </c>
      <c r="I16" s="14"/>
      <c r="J16" s="2">
        <v>139</v>
      </c>
      <c r="K16" s="4">
        <v>9400000</v>
      </c>
      <c r="L16" s="72"/>
      <c r="M16" s="73">
        <f>表1[[#This Row],[Estimated Players]]*表1[[#This Row],[价格（CAD)]]*0.5</f>
        <v>0</v>
      </c>
    </row>
    <row r="17" spans="2:13" x14ac:dyDescent="0.2">
      <c r="B17" s="18">
        <v>13</v>
      </c>
      <c r="C17" s="18" t="s">
        <v>200</v>
      </c>
      <c r="D17" s="2">
        <v>60969</v>
      </c>
      <c r="E17" s="3">
        <v>278490</v>
      </c>
      <c r="F17" s="4">
        <v>33739819</v>
      </c>
      <c r="G17" s="13" t="s">
        <v>167</v>
      </c>
      <c r="H17" s="11">
        <v>5.7</v>
      </c>
      <c r="I17" s="14"/>
      <c r="J17" s="2">
        <v>59</v>
      </c>
      <c r="K17" s="4">
        <v>2300000</v>
      </c>
      <c r="L17" s="72"/>
      <c r="M17" s="73">
        <f>表1[[#This Row],[Estimated Players]]*表1[[#This Row],[价格（CAD)]]*0.5</f>
        <v>6555000</v>
      </c>
    </row>
    <row r="18" spans="2:13" x14ac:dyDescent="0.2">
      <c r="B18" s="18">
        <v>14</v>
      </c>
      <c r="C18" s="18" t="s">
        <v>201</v>
      </c>
      <c r="D18" s="2">
        <v>59825</v>
      </c>
      <c r="E18" s="3">
        <v>69779</v>
      </c>
      <c r="F18" s="4">
        <v>30153378</v>
      </c>
      <c r="G18" s="13" t="s">
        <v>168</v>
      </c>
      <c r="H18" s="11">
        <v>22</v>
      </c>
      <c r="I18" s="14"/>
      <c r="J18" s="2">
        <v>97</v>
      </c>
      <c r="K18" s="4">
        <v>6000000</v>
      </c>
      <c r="L18" s="72"/>
      <c r="M18" s="73">
        <f>表1[[#This Row],[Estimated Players]]*表1[[#This Row],[价格（CAD)]]*0.5</f>
        <v>66000000</v>
      </c>
    </row>
    <row r="19" spans="2:13" x14ac:dyDescent="0.2">
      <c r="B19" s="18">
        <v>15</v>
      </c>
      <c r="C19" s="18" t="s">
        <v>202</v>
      </c>
      <c r="D19" s="2">
        <v>59298</v>
      </c>
      <c r="E19" s="3">
        <v>76611</v>
      </c>
      <c r="F19" s="4">
        <v>37275583</v>
      </c>
      <c r="G19" s="13" t="s">
        <v>169</v>
      </c>
      <c r="H19" s="11">
        <v>45.5</v>
      </c>
      <c r="I19" s="14"/>
      <c r="J19" s="2">
        <v>140</v>
      </c>
      <c r="K19" s="4">
        <v>10000000</v>
      </c>
      <c r="L19" s="72"/>
      <c r="M19" s="73">
        <f>表1[[#This Row],[Estimated Players]]*表1[[#This Row],[价格（CAD)]]*0.5</f>
        <v>227500000</v>
      </c>
    </row>
    <row r="20" spans="2:13" x14ac:dyDescent="0.2">
      <c r="B20" s="18">
        <v>16</v>
      </c>
      <c r="C20" s="18" t="s">
        <v>203</v>
      </c>
      <c r="D20" s="2">
        <v>47177</v>
      </c>
      <c r="E20" s="3">
        <v>52612</v>
      </c>
      <c r="F20" s="4">
        <v>25698551</v>
      </c>
      <c r="G20" s="13" t="s">
        <v>170</v>
      </c>
      <c r="H20" s="11">
        <v>5</v>
      </c>
      <c r="I20" s="14"/>
      <c r="J20" s="2">
        <v>174</v>
      </c>
      <c r="K20" s="4">
        <v>8000000</v>
      </c>
      <c r="L20" s="72"/>
      <c r="M20" s="73">
        <f>表1[[#This Row],[Estimated Players]]*表1[[#This Row],[价格（CAD)]]*0.5</f>
        <v>20000000</v>
      </c>
    </row>
    <row r="21" spans="2:13" x14ac:dyDescent="0.2">
      <c r="B21" s="18">
        <v>17</v>
      </c>
      <c r="C21" s="18" t="s">
        <v>204</v>
      </c>
      <c r="D21" s="2">
        <v>45923</v>
      </c>
      <c r="E21" s="3">
        <v>62376</v>
      </c>
      <c r="F21" s="4">
        <v>22702276</v>
      </c>
      <c r="G21" s="13" t="s">
        <v>171</v>
      </c>
      <c r="H21" s="11">
        <v>40</v>
      </c>
      <c r="I21" s="14"/>
      <c r="J21" s="2">
        <v>74</v>
      </c>
      <c r="K21" s="4">
        <v>4100000</v>
      </c>
      <c r="L21" s="72"/>
      <c r="M21" s="73">
        <f>表1[[#This Row],[Estimated Players]]*表1[[#This Row],[价格（CAD)]]*0.5</f>
        <v>82000000</v>
      </c>
    </row>
    <row r="22" spans="2:13" x14ac:dyDescent="0.2">
      <c r="B22" s="18">
        <v>18</v>
      </c>
      <c r="C22" s="18" t="s">
        <v>205</v>
      </c>
      <c r="D22" s="2">
        <v>39241</v>
      </c>
      <c r="E22" s="3">
        <v>48124</v>
      </c>
      <c r="F22" s="4">
        <v>23208192</v>
      </c>
      <c r="G22" s="13" t="s">
        <v>172</v>
      </c>
      <c r="H22" s="11">
        <v>80</v>
      </c>
      <c r="I22" s="14"/>
      <c r="J22" s="2">
        <v>56</v>
      </c>
      <c r="K22" s="4">
        <v>3900000</v>
      </c>
      <c r="L22" s="72"/>
      <c r="M22" s="73">
        <f>表1[[#This Row],[Estimated Players]]*表1[[#This Row],[价格（CAD)]]*0.5</f>
        <v>156000000</v>
      </c>
    </row>
    <row r="23" spans="2:13" x14ac:dyDescent="0.2">
      <c r="B23" s="18">
        <v>19</v>
      </c>
      <c r="C23" s="18" t="s">
        <v>206</v>
      </c>
      <c r="D23" s="2">
        <v>37353</v>
      </c>
      <c r="E23" s="3">
        <v>73002</v>
      </c>
      <c r="F23" s="4">
        <v>30487653</v>
      </c>
      <c r="G23" s="13" t="s">
        <v>173</v>
      </c>
      <c r="H23" s="11">
        <v>22</v>
      </c>
      <c r="I23" s="14"/>
      <c r="J23" s="2">
        <v>167</v>
      </c>
      <c r="K23" s="4">
        <v>10400000</v>
      </c>
      <c r="L23" s="72"/>
      <c r="M23" s="73">
        <f>表1[[#This Row],[Estimated Players]]*表1[[#This Row],[价格（CAD)]]*0.5</f>
        <v>114400000</v>
      </c>
    </row>
    <row r="24" spans="2:13" x14ac:dyDescent="0.2">
      <c r="B24" s="18">
        <v>20</v>
      </c>
      <c r="C24" s="18" t="s">
        <v>207</v>
      </c>
      <c r="D24" s="2">
        <v>33879</v>
      </c>
      <c r="E24" s="3">
        <v>48367</v>
      </c>
      <c r="F24" s="4">
        <v>18105817</v>
      </c>
      <c r="G24" s="13" t="s">
        <v>174</v>
      </c>
      <c r="H24" s="11">
        <v>80</v>
      </c>
      <c r="I24" s="14"/>
      <c r="J24" s="2">
        <v>14</v>
      </c>
      <c r="K24" s="4">
        <v>810000</v>
      </c>
      <c r="L24" s="72"/>
      <c r="M24" s="73">
        <f>表1[[#This Row],[Estimated Players]]*表1[[#This Row],[价格（CAD)]]*0.5</f>
        <v>32400000</v>
      </c>
    </row>
    <row r="25" spans="2:13" x14ac:dyDescent="0.2">
      <c r="B25" s="18">
        <v>21</v>
      </c>
      <c r="C25" s="18" t="s">
        <v>208</v>
      </c>
      <c r="D25" s="2">
        <v>29715</v>
      </c>
      <c r="E25" s="3">
        <v>41437</v>
      </c>
      <c r="F25" s="4">
        <v>19241142</v>
      </c>
      <c r="G25" s="13" t="s">
        <v>175</v>
      </c>
      <c r="H25" s="11">
        <v>11</v>
      </c>
      <c r="I25" s="14"/>
      <c r="J25" s="2">
        <v>191</v>
      </c>
      <c r="K25" s="4">
        <v>14500000</v>
      </c>
      <c r="L25" s="72"/>
      <c r="M25" s="73">
        <f>表1[[#This Row],[Estimated Players]]*表1[[#This Row],[价格（CAD)]]*0.5</f>
        <v>79750000</v>
      </c>
    </row>
    <row r="26" spans="2:13" x14ac:dyDescent="0.2">
      <c r="B26" s="18">
        <v>22</v>
      </c>
      <c r="C26" s="18" t="s">
        <v>209</v>
      </c>
      <c r="D26" s="2">
        <v>29011</v>
      </c>
      <c r="E26" s="3">
        <v>34997</v>
      </c>
      <c r="F26" s="4">
        <v>18883236</v>
      </c>
      <c r="G26" s="13" t="s">
        <v>176</v>
      </c>
      <c r="H26" s="11">
        <v>11</v>
      </c>
      <c r="I26" s="14"/>
      <c r="J26" s="2">
        <v>184</v>
      </c>
      <c r="K26" s="4">
        <v>21000000</v>
      </c>
      <c r="L26" s="72"/>
      <c r="M26" s="73">
        <f>表1[[#This Row],[Estimated Players]]*表1[[#This Row],[价格（CAD)]]*0.5</f>
        <v>115500000</v>
      </c>
    </row>
    <row r="27" spans="2:13" x14ac:dyDescent="0.2">
      <c r="B27" s="18">
        <v>23</v>
      </c>
      <c r="C27" s="18" t="s">
        <v>210</v>
      </c>
      <c r="D27" s="2">
        <v>28410</v>
      </c>
      <c r="E27" s="3">
        <v>38742</v>
      </c>
      <c r="F27" s="4">
        <v>13485603</v>
      </c>
      <c r="G27" s="13" t="s">
        <v>177</v>
      </c>
      <c r="H27" s="11">
        <v>56</v>
      </c>
      <c r="I27" s="14"/>
      <c r="J27" s="2">
        <v>115</v>
      </c>
      <c r="K27" s="4">
        <v>7700000</v>
      </c>
      <c r="L27" s="72"/>
      <c r="M27" s="73">
        <f>表1[[#This Row],[Estimated Players]]*表1[[#This Row],[价格（CAD)]]*0.5</f>
        <v>215600000</v>
      </c>
    </row>
    <row r="28" spans="2:13" x14ac:dyDescent="0.2">
      <c r="B28" s="18">
        <v>24</v>
      </c>
      <c r="C28" s="18" t="s">
        <v>211</v>
      </c>
      <c r="D28" s="2">
        <v>28382</v>
      </c>
      <c r="E28" s="3">
        <v>46799</v>
      </c>
      <c r="F28" s="4">
        <v>23357214</v>
      </c>
      <c r="G28" s="13" t="s">
        <v>178</v>
      </c>
      <c r="H28" s="11">
        <v>11.5</v>
      </c>
      <c r="I28" s="14"/>
      <c r="J28" s="2">
        <v>174</v>
      </c>
      <c r="K28" s="4">
        <v>16500000</v>
      </c>
      <c r="L28" s="72"/>
      <c r="M28" s="73">
        <f>表1[[#This Row],[Estimated Players]]*表1[[#This Row],[价格（CAD)]]*0.5</f>
        <v>94875000</v>
      </c>
    </row>
    <row r="29" spans="2:13" x14ac:dyDescent="0.2">
      <c r="B29" s="18">
        <v>25</v>
      </c>
      <c r="C29" s="18" t="s">
        <v>212</v>
      </c>
      <c r="D29" s="2">
        <v>27678</v>
      </c>
      <c r="E29" s="3">
        <v>35475</v>
      </c>
      <c r="F29" s="4">
        <v>15557632</v>
      </c>
      <c r="G29" s="13" t="s">
        <v>179</v>
      </c>
      <c r="H29" s="11">
        <v>0</v>
      </c>
      <c r="I29" s="14"/>
      <c r="J29" s="2">
        <v>94</v>
      </c>
      <c r="K29" s="4">
        <v>9100000</v>
      </c>
      <c r="L29" s="72"/>
      <c r="M29" s="73">
        <f>表1[[#This Row],[Estimated Players]]*表1[[#This Row],[价格（CAD)]]*0.5</f>
        <v>0</v>
      </c>
    </row>
    <row r="30" spans="2:13" x14ac:dyDescent="0.2">
      <c r="B30" s="19">
        <v>26</v>
      </c>
      <c r="C30" s="17" t="s">
        <v>213</v>
      </c>
      <c r="D30" s="2">
        <v>26393</v>
      </c>
      <c r="E30" s="3">
        <v>31667</v>
      </c>
      <c r="F30" s="4">
        <v>14744909</v>
      </c>
      <c r="G30" s="13" t="s">
        <v>180</v>
      </c>
      <c r="H30" s="11">
        <v>44</v>
      </c>
      <c r="I30" s="14"/>
      <c r="J30" s="2">
        <v>43</v>
      </c>
      <c r="K30" s="4">
        <v>2900000</v>
      </c>
      <c r="L30" s="72"/>
      <c r="M30" s="73">
        <f>表1[[#This Row],[Estimated Players]]*表1[[#This Row],[价格（CAD)]]*0.5</f>
        <v>63800000</v>
      </c>
    </row>
    <row r="31" spans="2:13" x14ac:dyDescent="0.2">
      <c r="B31" s="1">
        <v>27</v>
      </c>
      <c r="C31" s="1" t="s">
        <v>6</v>
      </c>
      <c r="D31" s="2">
        <v>25307</v>
      </c>
      <c r="E31" s="3">
        <v>29127</v>
      </c>
      <c r="F31" s="4">
        <v>11314011</v>
      </c>
      <c r="G31" s="13"/>
      <c r="H31" s="11"/>
      <c r="I31" s="14"/>
      <c r="J31" s="2"/>
      <c r="K31" s="4"/>
      <c r="L31" s="72"/>
      <c r="M31" s="73">
        <f>表1[[#This Row],[Estimated Players]]*表1[[#This Row],[价格（CAD)]]*0.5</f>
        <v>0</v>
      </c>
    </row>
    <row r="32" spans="2:13" x14ac:dyDescent="0.2">
      <c r="B32" s="1">
        <v>28</v>
      </c>
      <c r="C32" s="1" t="s">
        <v>7</v>
      </c>
      <c r="D32" s="2">
        <v>25050</v>
      </c>
      <c r="E32" s="3">
        <v>34063</v>
      </c>
      <c r="F32" s="4">
        <v>12498955</v>
      </c>
      <c r="G32" s="13"/>
      <c r="H32" s="11"/>
      <c r="I32" s="14"/>
      <c r="J32" s="2"/>
      <c r="K32" s="4"/>
      <c r="L32" s="72"/>
      <c r="M32" s="73">
        <f>表1[[#This Row],[Estimated Players]]*表1[[#This Row],[价格（CAD)]]*0.5</f>
        <v>0</v>
      </c>
    </row>
    <row r="33" spans="2:13" x14ac:dyDescent="0.2">
      <c r="B33" s="1">
        <v>29</v>
      </c>
      <c r="C33" s="1" t="s">
        <v>8</v>
      </c>
      <c r="D33" s="2">
        <v>24435</v>
      </c>
      <c r="E33" s="3">
        <v>26449</v>
      </c>
      <c r="F33" s="4">
        <v>1300270</v>
      </c>
      <c r="G33" s="13"/>
      <c r="H33" s="11"/>
      <c r="I33" s="14"/>
      <c r="J33" s="2"/>
      <c r="K33" s="4"/>
      <c r="L33" s="72"/>
      <c r="M33" s="73">
        <f>表1[[#This Row],[Estimated Players]]*表1[[#This Row],[价格（CAD)]]*0.5</f>
        <v>0</v>
      </c>
    </row>
    <row r="34" spans="2:13" x14ac:dyDescent="0.2">
      <c r="B34" s="1">
        <v>30</v>
      </c>
      <c r="C34" s="1" t="s">
        <v>2</v>
      </c>
      <c r="D34" s="2">
        <v>23614</v>
      </c>
      <c r="E34" s="3">
        <v>46799</v>
      </c>
      <c r="F34" s="4">
        <v>23386813</v>
      </c>
      <c r="G34" s="13"/>
      <c r="H34" s="11"/>
      <c r="I34" s="14"/>
      <c r="J34" s="2"/>
      <c r="K34" s="4"/>
      <c r="L34" s="72"/>
      <c r="M34" s="73">
        <f>表1[[#This Row],[Estimated Players]]*表1[[#This Row],[价格（CAD)]]*0.5</f>
        <v>0</v>
      </c>
    </row>
    <row r="35" spans="2:13" x14ac:dyDescent="0.2">
      <c r="B35" s="1">
        <v>31</v>
      </c>
      <c r="C35" s="1" t="s">
        <v>9</v>
      </c>
      <c r="D35" s="2">
        <v>22178</v>
      </c>
      <c r="E35" s="3">
        <v>25951</v>
      </c>
      <c r="F35" s="4">
        <v>10898722</v>
      </c>
      <c r="G35" s="13"/>
      <c r="H35" s="11"/>
      <c r="I35" s="14"/>
      <c r="J35" s="2"/>
      <c r="K35" s="4"/>
      <c r="L35" s="72"/>
      <c r="M35" s="73">
        <f>表1[[#This Row],[Estimated Players]]*表1[[#This Row],[价格（CAD)]]*0.5</f>
        <v>0</v>
      </c>
    </row>
    <row r="36" spans="2:13" x14ac:dyDescent="0.2">
      <c r="B36" s="1">
        <v>32</v>
      </c>
      <c r="C36" s="1" t="s">
        <v>10</v>
      </c>
      <c r="D36" s="2">
        <v>22175</v>
      </c>
      <c r="E36" s="3">
        <v>29252</v>
      </c>
      <c r="F36" s="4">
        <v>13205293</v>
      </c>
      <c r="G36" s="13"/>
      <c r="H36" s="11"/>
      <c r="I36" s="14"/>
      <c r="J36" s="2"/>
      <c r="K36" s="4"/>
      <c r="L36" s="72"/>
      <c r="M36" s="73">
        <f>表1[[#This Row],[Estimated Players]]*表1[[#This Row],[价格（CAD)]]*0.5</f>
        <v>0</v>
      </c>
    </row>
    <row r="37" spans="2:13" x14ac:dyDescent="0.2">
      <c r="B37" s="1">
        <v>33</v>
      </c>
      <c r="C37" s="1" t="s">
        <v>11</v>
      </c>
      <c r="D37" s="2">
        <v>21924</v>
      </c>
      <c r="E37" s="3">
        <v>31012</v>
      </c>
      <c r="F37" s="4">
        <v>10050445</v>
      </c>
      <c r="G37" s="13"/>
      <c r="H37" s="11"/>
      <c r="I37" s="14"/>
      <c r="J37" s="2"/>
      <c r="K37" s="4"/>
      <c r="L37" s="72"/>
      <c r="M37" s="73">
        <f>表1[[#This Row],[Estimated Players]]*表1[[#This Row],[价格（CAD)]]*0.5</f>
        <v>0</v>
      </c>
    </row>
    <row r="38" spans="2:13" x14ac:dyDescent="0.2">
      <c r="B38" s="1">
        <v>34</v>
      </c>
      <c r="C38" s="17" t="s">
        <v>214</v>
      </c>
      <c r="D38" s="2">
        <v>21903</v>
      </c>
      <c r="E38" s="3">
        <v>34640</v>
      </c>
      <c r="F38" s="4">
        <v>14278726</v>
      </c>
      <c r="G38" s="13" t="s">
        <v>181</v>
      </c>
      <c r="H38" s="11">
        <v>34</v>
      </c>
      <c r="I38" s="14"/>
      <c r="J38" s="2">
        <v>39</v>
      </c>
      <c r="K38" s="4">
        <v>3200000</v>
      </c>
      <c r="L38" s="72"/>
      <c r="M38" s="73">
        <f>表1[[#This Row],[Estimated Players]]*表1[[#This Row],[价格（CAD)]]*0.5</f>
        <v>54400000</v>
      </c>
    </row>
    <row r="39" spans="2:13" x14ac:dyDescent="0.2">
      <c r="B39" s="1">
        <v>35</v>
      </c>
      <c r="C39" s="17" t="s">
        <v>215</v>
      </c>
      <c r="D39" s="2">
        <v>21346</v>
      </c>
      <c r="E39" s="3">
        <v>22870</v>
      </c>
      <c r="F39" s="4">
        <v>9584427</v>
      </c>
      <c r="G39" s="13" t="s">
        <v>182</v>
      </c>
      <c r="H39" s="11">
        <v>17</v>
      </c>
      <c r="I39" s="14"/>
      <c r="J39" s="2">
        <v>106</v>
      </c>
      <c r="K39" s="4">
        <v>9000000</v>
      </c>
      <c r="L39" s="72"/>
      <c r="M39" s="73">
        <f>表1[[#This Row],[Estimated Players]]*表1[[#This Row],[价格（CAD)]]*0.5</f>
        <v>76500000</v>
      </c>
    </row>
    <row r="40" spans="2:13" x14ac:dyDescent="0.2">
      <c r="B40" s="1">
        <v>36</v>
      </c>
      <c r="C40" s="17" t="s">
        <v>216</v>
      </c>
      <c r="D40" s="2">
        <v>20956</v>
      </c>
      <c r="E40" s="3">
        <v>26503</v>
      </c>
      <c r="F40" s="4">
        <v>13332530</v>
      </c>
      <c r="G40" s="13" t="s">
        <v>183</v>
      </c>
      <c r="H40" s="11">
        <v>33</v>
      </c>
      <c r="I40" s="14"/>
      <c r="J40" s="2">
        <v>82</v>
      </c>
      <c r="K40" s="4">
        <v>8100000</v>
      </c>
      <c r="L40" s="72"/>
      <c r="M40" s="73">
        <f>表1[[#This Row],[Estimated Players]]*表1[[#This Row],[价格（CAD)]]*0.5</f>
        <v>133650000</v>
      </c>
    </row>
    <row r="41" spans="2:13" x14ac:dyDescent="0.2">
      <c r="B41" s="1">
        <v>37</v>
      </c>
      <c r="C41" s="1" t="s">
        <v>12</v>
      </c>
      <c r="D41" s="2">
        <v>20449</v>
      </c>
      <c r="E41" s="3">
        <v>25994</v>
      </c>
      <c r="F41" s="4">
        <v>13719853</v>
      </c>
      <c r="G41" s="13"/>
      <c r="H41" s="11"/>
      <c r="I41" s="14"/>
      <c r="J41" s="2"/>
      <c r="K41" s="4"/>
      <c r="L41" s="72"/>
      <c r="M41" s="73">
        <f>表1[[#This Row],[Estimated Players]]*表1[[#This Row],[价格（CAD)]]*0.5</f>
        <v>0</v>
      </c>
    </row>
    <row r="42" spans="2:13" x14ac:dyDescent="0.2">
      <c r="B42" s="1">
        <v>38</v>
      </c>
      <c r="C42" s="1" t="s">
        <v>13</v>
      </c>
      <c r="D42" s="2">
        <v>20031</v>
      </c>
      <c r="E42" s="3">
        <v>36661</v>
      </c>
      <c r="F42" s="4">
        <v>16025476</v>
      </c>
      <c r="G42" s="13"/>
      <c r="H42" s="11"/>
      <c r="I42" s="14"/>
      <c r="J42" s="13"/>
      <c r="K42" s="4"/>
      <c r="L42" s="72"/>
      <c r="M42" s="73">
        <f>表1[[#This Row],[Estimated Players]]*表1[[#This Row],[价格（CAD)]]*0.5</f>
        <v>0</v>
      </c>
    </row>
    <row r="43" spans="2:13" x14ac:dyDescent="0.2">
      <c r="B43" s="1">
        <v>39</v>
      </c>
      <c r="C43" s="1" t="s">
        <v>14</v>
      </c>
      <c r="D43" s="2">
        <v>19960</v>
      </c>
      <c r="E43" s="3">
        <v>28350</v>
      </c>
      <c r="F43" s="4">
        <v>10490884</v>
      </c>
      <c r="G43" s="13"/>
      <c r="H43" s="20"/>
      <c r="I43" s="14"/>
      <c r="J43" s="13"/>
      <c r="K43" s="4"/>
      <c r="L43" s="72"/>
      <c r="M43" s="73">
        <f>表1[[#This Row],[Estimated Players]]*表1[[#This Row],[价格（CAD)]]*0.5</f>
        <v>0</v>
      </c>
    </row>
    <row r="44" spans="2:13" x14ac:dyDescent="0.2">
      <c r="B44" s="1">
        <v>40</v>
      </c>
      <c r="C44" s="1" t="s">
        <v>15</v>
      </c>
      <c r="D44" s="2">
        <v>19382</v>
      </c>
      <c r="E44" s="3">
        <v>21172</v>
      </c>
      <c r="F44" s="4">
        <v>6203468</v>
      </c>
      <c r="G44" s="13"/>
      <c r="H44" s="11"/>
      <c r="I44" s="14"/>
      <c r="J44" s="13"/>
      <c r="K44" s="4"/>
      <c r="L44" s="72"/>
      <c r="M44" s="73">
        <f>表1[[#This Row],[Estimated Players]]*表1[[#This Row],[价格（CAD)]]*0.5</f>
        <v>0</v>
      </c>
    </row>
    <row r="45" spans="2:13" x14ac:dyDescent="0.2">
      <c r="B45" s="1">
        <v>41</v>
      </c>
      <c r="C45" s="1" t="s">
        <v>16</v>
      </c>
      <c r="D45" s="2">
        <v>19060</v>
      </c>
      <c r="E45" s="3">
        <v>28453</v>
      </c>
      <c r="F45" s="4">
        <v>6824953</v>
      </c>
      <c r="G45" s="13"/>
      <c r="H45" s="11"/>
      <c r="I45" s="14"/>
      <c r="J45" s="13"/>
      <c r="K45" s="4"/>
      <c r="L45" s="72"/>
      <c r="M45" s="73">
        <f>表1[[#This Row],[Estimated Players]]*表1[[#This Row],[价格（CAD)]]*0.5</f>
        <v>0</v>
      </c>
    </row>
    <row r="46" spans="2:13" x14ac:dyDescent="0.2">
      <c r="B46" s="1">
        <v>42</v>
      </c>
      <c r="C46" s="17" t="s">
        <v>217</v>
      </c>
      <c r="D46" s="2">
        <v>18962</v>
      </c>
      <c r="E46" s="3">
        <v>23344</v>
      </c>
      <c r="F46" s="4">
        <v>12027440</v>
      </c>
      <c r="G46" s="13" t="s">
        <v>184</v>
      </c>
      <c r="H46" s="11">
        <v>40</v>
      </c>
      <c r="I46" s="14"/>
      <c r="J46" s="2">
        <v>32</v>
      </c>
      <c r="K46" s="3">
        <v>1800000</v>
      </c>
      <c r="L46" s="72"/>
      <c r="M46" s="73">
        <f>表1[[#This Row],[Estimated Players]]*表1[[#This Row],[价格（CAD)]]*0.5</f>
        <v>36000000</v>
      </c>
    </row>
    <row r="47" spans="2:13" x14ac:dyDescent="0.2">
      <c r="B47" s="1">
        <v>43</v>
      </c>
      <c r="C47" s="1" t="s">
        <v>17</v>
      </c>
      <c r="D47" s="2">
        <v>18745</v>
      </c>
      <c r="E47" s="3">
        <v>20670</v>
      </c>
      <c r="F47" s="4">
        <v>2734185</v>
      </c>
      <c r="G47" s="13"/>
      <c r="H47" s="11"/>
      <c r="I47" s="14"/>
      <c r="J47" s="2"/>
      <c r="K47" s="3"/>
      <c r="L47" s="72"/>
      <c r="M47" s="73">
        <f>表1[[#This Row],[Estimated Players]]*表1[[#This Row],[价格（CAD)]]*0.5</f>
        <v>0</v>
      </c>
    </row>
    <row r="48" spans="2:13" x14ac:dyDescent="0.2">
      <c r="B48" s="1">
        <v>44</v>
      </c>
      <c r="C48" s="1" t="s">
        <v>18</v>
      </c>
      <c r="D48" s="2">
        <v>18497</v>
      </c>
      <c r="E48" s="3">
        <v>22575</v>
      </c>
      <c r="F48" s="4">
        <v>9156839</v>
      </c>
      <c r="G48" s="13"/>
      <c r="H48" s="11"/>
      <c r="I48" s="14"/>
      <c r="J48" s="2"/>
      <c r="K48" s="3"/>
      <c r="L48" s="72"/>
      <c r="M48" s="73">
        <f>表1[[#This Row],[Estimated Players]]*表1[[#This Row],[价格（CAD)]]*0.5</f>
        <v>0</v>
      </c>
    </row>
    <row r="49" spans="2:13" x14ac:dyDescent="0.2">
      <c r="B49" s="1">
        <v>45</v>
      </c>
      <c r="C49" s="1" t="s">
        <v>19</v>
      </c>
      <c r="D49" s="2">
        <v>18484</v>
      </c>
      <c r="E49" s="3">
        <v>22953</v>
      </c>
      <c r="F49" s="4">
        <v>11528026</v>
      </c>
      <c r="G49" s="13"/>
      <c r="H49" s="11"/>
      <c r="I49" s="14"/>
      <c r="J49" s="2"/>
      <c r="K49" s="3"/>
      <c r="L49" s="72"/>
      <c r="M49" s="73">
        <f>表1[[#This Row],[Estimated Players]]*表1[[#This Row],[价格（CAD)]]*0.5</f>
        <v>0</v>
      </c>
    </row>
    <row r="50" spans="2:13" x14ac:dyDescent="0.2">
      <c r="B50" s="1">
        <v>46</v>
      </c>
      <c r="C50" s="1" t="s">
        <v>20</v>
      </c>
      <c r="D50" s="2">
        <v>18142</v>
      </c>
      <c r="E50" s="3">
        <v>20270</v>
      </c>
      <c r="F50" s="4">
        <v>8956892</v>
      </c>
      <c r="G50" s="13"/>
      <c r="H50" s="11"/>
      <c r="I50" s="14"/>
      <c r="J50" s="2"/>
      <c r="K50" s="3"/>
      <c r="L50" s="72"/>
      <c r="M50" s="73">
        <f>表1[[#This Row],[Estimated Players]]*表1[[#This Row],[价格（CAD)]]*0.5</f>
        <v>0</v>
      </c>
    </row>
    <row r="51" spans="2:13" x14ac:dyDescent="0.2">
      <c r="B51" s="1">
        <v>47</v>
      </c>
      <c r="C51" s="1" t="s">
        <v>21</v>
      </c>
      <c r="D51" s="2">
        <v>17947</v>
      </c>
      <c r="E51" s="3">
        <v>29523</v>
      </c>
      <c r="F51" s="4">
        <v>13371415</v>
      </c>
      <c r="G51" s="13"/>
      <c r="H51" s="11"/>
      <c r="I51" s="14"/>
      <c r="J51" s="2"/>
      <c r="K51" s="3"/>
      <c r="L51" s="72"/>
      <c r="M51" s="73">
        <f>表1[[#This Row],[Estimated Players]]*表1[[#This Row],[价格（CAD)]]*0.5</f>
        <v>0</v>
      </c>
    </row>
    <row r="52" spans="2:13" x14ac:dyDescent="0.2">
      <c r="B52" s="1">
        <v>48</v>
      </c>
      <c r="C52" s="1" t="s">
        <v>22</v>
      </c>
      <c r="D52" s="2">
        <v>17036</v>
      </c>
      <c r="E52" s="3">
        <v>26415</v>
      </c>
      <c r="F52" s="4">
        <v>12349333</v>
      </c>
      <c r="G52" s="13"/>
      <c r="H52" s="11"/>
      <c r="I52" s="14"/>
      <c r="J52" s="2"/>
      <c r="K52" s="3"/>
      <c r="L52" s="72"/>
      <c r="M52" s="73">
        <f>表1[[#This Row],[Estimated Players]]*表1[[#This Row],[价格（CAD)]]*0.5</f>
        <v>0</v>
      </c>
    </row>
    <row r="53" spans="2:13" x14ac:dyDescent="0.2">
      <c r="B53" s="1">
        <v>49</v>
      </c>
      <c r="C53" s="17" t="s">
        <v>218</v>
      </c>
      <c r="D53" s="2">
        <v>16906</v>
      </c>
      <c r="E53" s="3">
        <v>34086</v>
      </c>
      <c r="F53" s="4">
        <v>16130020</v>
      </c>
      <c r="G53" s="13" t="s">
        <v>185</v>
      </c>
      <c r="H53" s="11">
        <v>25</v>
      </c>
      <c r="I53" s="14"/>
      <c r="J53" s="2">
        <v>17</v>
      </c>
      <c r="K53" s="3">
        <v>1000000</v>
      </c>
      <c r="L53" s="72"/>
      <c r="M53" s="73">
        <f>表1[[#This Row],[Estimated Players]]*表1[[#This Row],[价格（CAD)]]*0.5</f>
        <v>12500000</v>
      </c>
    </row>
    <row r="54" spans="2:13" x14ac:dyDescent="0.2">
      <c r="B54" s="1">
        <v>50</v>
      </c>
      <c r="C54" s="1" t="s">
        <v>23</v>
      </c>
      <c r="D54" s="2">
        <v>16727</v>
      </c>
      <c r="E54" s="3">
        <v>23442</v>
      </c>
      <c r="F54" s="4">
        <v>11505095</v>
      </c>
      <c r="G54" s="13"/>
      <c r="H54" s="11"/>
      <c r="I54" s="14"/>
      <c r="J54" s="2"/>
      <c r="K54" s="3"/>
      <c r="L54" s="72"/>
      <c r="M54" s="73">
        <f>表1[[#This Row],[Estimated Players]]*表1[[#This Row],[价格（CAD)]]*0.5</f>
        <v>0</v>
      </c>
    </row>
    <row r="55" spans="2:13" x14ac:dyDescent="0.2">
      <c r="B55" s="1">
        <v>51</v>
      </c>
      <c r="C55" s="1" t="s">
        <v>25</v>
      </c>
      <c r="D55" s="2">
        <v>16674</v>
      </c>
      <c r="E55" s="3">
        <v>19173</v>
      </c>
      <c r="F55" s="4">
        <v>8472819</v>
      </c>
      <c r="G55" s="13"/>
      <c r="H55" s="11"/>
      <c r="I55" s="14"/>
      <c r="J55" s="2"/>
      <c r="K55" s="3"/>
      <c r="L55" s="72"/>
      <c r="M55" s="73">
        <f>表1[[#This Row],[Estimated Players]]*表1[[#This Row],[价格（CAD)]]*0.5</f>
        <v>0</v>
      </c>
    </row>
    <row r="56" spans="2:13" x14ac:dyDescent="0.2">
      <c r="B56" s="1">
        <v>52</v>
      </c>
      <c r="C56" s="1" t="s">
        <v>26</v>
      </c>
      <c r="D56" s="2">
        <v>16623</v>
      </c>
      <c r="E56" s="3">
        <v>21018</v>
      </c>
      <c r="F56" s="4">
        <v>9733093</v>
      </c>
      <c r="G56" s="13"/>
      <c r="H56" s="11"/>
      <c r="I56" s="14"/>
      <c r="J56" s="2"/>
      <c r="K56" s="3"/>
      <c r="L56" s="72"/>
      <c r="M56" s="73">
        <f>表1[[#This Row],[Estimated Players]]*表1[[#This Row],[价格（CAD)]]*0.5</f>
        <v>0</v>
      </c>
    </row>
    <row r="57" spans="2:13" x14ac:dyDescent="0.2">
      <c r="B57" s="1">
        <v>53</v>
      </c>
      <c r="C57" s="17" t="s">
        <v>219</v>
      </c>
      <c r="D57" s="2">
        <v>16532</v>
      </c>
      <c r="E57" s="3">
        <v>24174</v>
      </c>
      <c r="F57" s="4">
        <v>10448701</v>
      </c>
      <c r="G57" s="13" t="s">
        <v>186</v>
      </c>
      <c r="H57" s="11">
        <v>44</v>
      </c>
      <c r="I57" s="14"/>
      <c r="J57" s="2">
        <v>36</v>
      </c>
      <c r="K57" s="3">
        <v>2600000</v>
      </c>
      <c r="L57" s="72"/>
      <c r="M57" s="73">
        <f>表1[[#This Row],[Estimated Players]]*表1[[#This Row],[价格（CAD)]]*0.5</f>
        <v>57200000</v>
      </c>
    </row>
    <row r="58" spans="2:13" x14ac:dyDescent="0.2">
      <c r="B58" s="1">
        <v>54</v>
      </c>
      <c r="C58" s="1" t="s">
        <v>27</v>
      </c>
      <c r="D58" s="2">
        <v>15604</v>
      </c>
      <c r="E58" s="3">
        <v>16716</v>
      </c>
      <c r="F58" s="4">
        <v>5577543</v>
      </c>
      <c r="G58" s="13"/>
      <c r="H58" s="11"/>
      <c r="I58" s="14"/>
      <c r="J58" s="2"/>
      <c r="K58" s="3"/>
      <c r="L58" s="72"/>
      <c r="M58" s="73">
        <f>表1[[#This Row],[Estimated Players]]*表1[[#This Row],[价格（CAD)]]*0.5</f>
        <v>0</v>
      </c>
    </row>
    <row r="59" spans="2:13" x14ac:dyDescent="0.2">
      <c r="B59" s="1">
        <v>55</v>
      </c>
      <c r="C59" s="1" t="s">
        <v>28</v>
      </c>
      <c r="D59" s="2">
        <v>15406</v>
      </c>
      <c r="E59" s="3">
        <v>23538</v>
      </c>
      <c r="F59" s="4">
        <v>9383400</v>
      </c>
      <c r="G59" s="13"/>
      <c r="H59" s="11"/>
      <c r="I59" s="14"/>
      <c r="J59" s="2"/>
      <c r="K59" s="3"/>
      <c r="L59" s="72"/>
      <c r="M59" s="73">
        <f>表1[[#This Row],[Estimated Players]]*表1[[#This Row],[价格（CAD)]]*0.5</f>
        <v>0</v>
      </c>
    </row>
    <row r="60" spans="2:13" x14ac:dyDescent="0.2">
      <c r="B60" s="1">
        <v>56</v>
      </c>
      <c r="C60" s="1" t="s">
        <v>29</v>
      </c>
      <c r="D60" s="2">
        <v>14918</v>
      </c>
      <c r="E60" s="3">
        <v>61815</v>
      </c>
      <c r="F60" s="4">
        <v>20341898</v>
      </c>
      <c r="G60" s="13"/>
      <c r="H60" s="11"/>
      <c r="I60" s="14"/>
      <c r="J60" s="2"/>
      <c r="K60" s="3"/>
      <c r="L60" s="72"/>
      <c r="M60" s="73">
        <f>表1[[#This Row],[Estimated Players]]*表1[[#This Row],[价格（CAD)]]*0.5</f>
        <v>0</v>
      </c>
    </row>
    <row r="61" spans="2:13" x14ac:dyDescent="0.2">
      <c r="B61" s="1">
        <v>57</v>
      </c>
      <c r="C61" s="1" t="s">
        <v>30</v>
      </c>
      <c r="D61" s="2">
        <v>14814</v>
      </c>
      <c r="E61" s="3">
        <v>16343</v>
      </c>
      <c r="F61" s="4">
        <v>6624523</v>
      </c>
      <c r="G61" s="13"/>
      <c r="H61" s="11"/>
      <c r="I61" s="14"/>
      <c r="J61" s="2"/>
      <c r="K61" s="3"/>
      <c r="L61" s="72"/>
      <c r="M61" s="73">
        <f>表1[[#This Row],[Estimated Players]]*表1[[#This Row],[价格（CAD)]]*0.5</f>
        <v>0</v>
      </c>
    </row>
    <row r="62" spans="2:13" x14ac:dyDescent="0.2">
      <c r="B62" s="1">
        <v>58</v>
      </c>
      <c r="C62" s="1" t="s">
        <v>31</v>
      </c>
      <c r="D62" s="2">
        <v>14579</v>
      </c>
      <c r="E62" s="3">
        <v>22640</v>
      </c>
      <c r="F62" s="4">
        <v>10406448</v>
      </c>
      <c r="G62" s="13"/>
      <c r="H62" s="11"/>
      <c r="I62" s="14"/>
      <c r="J62" s="2"/>
      <c r="K62" s="3"/>
      <c r="L62" s="72"/>
      <c r="M62" s="73">
        <f>表1[[#This Row],[Estimated Players]]*表1[[#This Row],[价格（CAD)]]*0.5</f>
        <v>0</v>
      </c>
    </row>
    <row r="63" spans="2:13" x14ac:dyDescent="0.2">
      <c r="B63" s="1">
        <v>59</v>
      </c>
      <c r="C63" s="1" t="s">
        <v>32</v>
      </c>
      <c r="D63" s="2">
        <v>14576</v>
      </c>
      <c r="E63" s="3">
        <v>15954</v>
      </c>
      <c r="F63" s="4">
        <v>7398373</v>
      </c>
      <c r="G63" s="13"/>
      <c r="H63" s="11"/>
      <c r="I63" s="14"/>
      <c r="J63" s="2"/>
      <c r="K63" s="3"/>
      <c r="L63" s="72"/>
      <c r="M63" s="73">
        <f>表1[[#This Row],[Estimated Players]]*表1[[#This Row],[价格（CAD)]]*0.5</f>
        <v>0</v>
      </c>
    </row>
    <row r="64" spans="2:13" x14ac:dyDescent="0.2">
      <c r="B64" s="1">
        <v>60</v>
      </c>
      <c r="C64" s="1" t="s">
        <v>33</v>
      </c>
      <c r="D64" s="2">
        <v>14568</v>
      </c>
      <c r="E64" s="3">
        <v>16428</v>
      </c>
      <c r="F64" s="4">
        <v>6587556</v>
      </c>
      <c r="G64" s="13"/>
      <c r="H64" s="11"/>
      <c r="I64" s="14"/>
      <c r="J64" s="2"/>
      <c r="K64" s="3"/>
      <c r="L64" s="72"/>
      <c r="M64" s="73">
        <f>表1[[#This Row],[Estimated Players]]*表1[[#This Row],[价格（CAD)]]*0.5</f>
        <v>0</v>
      </c>
    </row>
    <row r="65" spans="2:13" x14ac:dyDescent="0.2">
      <c r="B65" s="1">
        <v>61</v>
      </c>
      <c r="C65" s="1" t="s">
        <v>34</v>
      </c>
      <c r="D65" s="2">
        <v>13745</v>
      </c>
      <c r="E65" s="3">
        <v>19555</v>
      </c>
      <c r="F65" s="4">
        <v>7128029</v>
      </c>
      <c r="G65" s="13"/>
      <c r="H65" s="11"/>
      <c r="I65" s="14"/>
      <c r="J65" s="2"/>
      <c r="K65" s="3"/>
      <c r="L65" s="72"/>
      <c r="M65" s="73">
        <f>表1[[#This Row],[Estimated Players]]*表1[[#This Row],[价格（CAD)]]*0.5</f>
        <v>0</v>
      </c>
    </row>
    <row r="66" spans="2:13" x14ac:dyDescent="0.2">
      <c r="B66" s="1">
        <v>62</v>
      </c>
      <c r="C66" s="1" t="s">
        <v>35</v>
      </c>
      <c r="D66" s="2">
        <v>13732</v>
      </c>
      <c r="E66" s="3">
        <v>20014</v>
      </c>
      <c r="F66" s="4">
        <v>8662357</v>
      </c>
      <c r="G66" s="13"/>
      <c r="H66" s="11"/>
      <c r="I66" s="14"/>
      <c r="J66" s="2"/>
      <c r="K66" s="3"/>
      <c r="L66" s="72"/>
      <c r="M66" s="73">
        <f>表1[[#This Row],[Estimated Players]]*表1[[#This Row],[价格（CAD)]]*0.5</f>
        <v>0</v>
      </c>
    </row>
    <row r="67" spans="2:13" x14ac:dyDescent="0.2">
      <c r="B67" s="1">
        <v>63</v>
      </c>
      <c r="C67" s="1" t="s">
        <v>36</v>
      </c>
      <c r="D67" s="2">
        <v>12844</v>
      </c>
      <c r="E67" s="3">
        <v>14227</v>
      </c>
      <c r="F67" s="4">
        <v>6915279</v>
      </c>
      <c r="G67" s="13"/>
      <c r="H67" s="11"/>
      <c r="I67" s="14"/>
      <c r="J67" s="2"/>
      <c r="K67" s="3"/>
      <c r="L67" s="72"/>
      <c r="M67" s="73">
        <f>表1[[#This Row],[Estimated Players]]*表1[[#This Row],[价格（CAD)]]*0.5</f>
        <v>0</v>
      </c>
    </row>
    <row r="68" spans="2:13" x14ac:dyDescent="0.2">
      <c r="B68" s="1">
        <v>64</v>
      </c>
      <c r="C68" s="1" t="s">
        <v>37</v>
      </c>
      <c r="D68" s="2">
        <v>12390</v>
      </c>
      <c r="E68" s="3">
        <v>16487</v>
      </c>
      <c r="F68" s="4">
        <v>7708746</v>
      </c>
      <c r="G68" s="13"/>
      <c r="H68" s="11"/>
      <c r="I68" s="14"/>
      <c r="J68" s="2"/>
      <c r="K68" s="3"/>
      <c r="L68" s="72"/>
      <c r="M68" s="73">
        <f>表1[[#This Row],[Estimated Players]]*表1[[#This Row],[价格（CAD)]]*0.5</f>
        <v>0</v>
      </c>
    </row>
    <row r="69" spans="2:13" x14ac:dyDescent="0.2">
      <c r="B69" s="1">
        <v>65</v>
      </c>
      <c r="C69" s="1" t="s">
        <v>38</v>
      </c>
      <c r="D69" s="2">
        <v>12253</v>
      </c>
      <c r="E69" s="3">
        <v>28145</v>
      </c>
      <c r="F69" s="4">
        <v>1962566</v>
      </c>
      <c r="G69" s="13"/>
      <c r="H69" s="11"/>
      <c r="I69" s="14"/>
      <c r="J69" s="2"/>
      <c r="K69" s="3"/>
      <c r="L69" s="72"/>
      <c r="M69" s="73">
        <f>表1[[#This Row],[Estimated Players]]*表1[[#This Row],[价格（CAD)]]*0.5</f>
        <v>0</v>
      </c>
    </row>
    <row r="70" spans="2:13" x14ac:dyDescent="0.2">
      <c r="B70" s="1">
        <v>66</v>
      </c>
      <c r="C70" s="1" t="s">
        <v>39</v>
      </c>
      <c r="D70" s="2">
        <v>12228</v>
      </c>
      <c r="E70" s="3">
        <v>14356</v>
      </c>
      <c r="F70" s="4">
        <v>6666390</v>
      </c>
      <c r="G70" s="13"/>
      <c r="H70" s="11"/>
      <c r="I70" s="14"/>
      <c r="J70" s="2"/>
      <c r="K70" s="3"/>
      <c r="L70" s="72"/>
      <c r="M70" s="73">
        <f>表1[[#This Row],[Estimated Players]]*表1[[#This Row],[价格（CAD)]]*0.5</f>
        <v>0</v>
      </c>
    </row>
    <row r="71" spans="2:13" x14ac:dyDescent="0.2">
      <c r="B71" s="1">
        <v>67</v>
      </c>
      <c r="C71" s="1" t="s">
        <v>40</v>
      </c>
      <c r="D71" s="2">
        <v>12020</v>
      </c>
      <c r="E71" s="3">
        <v>12979</v>
      </c>
      <c r="F71" s="4">
        <v>5023799</v>
      </c>
      <c r="G71" s="13"/>
      <c r="H71" s="11"/>
      <c r="I71" s="14"/>
      <c r="J71" s="2"/>
      <c r="K71" s="3"/>
      <c r="L71" s="72"/>
      <c r="M71" s="73">
        <f>表1[[#This Row],[Estimated Players]]*表1[[#This Row],[价格（CAD)]]*0.5</f>
        <v>0</v>
      </c>
    </row>
    <row r="72" spans="2:13" x14ac:dyDescent="0.2">
      <c r="B72" s="1">
        <v>68</v>
      </c>
      <c r="C72" s="1" t="s">
        <v>41</v>
      </c>
      <c r="D72" s="2">
        <v>11899</v>
      </c>
      <c r="E72" s="3">
        <v>23389</v>
      </c>
      <c r="F72" s="4">
        <v>10701577</v>
      </c>
      <c r="G72" s="13"/>
      <c r="H72" s="11"/>
      <c r="I72" s="14"/>
      <c r="J72" s="2"/>
      <c r="K72" s="3"/>
      <c r="L72" s="72"/>
      <c r="M72" s="73">
        <f>表1[[#This Row],[Estimated Players]]*表1[[#This Row],[价格（CAD)]]*0.5</f>
        <v>0</v>
      </c>
    </row>
    <row r="73" spans="2:13" x14ac:dyDescent="0.2">
      <c r="B73" s="1">
        <v>69</v>
      </c>
      <c r="C73" s="1" t="s">
        <v>42</v>
      </c>
      <c r="D73" s="2">
        <v>11779</v>
      </c>
      <c r="E73" s="3">
        <v>16361</v>
      </c>
      <c r="F73" s="4">
        <v>7579532</v>
      </c>
      <c r="G73" s="13"/>
      <c r="H73" s="11"/>
      <c r="I73" s="14"/>
      <c r="J73" s="2"/>
      <c r="K73" s="3"/>
      <c r="L73" s="72"/>
      <c r="M73" s="73">
        <f>表1[[#This Row],[Estimated Players]]*表1[[#This Row],[价格（CAD)]]*0.5</f>
        <v>0</v>
      </c>
    </row>
    <row r="74" spans="2:13" x14ac:dyDescent="0.2">
      <c r="B74" s="1">
        <v>70</v>
      </c>
      <c r="C74" s="1" t="s">
        <v>43</v>
      </c>
      <c r="D74" s="2">
        <v>11519</v>
      </c>
      <c r="E74" s="3">
        <v>12846</v>
      </c>
      <c r="F74" s="4">
        <v>6014058</v>
      </c>
      <c r="G74" s="13"/>
      <c r="H74" s="11"/>
      <c r="I74" s="14"/>
      <c r="J74" s="2"/>
      <c r="K74" s="3"/>
      <c r="L74" s="72"/>
      <c r="M74" s="73">
        <f>表1[[#This Row],[Estimated Players]]*表1[[#This Row],[价格（CAD)]]*0.5</f>
        <v>0</v>
      </c>
    </row>
    <row r="75" spans="2:13" x14ac:dyDescent="0.2">
      <c r="B75" s="1">
        <v>71</v>
      </c>
      <c r="C75" s="1" t="s">
        <v>44</v>
      </c>
      <c r="D75" s="2">
        <v>10858</v>
      </c>
      <c r="E75" s="3">
        <v>17514</v>
      </c>
      <c r="F75" s="4">
        <v>8210116</v>
      </c>
      <c r="G75" s="13"/>
      <c r="H75" s="11"/>
      <c r="I75" s="14"/>
      <c r="J75" s="2"/>
      <c r="K75" s="3"/>
      <c r="L75" s="72"/>
      <c r="M75" s="73">
        <f>表1[[#This Row],[Estimated Players]]*表1[[#This Row],[价格（CAD)]]*0.5</f>
        <v>0</v>
      </c>
    </row>
    <row r="76" spans="2:13" x14ac:dyDescent="0.2">
      <c r="B76" s="1">
        <v>72</v>
      </c>
      <c r="C76" s="1" t="s">
        <v>45</v>
      </c>
      <c r="D76" s="2">
        <v>10388</v>
      </c>
      <c r="E76" s="3">
        <v>11590</v>
      </c>
      <c r="F76" s="4">
        <v>6509164</v>
      </c>
      <c r="G76" s="13"/>
      <c r="H76" s="11"/>
      <c r="I76" s="14"/>
      <c r="J76" s="2"/>
      <c r="K76" s="3"/>
      <c r="L76" s="72"/>
      <c r="M76" s="73">
        <f>表1[[#This Row],[Estimated Players]]*表1[[#This Row],[价格（CAD)]]*0.5</f>
        <v>0</v>
      </c>
    </row>
    <row r="77" spans="2:13" x14ac:dyDescent="0.2">
      <c r="B77" s="1">
        <v>73</v>
      </c>
      <c r="C77" s="1" t="s">
        <v>46</v>
      </c>
      <c r="D77" s="2">
        <v>10317</v>
      </c>
      <c r="E77" s="3">
        <v>14833</v>
      </c>
      <c r="F77" s="4">
        <v>6923886</v>
      </c>
      <c r="G77" s="13"/>
      <c r="H77" s="11"/>
      <c r="I77" s="14"/>
      <c r="J77" s="2"/>
      <c r="K77" s="3"/>
      <c r="L77" s="72"/>
      <c r="M77" s="73">
        <f>表1[[#This Row],[Estimated Players]]*表1[[#This Row],[价格（CAD)]]*0.5</f>
        <v>0</v>
      </c>
    </row>
    <row r="78" spans="2:13" x14ac:dyDescent="0.2">
      <c r="B78" s="1">
        <v>74</v>
      </c>
      <c r="C78" s="1" t="s">
        <v>47</v>
      </c>
      <c r="D78" s="2">
        <v>9695</v>
      </c>
      <c r="E78" s="3">
        <v>61775</v>
      </c>
      <c r="F78" s="4">
        <v>9291672</v>
      </c>
      <c r="G78" s="13"/>
      <c r="H78" s="11"/>
      <c r="I78" s="14"/>
      <c r="J78" s="2"/>
      <c r="K78" s="3"/>
      <c r="L78" s="72"/>
      <c r="M78" s="73">
        <f>表1[[#This Row],[Estimated Players]]*表1[[#This Row],[价格（CAD)]]*0.5</f>
        <v>0</v>
      </c>
    </row>
    <row r="79" spans="2:13" x14ac:dyDescent="0.2">
      <c r="B79" s="1">
        <v>75</v>
      </c>
      <c r="C79" s="1" t="s">
        <v>48</v>
      </c>
      <c r="D79" s="2">
        <v>9637</v>
      </c>
      <c r="E79" s="3">
        <v>26333</v>
      </c>
      <c r="F79" s="4">
        <v>9439601</v>
      </c>
      <c r="G79" s="13"/>
      <c r="H79" s="11"/>
      <c r="I79" s="14"/>
      <c r="J79" s="2"/>
      <c r="K79" s="3"/>
      <c r="L79" s="72"/>
      <c r="M79" s="73">
        <f>表1[[#This Row],[Estimated Players]]*表1[[#This Row],[价格（CAD)]]*0.5</f>
        <v>0</v>
      </c>
    </row>
    <row r="80" spans="2:13" x14ac:dyDescent="0.2">
      <c r="B80" s="1">
        <v>76</v>
      </c>
      <c r="C80" s="1" t="s">
        <v>49</v>
      </c>
      <c r="D80" s="2">
        <v>9627</v>
      </c>
      <c r="E80" s="3">
        <v>10791</v>
      </c>
      <c r="F80" s="4">
        <v>3312560</v>
      </c>
      <c r="G80" s="13"/>
      <c r="H80" s="11"/>
      <c r="I80" s="14"/>
      <c r="J80" s="2"/>
      <c r="K80" s="3"/>
      <c r="L80" s="72"/>
      <c r="M80" s="73">
        <f>表1[[#This Row],[Estimated Players]]*表1[[#This Row],[价格（CAD)]]*0.5</f>
        <v>0</v>
      </c>
    </row>
    <row r="81" spans="2:13" x14ac:dyDescent="0.2">
      <c r="B81" s="1">
        <v>77</v>
      </c>
      <c r="C81" s="1" t="s">
        <v>50</v>
      </c>
      <c r="D81" s="2">
        <v>9606</v>
      </c>
      <c r="E81" s="3">
        <v>9823</v>
      </c>
      <c r="F81" s="4">
        <v>2691623</v>
      </c>
      <c r="G81" s="13"/>
      <c r="H81" s="11"/>
      <c r="I81" s="14"/>
      <c r="J81" s="2"/>
      <c r="K81" s="3"/>
      <c r="L81" s="72"/>
      <c r="M81" s="73">
        <f>表1[[#This Row],[Estimated Players]]*表1[[#This Row],[价格（CAD)]]*0.5</f>
        <v>0</v>
      </c>
    </row>
    <row r="82" spans="2:13" x14ac:dyDescent="0.2">
      <c r="B82" s="1">
        <v>78</v>
      </c>
      <c r="C82" s="1" t="s">
        <v>51</v>
      </c>
      <c r="D82" s="2">
        <v>8710</v>
      </c>
      <c r="E82" s="3">
        <v>12211</v>
      </c>
      <c r="F82" s="4">
        <v>4636931</v>
      </c>
      <c r="G82" s="13"/>
      <c r="H82" s="11"/>
      <c r="I82" s="14"/>
      <c r="J82" s="2"/>
      <c r="K82" s="3"/>
      <c r="L82" s="72"/>
      <c r="M82" s="73">
        <f>表1[[#This Row],[Estimated Players]]*表1[[#This Row],[价格（CAD)]]*0.5</f>
        <v>0</v>
      </c>
    </row>
    <row r="83" spans="2:13" x14ac:dyDescent="0.2">
      <c r="B83" s="1">
        <v>79</v>
      </c>
      <c r="C83" s="1" t="s">
        <v>52</v>
      </c>
      <c r="D83" s="2">
        <v>8501</v>
      </c>
      <c r="E83" s="3">
        <v>9087</v>
      </c>
      <c r="F83" s="4">
        <v>1971494</v>
      </c>
      <c r="G83" s="13"/>
      <c r="H83" s="11"/>
      <c r="I83" s="14"/>
      <c r="J83" s="2"/>
      <c r="K83" s="3"/>
      <c r="L83" s="72"/>
      <c r="M83" s="73">
        <f>表1[[#This Row],[Estimated Players]]*表1[[#This Row],[价格（CAD)]]*0.5</f>
        <v>0</v>
      </c>
    </row>
    <row r="84" spans="2:13" x14ac:dyDescent="0.2">
      <c r="B84" s="1">
        <v>80</v>
      </c>
      <c r="C84" s="1" t="s">
        <v>53</v>
      </c>
      <c r="D84" s="2">
        <v>8338</v>
      </c>
      <c r="E84" s="3">
        <v>18914</v>
      </c>
      <c r="F84" s="4">
        <v>5964631</v>
      </c>
      <c r="G84" s="13"/>
      <c r="H84" s="11"/>
      <c r="I84" s="14"/>
      <c r="J84" s="2"/>
      <c r="K84" s="3"/>
      <c r="L84" s="72"/>
      <c r="M84" s="73">
        <f>表1[[#This Row],[Estimated Players]]*表1[[#This Row],[价格（CAD)]]*0.5</f>
        <v>0</v>
      </c>
    </row>
    <row r="85" spans="2:13" x14ac:dyDescent="0.2">
      <c r="B85" s="1">
        <v>81</v>
      </c>
      <c r="C85" s="17" t="s">
        <v>220</v>
      </c>
      <c r="D85" s="2">
        <v>8141</v>
      </c>
      <c r="E85" s="3">
        <v>13540</v>
      </c>
      <c r="F85" s="4">
        <v>5667264</v>
      </c>
      <c r="G85" s="13" t="s">
        <v>187</v>
      </c>
      <c r="H85" s="11">
        <v>34</v>
      </c>
      <c r="I85" s="14"/>
      <c r="J85" s="2">
        <v>16</v>
      </c>
      <c r="K85" s="3">
        <v>702000</v>
      </c>
      <c r="L85" s="72"/>
      <c r="M85" s="73">
        <f>表1[[#This Row],[Estimated Players]]*表1[[#This Row],[价格（CAD)]]*0.5</f>
        <v>11934000</v>
      </c>
    </row>
    <row r="86" spans="2:13" x14ac:dyDescent="0.2">
      <c r="B86" s="1">
        <v>82</v>
      </c>
      <c r="C86" s="1" t="s">
        <v>54</v>
      </c>
      <c r="D86" s="2">
        <v>8095</v>
      </c>
      <c r="E86" s="3">
        <v>13604</v>
      </c>
      <c r="F86" s="4">
        <v>5558743</v>
      </c>
      <c r="G86" s="13"/>
      <c r="H86" s="11"/>
      <c r="I86" s="14"/>
      <c r="J86" s="2"/>
      <c r="K86" s="3"/>
      <c r="L86" s="72"/>
      <c r="M86" s="73">
        <f>表1[[#This Row],[Estimated Players]]*表1[[#This Row],[价格（CAD)]]*0.5</f>
        <v>0</v>
      </c>
    </row>
    <row r="87" spans="2:13" x14ac:dyDescent="0.2">
      <c r="B87" s="1">
        <v>83</v>
      </c>
      <c r="C87" s="17" t="s">
        <v>221</v>
      </c>
      <c r="D87" s="2">
        <v>7707</v>
      </c>
      <c r="E87" s="3">
        <v>9072</v>
      </c>
      <c r="F87" s="4">
        <v>4260969</v>
      </c>
      <c r="G87" s="13" t="s">
        <v>188</v>
      </c>
      <c r="H87" s="11">
        <v>28</v>
      </c>
      <c r="I87" s="14"/>
      <c r="J87" s="2">
        <v>19</v>
      </c>
      <c r="K87" s="3">
        <v>1400000</v>
      </c>
      <c r="L87" s="72"/>
      <c r="M87" s="73">
        <f>表1[[#This Row],[Estimated Players]]*表1[[#This Row],[价格（CAD)]]*0.5</f>
        <v>19600000</v>
      </c>
    </row>
    <row r="88" spans="2:13" x14ac:dyDescent="0.2">
      <c r="B88" s="1">
        <v>84</v>
      </c>
      <c r="C88" s="1" t="s">
        <v>55</v>
      </c>
      <c r="D88" s="2">
        <v>7699</v>
      </c>
      <c r="E88" s="3">
        <v>11431</v>
      </c>
      <c r="F88" s="4">
        <v>5783984</v>
      </c>
      <c r="G88" s="13"/>
      <c r="H88" s="11"/>
      <c r="I88" s="14"/>
      <c r="J88" s="2"/>
      <c r="K88" s="3"/>
      <c r="L88" s="72"/>
      <c r="M88" s="73">
        <f>表1[[#This Row],[Estimated Players]]*表1[[#This Row],[价格（CAD)]]*0.5</f>
        <v>0</v>
      </c>
    </row>
    <row r="89" spans="2:13" x14ac:dyDescent="0.2">
      <c r="B89" s="1">
        <v>85</v>
      </c>
      <c r="C89" s="1" t="s">
        <v>56</v>
      </c>
      <c r="D89" s="2">
        <v>7661</v>
      </c>
      <c r="E89" s="3">
        <v>13933</v>
      </c>
      <c r="F89" s="4">
        <v>4299411</v>
      </c>
      <c r="G89" s="13"/>
      <c r="H89" s="11"/>
      <c r="I89" s="14"/>
      <c r="J89" s="2"/>
      <c r="K89" s="3"/>
      <c r="L89" s="72"/>
      <c r="M89" s="73">
        <f>表1[[#This Row],[Estimated Players]]*表1[[#This Row],[价格（CAD)]]*0.5</f>
        <v>0</v>
      </c>
    </row>
    <row r="90" spans="2:13" x14ac:dyDescent="0.2">
      <c r="B90" s="1">
        <v>86</v>
      </c>
      <c r="C90" s="1" t="s">
        <v>57</v>
      </c>
      <c r="D90" s="2">
        <v>7612</v>
      </c>
      <c r="E90" s="3">
        <v>14689</v>
      </c>
      <c r="F90" s="4">
        <v>6367877</v>
      </c>
      <c r="G90" s="13"/>
      <c r="H90" s="11"/>
      <c r="I90" s="14"/>
      <c r="J90" s="2"/>
      <c r="K90" s="3"/>
      <c r="L90" s="72"/>
      <c r="M90" s="73">
        <f>表1[[#This Row],[Estimated Players]]*表1[[#This Row],[价格（CAD)]]*0.5</f>
        <v>0</v>
      </c>
    </row>
    <row r="91" spans="2:13" x14ac:dyDescent="0.2">
      <c r="B91" s="1">
        <v>87</v>
      </c>
      <c r="C91" s="1" t="s">
        <v>58</v>
      </c>
      <c r="D91" s="2">
        <v>7559</v>
      </c>
      <c r="E91" s="3">
        <v>7754</v>
      </c>
      <c r="F91" s="4">
        <v>4067746</v>
      </c>
      <c r="G91" s="13"/>
      <c r="H91" s="11"/>
      <c r="I91" s="14"/>
      <c r="J91" s="2"/>
      <c r="K91" s="3"/>
      <c r="L91" s="72"/>
      <c r="M91" s="73">
        <f>表1[[#This Row],[Estimated Players]]*表1[[#This Row],[价格（CAD)]]*0.5</f>
        <v>0</v>
      </c>
    </row>
    <row r="92" spans="2:13" x14ac:dyDescent="0.2">
      <c r="B92" s="1">
        <v>88</v>
      </c>
      <c r="C92" s="1" t="s">
        <v>59</v>
      </c>
      <c r="D92" s="2">
        <v>7548</v>
      </c>
      <c r="E92" s="3">
        <v>24545</v>
      </c>
      <c r="F92" s="4">
        <v>3335647</v>
      </c>
      <c r="G92" s="13"/>
      <c r="H92" s="11"/>
      <c r="I92" s="14"/>
      <c r="J92" s="2"/>
      <c r="K92" s="3"/>
      <c r="L92" s="72"/>
      <c r="M92" s="73">
        <f>表1[[#This Row],[Estimated Players]]*表1[[#This Row],[价格（CAD)]]*0.5</f>
        <v>0</v>
      </c>
    </row>
    <row r="93" spans="2:13" x14ac:dyDescent="0.2">
      <c r="B93" s="1">
        <v>89</v>
      </c>
      <c r="C93" s="1" t="s">
        <v>60</v>
      </c>
      <c r="D93" s="2">
        <v>7506</v>
      </c>
      <c r="E93" s="3">
        <v>11503</v>
      </c>
      <c r="F93" s="4">
        <v>4274730</v>
      </c>
      <c r="G93" s="13"/>
      <c r="H93" s="11"/>
      <c r="I93" s="14"/>
      <c r="J93" s="2"/>
      <c r="K93" s="3"/>
      <c r="L93" s="72"/>
      <c r="M93" s="73">
        <f>表1[[#This Row],[Estimated Players]]*表1[[#This Row],[价格（CAD)]]*0.5</f>
        <v>0</v>
      </c>
    </row>
    <row r="94" spans="2:13" x14ac:dyDescent="0.2">
      <c r="B94" s="1">
        <v>90</v>
      </c>
      <c r="C94" s="1" t="s">
        <v>61</v>
      </c>
      <c r="D94" s="2">
        <v>7463</v>
      </c>
      <c r="E94" s="3">
        <v>10778</v>
      </c>
      <c r="F94" s="4">
        <v>4815214</v>
      </c>
      <c r="G94" s="13"/>
      <c r="H94" s="11"/>
      <c r="I94" s="14"/>
      <c r="J94" s="2"/>
      <c r="K94" s="3"/>
      <c r="L94" s="72"/>
      <c r="M94" s="73">
        <f>表1[[#This Row],[Estimated Players]]*表1[[#This Row],[价格（CAD)]]*0.5</f>
        <v>0</v>
      </c>
    </row>
    <row r="95" spans="2:13" x14ac:dyDescent="0.2">
      <c r="B95" s="1">
        <v>91</v>
      </c>
      <c r="C95" s="1" t="s">
        <v>62</v>
      </c>
      <c r="D95" s="2">
        <v>7254</v>
      </c>
      <c r="E95" s="3">
        <v>8275</v>
      </c>
      <c r="F95" s="4">
        <v>3643022</v>
      </c>
      <c r="G95" s="13"/>
      <c r="H95" s="11"/>
      <c r="I95" s="14"/>
      <c r="J95" s="2"/>
      <c r="K95" s="3"/>
      <c r="L95" s="72"/>
      <c r="M95" s="73">
        <f>表1[[#This Row],[Estimated Players]]*表1[[#This Row],[价格（CAD)]]*0.5</f>
        <v>0</v>
      </c>
    </row>
    <row r="96" spans="2:13" x14ac:dyDescent="0.2">
      <c r="B96" s="1">
        <v>92</v>
      </c>
      <c r="C96" s="1" t="s">
        <v>63</v>
      </c>
      <c r="D96" s="2">
        <v>7156</v>
      </c>
      <c r="E96" s="3">
        <v>29014</v>
      </c>
      <c r="F96" s="4">
        <v>7475354</v>
      </c>
      <c r="G96" s="13"/>
      <c r="H96" s="11"/>
      <c r="I96" s="14"/>
      <c r="J96" s="2"/>
      <c r="K96" s="3"/>
      <c r="L96" s="72"/>
      <c r="M96" s="73">
        <f>表1[[#This Row],[Estimated Players]]*表1[[#This Row],[价格（CAD)]]*0.5</f>
        <v>0</v>
      </c>
    </row>
    <row r="97" spans="2:13" x14ac:dyDescent="0.2">
      <c r="B97" s="1">
        <v>93</v>
      </c>
      <c r="C97" s="1" t="s">
        <v>64</v>
      </c>
      <c r="D97" s="2">
        <v>7149</v>
      </c>
      <c r="E97" s="3">
        <v>9584</v>
      </c>
      <c r="F97" s="4">
        <v>4628509</v>
      </c>
      <c r="G97" s="13"/>
      <c r="H97" s="11"/>
      <c r="I97" s="14"/>
      <c r="J97" s="2"/>
      <c r="K97" s="3"/>
      <c r="L97" s="72"/>
      <c r="M97" s="73">
        <f>表1[[#This Row],[Estimated Players]]*表1[[#This Row],[价格（CAD)]]*0.5</f>
        <v>0</v>
      </c>
    </row>
    <row r="98" spans="2:13" x14ac:dyDescent="0.2">
      <c r="B98" s="1">
        <v>94</v>
      </c>
      <c r="C98" s="1" t="s">
        <v>65</v>
      </c>
      <c r="D98" s="2">
        <v>6955</v>
      </c>
      <c r="E98" s="3">
        <v>9089</v>
      </c>
      <c r="F98" s="4">
        <v>4650866</v>
      </c>
      <c r="G98" s="13"/>
      <c r="H98" s="11"/>
      <c r="I98" s="14"/>
      <c r="J98" s="2"/>
      <c r="K98" s="3"/>
      <c r="L98" s="72"/>
      <c r="M98" s="73">
        <f>表1[[#This Row],[Estimated Players]]*表1[[#This Row],[价格（CAD)]]*0.5</f>
        <v>0</v>
      </c>
    </row>
    <row r="99" spans="2:13" x14ac:dyDescent="0.2">
      <c r="B99" s="1">
        <v>95</v>
      </c>
      <c r="C99" s="1" t="s">
        <v>66</v>
      </c>
      <c r="D99" s="2">
        <v>6942</v>
      </c>
      <c r="E99" s="3">
        <v>7603</v>
      </c>
      <c r="F99" s="4">
        <v>3957986</v>
      </c>
      <c r="G99" s="13"/>
      <c r="H99" s="11"/>
      <c r="I99" s="14"/>
      <c r="J99" s="2"/>
      <c r="K99" s="3"/>
      <c r="L99" s="72"/>
      <c r="M99" s="73">
        <f>表1[[#This Row],[Estimated Players]]*表1[[#This Row],[价格（CAD)]]*0.5</f>
        <v>0</v>
      </c>
    </row>
    <row r="100" spans="2:13" x14ac:dyDescent="0.2">
      <c r="B100" s="1">
        <v>96</v>
      </c>
      <c r="C100" s="1" t="s">
        <v>67</v>
      </c>
      <c r="D100" s="2">
        <v>6820</v>
      </c>
      <c r="E100" s="3">
        <v>7583</v>
      </c>
      <c r="F100" s="4">
        <v>3385988</v>
      </c>
      <c r="G100" s="13"/>
      <c r="H100" s="11"/>
      <c r="I100" s="14"/>
      <c r="J100" s="2"/>
      <c r="K100" s="3"/>
      <c r="L100" s="72"/>
      <c r="M100" s="73">
        <f>表1[[#This Row],[Estimated Players]]*表1[[#This Row],[价格（CAD)]]*0.5</f>
        <v>0</v>
      </c>
    </row>
    <row r="101" spans="2:13" x14ac:dyDescent="0.2">
      <c r="B101" s="1">
        <v>97</v>
      </c>
      <c r="C101" s="1" t="s">
        <v>68</v>
      </c>
      <c r="D101" s="2">
        <v>6727</v>
      </c>
      <c r="E101" s="3">
        <v>6951</v>
      </c>
      <c r="F101" s="4">
        <v>3125887</v>
      </c>
      <c r="G101" s="13"/>
      <c r="H101" s="11"/>
      <c r="I101" s="14"/>
      <c r="J101" s="2"/>
      <c r="K101" s="3"/>
      <c r="L101" s="72"/>
      <c r="M101" s="73">
        <f>表1[[#This Row],[Estimated Players]]*表1[[#This Row],[价格（CAD)]]*0.5</f>
        <v>0</v>
      </c>
    </row>
    <row r="102" spans="2:13" x14ac:dyDescent="0.2">
      <c r="B102" s="1">
        <v>98</v>
      </c>
      <c r="C102" s="1" t="s">
        <v>69</v>
      </c>
      <c r="D102" s="2">
        <v>6659</v>
      </c>
      <c r="E102" s="3">
        <v>8728</v>
      </c>
      <c r="F102" s="4">
        <v>2922543</v>
      </c>
      <c r="G102" s="13"/>
      <c r="H102" s="11"/>
      <c r="I102" s="14"/>
      <c r="J102" s="2"/>
      <c r="K102" s="3"/>
      <c r="L102" s="72"/>
      <c r="M102" s="73">
        <f>表1[[#This Row],[Estimated Players]]*表1[[#This Row],[价格（CAD)]]*0.5</f>
        <v>0</v>
      </c>
    </row>
    <row r="103" spans="2:13" x14ac:dyDescent="0.2">
      <c r="B103" s="1">
        <v>99</v>
      </c>
      <c r="C103" s="1" t="s">
        <v>70</v>
      </c>
      <c r="D103" s="2">
        <v>6537</v>
      </c>
      <c r="E103" s="3">
        <v>10733</v>
      </c>
      <c r="F103" s="4">
        <v>4192472</v>
      </c>
      <c r="G103" s="13"/>
      <c r="H103" s="11"/>
      <c r="I103" s="14"/>
      <c r="J103" s="2"/>
      <c r="K103" s="3"/>
      <c r="L103" s="72"/>
      <c r="M103" s="73">
        <f>表1[[#This Row],[Estimated Players]]*表1[[#This Row],[价格（CAD)]]*0.5</f>
        <v>0</v>
      </c>
    </row>
    <row r="104" spans="2:13" x14ac:dyDescent="0.2">
      <c r="B104" s="1">
        <v>100</v>
      </c>
      <c r="C104" s="1" t="s">
        <v>71</v>
      </c>
      <c r="D104" s="2">
        <v>6509</v>
      </c>
      <c r="E104" s="3">
        <v>10817</v>
      </c>
      <c r="F104" s="4">
        <v>4507612</v>
      </c>
      <c r="G104" s="13"/>
      <c r="H104" s="11"/>
      <c r="I104" s="14"/>
      <c r="J104" s="2"/>
      <c r="K104" s="3"/>
      <c r="L104" s="72"/>
      <c r="M104" s="73">
        <f>表1[[#This Row],[Estimated Players]]*表1[[#This Row],[价格（CAD)]]*0.5</f>
        <v>0</v>
      </c>
    </row>
    <row r="105" spans="2:13" x14ac:dyDescent="0.2">
      <c r="B105" s="1">
        <v>101</v>
      </c>
      <c r="C105" s="1" t="s">
        <v>72</v>
      </c>
      <c r="D105" s="2">
        <v>6506</v>
      </c>
      <c r="E105" s="3">
        <v>6853</v>
      </c>
      <c r="F105" s="4">
        <v>2717612</v>
      </c>
      <c r="G105" s="13"/>
      <c r="H105" s="11"/>
      <c r="I105" s="14"/>
      <c r="J105" s="2"/>
      <c r="K105" s="3"/>
      <c r="L105" s="72"/>
      <c r="M105" s="73">
        <f>表1[[#This Row],[Estimated Players]]*表1[[#This Row],[价格（CAD)]]*0.5</f>
        <v>0</v>
      </c>
    </row>
    <row r="106" spans="2:13" x14ac:dyDescent="0.2">
      <c r="B106" s="1">
        <v>102</v>
      </c>
      <c r="C106" s="1" t="s">
        <v>73</v>
      </c>
      <c r="D106" s="2">
        <v>6460</v>
      </c>
      <c r="E106" s="3">
        <v>7058</v>
      </c>
      <c r="F106" s="4">
        <v>3629146</v>
      </c>
      <c r="G106" s="13"/>
      <c r="H106" s="11"/>
      <c r="I106" s="14"/>
      <c r="J106" s="2"/>
      <c r="K106" s="3"/>
      <c r="L106" s="72"/>
      <c r="M106" s="73">
        <f>表1[[#This Row],[Estimated Players]]*表1[[#This Row],[价格（CAD)]]*0.5</f>
        <v>0</v>
      </c>
    </row>
    <row r="107" spans="2:13" x14ac:dyDescent="0.2">
      <c r="B107" s="1">
        <v>103</v>
      </c>
      <c r="C107" s="1" t="s">
        <v>74</v>
      </c>
      <c r="D107" s="2">
        <v>6442</v>
      </c>
      <c r="E107" s="3">
        <v>8827</v>
      </c>
      <c r="F107" s="4">
        <v>4143947</v>
      </c>
      <c r="G107" s="13"/>
      <c r="H107" s="11"/>
      <c r="I107" s="14"/>
      <c r="J107" s="2"/>
      <c r="K107" s="3"/>
      <c r="L107" s="72"/>
      <c r="M107" s="73">
        <f>表1[[#This Row],[Estimated Players]]*表1[[#This Row],[价格（CAD)]]*0.5</f>
        <v>0</v>
      </c>
    </row>
    <row r="108" spans="2:13" x14ac:dyDescent="0.2">
      <c r="B108" s="1">
        <v>104</v>
      </c>
      <c r="C108" s="1" t="s">
        <v>75</v>
      </c>
      <c r="D108" s="2">
        <v>6396</v>
      </c>
      <c r="E108" s="3">
        <v>7263</v>
      </c>
      <c r="F108" s="4">
        <v>4573427</v>
      </c>
      <c r="G108" s="13"/>
      <c r="H108" s="11"/>
      <c r="I108" s="14"/>
      <c r="J108" s="2"/>
      <c r="K108" s="3"/>
      <c r="L108" s="72"/>
      <c r="M108" s="73">
        <f>表1[[#This Row],[Estimated Players]]*表1[[#This Row],[价格（CAD)]]*0.5</f>
        <v>0</v>
      </c>
    </row>
    <row r="109" spans="2:13" x14ac:dyDescent="0.2">
      <c r="B109" s="1">
        <v>105</v>
      </c>
      <c r="C109" s="1" t="s">
        <v>76</v>
      </c>
      <c r="D109" s="2">
        <v>6336</v>
      </c>
      <c r="E109" s="3">
        <v>17116</v>
      </c>
      <c r="F109" s="4">
        <v>7236680</v>
      </c>
      <c r="G109" s="13"/>
      <c r="H109" s="11"/>
      <c r="I109" s="14"/>
      <c r="J109" s="2"/>
      <c r="K109" s="3"/>
      <c r="L109" s="72"/>
      <c r="M109" s="73">
        <f>表1[[#This Row],[Estimated Players]]*表1[[#This Row],[价格（CAD)]]*0.5</f>
        <v>0</v>
      </c>
    </row>
    <row r="110" spans="2:13" x14ac:dyDescent="0.2">
      <c r="B110" s="1">
        <v>106</v>
      </c>
      <c r="C110" s="1" t="s">
        <v>77</v>
      </c>
      <c r="D110" s="2">
        <v>6258</v>
      </c>
      <c r="E110" s="3">
        <v>9382</v>
      </c>
      <c r="F110" s="4">
        <v>3906854</v>
      </c>
      <c r="G110" s="13"/>
      <c r="H110" s="11"/>
      <c r="I110" s="14"/>
      <c r="J110" s="2"/>
      <c r="K110" s="3"/>
      <c r="L110" s="72"/>
      <c r="M110" s="73">
        <f>表1[[#This Row],[Estimated Players]]*表1[[#This Row],[价格（CAD)]]*0.5</f>
        <v>0</v>
      </c>
    </row>
    <row r="111" spans="2:13" x14ac:dyDescent="0.2">
      <c r="B111" s="1">
        <v>107</v>
      </c>
      <c r="C111" s="1" t="s">
        <v>78</v>
      </c>
      <c r="D111" s="2">
        <v>6034</v>
      </c>
      <c r="E111" s="3">
        <v>8760</v>
      </c>
      <c r="F111" s="4">
        <v>3793416</v>
      </c>
      <c r="G111" s="13"/>
      <c r="H111" s="11"/>
      <c r="I111" s="14"/>
      <c r="J111" s="2"/>
      <c r="K111" s="3"/>
      <c r="L111" s="72"/>
      <c r="M111" s="73">
        <f>表1[[#This Row],[Estimated Players]]*表1[[#This Row],[价格（CAD)]]*0.5</f>
        <v>0</v>
      </c>
    </row>
    <row r="112" spans="2:13" x14ac:dyDescent="0.2">
      <c r="B112" s="1">
        <v>108</v>
      </c>
      <c r="C112" s="1" t="s">
        <v>79</v>
      </c>
      <c r="D112" s="2">
        <v>5781</v>
      </c>
      <c r="E112" s="3">
        <v>9029</v>
      </c>
      <c r="F112" s="4">
        <v>3560338</v>
      </c>
      <c r="G112" s="13"/>
      <c r="H112" s="11"/>
      <c r="I112" s="14"/>
      <c r="J112" s="2"/>
      <c r="K112" s="3"/>
      <c r="L112" s="72"/>
      <c r="M112" s="73">
        <f>表1[[#This Row],[Estimated Players]]*表1[[#This Row],[价格（CAD)]]*0.5</f>
        <v>0</v>
      </c>
    </row>
    <row r="113" spans="2:13" x14ac:dyDescent="0.2">
      <c r="B113" s="1">
        <v>109</v>
      </c>
      <c r="C113" s="1" t="s">
        <v>80</v>
      </c>
      <c r="D113" s="2">
        <v>5715</v>
      </c>
      <c r="E113" s="3">
        <v>7706</v>
      </c>
      <c r="F113" s="4">
        <v>3710164</v>
      </c>
      <c r="G113" s="13"/>
      <c r="H113" s="11"/>
      <c r="I113" s="14"/>
      <c r="J113" s="2"/>
      <c r="K113" s="3"/>
      <c r="L113" s="72"/>
      <c r="M113" s="73">
        <f>表1[[#This Row],[Estimated Players]]*表1[[#This Row],[价格（CAD)]]*0.5</f>
        <v>0</v>
      </c>
    </row>
    <row r="114" spans="2:13" x14ac:dyDescent="0.2">
      <c r="B114" s="1">
        <v>110</v>
      </c>
      <c r="C114" s="1" t="s">
        <v>81</v>
      </c>
      <c r="D114" s="2">
        <v>5659</v>
      </c>
      <c r="E114" s="3">
        <v>6170</v>
      </c>
      <c r="F114" s="4">
        <v>2888255</v>
      </c>
      <c r="G114" s="13"/>
      <c r="H114" s="11"/>
      <c r="I114" s="14"/>
      <c r="J114" s="2"/>
      <c r="K114" s="3"/>
      <c r="L114" s="72"/>
      <c r="M114" s="73">
        <f>表1[[#This Row],[Estimated Players]]*表1[[#This Row],[价格（CAD)]]*0.5</f>
        <v>0</v>
      </c>
    </row>
    <row r="115" spans="2:13" x14ac:dyDescent="0.2">
      <c r="B115" s="1">
        <v>111</v>
      </c>
      <c r="C115" s="1" t="s">
        <v>82</v>
      </c>
      <c r="D115" s="2">
        <v>5572</v>
      </c>
      <c r="E115" s="3">
        <v>5739</v>
      </c>
      <c r="F115" s="4">
        <v>2354339</v>
      </c>
      <c r="G115" s="13"/>
      <c r="H115" s="11"/>
      <c r="I115" s="14"/>
      <c r="J115" s="2"/>
      <c r="K115" s="3"/>
      <c r="L115" s="72"/>
      <c r="M115" s="73">
        <f>表1[[#This Row],[Estimated Players]]*表1[[#This Row],[价格（CAD)]]*0.5</f>
        <v>0</v>
      </c>
    </row>
    <row r="116" spans="2:13" x14ac:dyDescent="0.2">
      <c r="B116" s="1">
        <v>112</v>
      </c>
      <c r="C116" s="1" t="s">
        <v>83</v>
      </c>
      <c r="D116" s="2">
        <v>5461</v>
      </c>
      <c r="E116" s="3">
        <v>6369</v>
      </c>
      <c r="F116" s="4">
        <v>2284472</v>
      </c>
      <c r="G116" s="13"/>
      <c r="H116" s="11"/>
      <c r="I116" s="14"/>
      <c r="J116" s="2"/>
      <c r="K116" s="3"/>
      <c r="L116" s="72"/>
      <c r="M116" s="73">
        <f>表1[[#This Row],[Estimated Players]]*表1[[#This Row],[价格（CAD)]]*0.5</f>
        <v>0</v>
      </c>
    </row>
    <row r="117" spans="2:13" x14ac:dyDescent="0.2">
      <c r="B117" s="1">
        <v>113</v>
      </c>
      <c r="C117" s="1" t="s">
        <v>84</v>
      </c>
      <c r="D117" s="2">
        <v>5433</v>
      </c>
      <c r="E117" s="3">
        <v>7270</v>
      </c>
      <c r="F117" s="4">
        <v>3716474</v>
      </c>
      <c r="G117" s="13"/>
      <c r="H117" s="11"/>
      <c r="I117" s="14"/>
      <c r="J117" s="2"/>
      <c r="K117" s="3"/>
      <c r="L117" s="72"/>
      <c r="M117" s="73">
        <f>表1[[#This Row],[Estimated Players]]*表1[[#This Row],[价格（CAD)]]*0.5</f>
        <v>0</v>
      </c>
    </row>
    <row r="118" spans="2:13" x14ac:dyDescent="0.2">
      <c r="B118" s="1">
        <v>114</v>
      </c>
      <c r="C118" s="1" t="s">
        <v>85</v>
      </c>
      <c r="D118" s="2">
        <v>5333</v>
      </c>
      <c r="E118" s="3">
        <v>10512</v>
      </c>
      <c r="F118" s="4">
        <v>4466977</v>
      </c>
      <c r="G118" s="13"/>
      <c r="H118" s="11"/>
      <c r="I118" s="14"/>
      <c r="J118" s="2"/>
      <c r="K118" s="3"/>
      <c r="L118" s="72"/>
      <c r="M118" s="73">
        <f>表1[[#This Row],[Estimated Players]]*表1[[#This Row],[价格（CAD)]]*0.5</f>
        <v>0</v>
      </c>
    </row>
    <row r="119" spans="2:13" x14ac:dyDescent="0.2">
      <c r="B119" s="1">
        <v>115</v>
      </c>
      <c r="C119" s="1" t="s">
        <v>86</v>
      </c>
      <c r="D119" s="2">
        <v>5323</v>
      </c>
      <c r="E119" s="3">
        <v>11033</v>
      </c>
      <c r="F119" s="4">
        <v>3129591</v>
      </c>
      <c r="G119" s="13"/>
      <c r="H119" s="11"/>
      <c r="I119" s="14"/>
      <c r="J119" s="2"/>
      <c r="K119" s="3"/>
      <c r="L119" s="72"/>
      <c r="M119" s="73">
        <f>表1[[#This Row],[Estimated Players]]*表1[[#This Row],[价格（CAD)]]*0.5</f>
        <v>0</v>
      </c>
    </row>
    <row r="120" spans="2:13" x14ac:dyDescent="0.2">
      <c r="B120" s="1">
        <v>116</v>
      </c>
      <c r="C120" s="1" t="s">
        <v>87</v>
      </c>
      <c r="D120" s="2">
        <v>5306</v>
      </c>
      <c r="E120" s="3">
        <v>10606</v>
      </c>
      <c r="F120" s="4">
        <v>4016077</v>
      </c>
      <c r="G120" s="13"/>
      <c r="H120" s="11"/>
      <c r="I120" s="14"/>
      <c r="J120" s="2"/>
      <c r="K120" s="3"/>
      <c r="L120" s="72"/>
      <c r="M120" s="73">
        <f>表1[[#This Row],[Estimated Players]]*表1[[#This Row],[价格（CAD)]]*0.5</f>
        <v>0</v>
      </c>
    </row>
    <row r="121" spans="2:13" x14ac:dyDescent="0.2">
      <c r="B121" s="1">
        <v>117</v>
      </c>
      <c r="C121" s="1" t="s">
        <v>88</v>
      </c>
      <c r="D121" s="2">
        <v>5281</v>
      </c>
      <c r="E121" s="3">
        <v>6278</v>
      </c>
      <c r="F121" s="4">
        <v>2835381</v>
      </c>
      <c r="G121" s="13"/>
      <c r="H121" s="11"/>
      <c r="I121" s="14"/>
      <c r="J121" s="2"/>
      <c r="K121" s="3"/>
      <c r="L121" s="72"/>
      <c r="M121" s="73">
        <f>表1[[#This Row],[Estimated Players]]*表1[[#This Row],[价格（CAD)]]*0.5</f>
        <v>0</v>
      </c>
    </row>
    <row r="122" spans="2:13" x14ac:dyDescent="0.2">
      <c r="B122" s="1">
        <v>118</v>
      </c>
      <c r="C122" s="1" t="s">
        <v>50</v>
      </c>
      <c r="D122" s="2">
        <v>5203</v>
      </c>
      <c r="E122" s="3">
        <v>10081</v>
      </c>
      <c r="F122" s="4">
        <v>3127184</v>
      </c>
      <c r="G122" s="13"/>
      <c r="H122" s="11"/>
      <c r="I122" s="14"/>
      <c r="J122" s="2"/>
      <c r="K122" s="3"/>
      <c r="L122" s="72"/>
      <c r="M122" s="73">
        <f>表1[[#This Row],[Estimated Players]]*表1[[#This Row],[价格（CAD)]]*0.5</f>
        <v>0</v>
      </c>
    </row>
    <row r="123" spans="2:13" x14ac:dyDescent="0.2">
      <c r="B123" s="1">
        <v>119</v>
      </c>
      <c r="C123" s="1" t="s">
        <v>89</v>
      </c>
      <c r="D123" s="2">
        <v>5163</v>
      </c>
      <c r="E123" s="3">
        <v>6463</v>
      </c>
      <c r="F123" s="4">
        <v>2537193</v>
      </c>
      <c r="G123" s="13"/>
      <c r="H123" s="11"/>
      <c r="I123" s="14"/>
      <c r="J123" s="2"/>
      <c r="K123" s="3"/>
      <c r="L123" s="72"/>
      <c r="M123" s="73">
        <f>表1[[#This Row],[Estimated Players]]*表1[[#This Row],[价格（CAD)]]*0.5</f>
        <v>0</v>
      </c>
    </row>
    <row r="124" spans="2:13" x14ac:dyDescent="0.2">
      <c r="B124" s="1">
        <v>120</v>
      </c>
      <c r="C124" s="1" t="s">
        <v>90</v>
      </c>
      <c r="D124" s="2">
        <v>4968</v>
      </c>
      <c r="E124" s="3">
        <v>6027</v>
      </c>
      <c r="F124" s="4">
        <v>2315956</v>
      </c>
      <c r="G124" s="13"/>
      <c r="H124" s="11"/>
      <c r="I124" s="14"/>
      <c r="J124" s="2"/>
      <c r="K124" s="3"/>
      <c r="L124" s="72"/>
      <c r="M124" s="73">
        <f>表1[[#This Row],[Estimated Players]]*表1[[#This Row],[价格（CAD)]]*0.5</f>
        <v>0</v>
      </c>
    </row>
    <row r="125" spans="2:13" x14ac:dyDescent="0.2">
      <c r="B125" s="1">
        <v>121</v>
      </c>
      <c r="C125" s="1" t="s">
        <v>91</v>
      </c>
      <c r="D125" s="2">
        <v>4875</v>
      </c>
      <c r="E125" s="3">
        <v>6431</v>
      </c>
      <c r="F125" s="4">
        <v>2384462</v>
      </c>
      <c r="G125" s="13"/>
      <c r="H125" s="11"/>
      <c r="I125" s="14"/>
      <c r="J125" s="2"/>
      <c r="K125" s="3"/>
      <c r="L125" s="72"/>
      <c r="M125" s="73">
        <f>表1[[#This Row],[Estimated Players]]*表1[[#This Row],[价格（CAD)]]*0.5</f>
        <v>0</v>
      </c>
    </row>
    <row r="126" spans="2:13" x14ac:dyDescent="0.2">
      <c r="B126" s="1">
        <v>122</v>
      </c>
      <c r="C126" s="1" t="s">
        <v>92</v>
      </c>
      <c r="D126" s="2">
        <v>4802</v>
      </c>
      <c r="E126" s="3">
        <v>7007</v>
      </c>
      <c r="F126" s="4">
        <v>3311511</v>
      </c>
      <c r="G126" s="13"/>
      <c r="H126" s="11"/>
      <c r="I126" s="14"/>
      <c r="J126" s="2"/>
      <c r="K126" s="3"/>
      <c r="L126" s="72"/>
      <c r="M126" s="73">
        <f>表1[[#This Row],[Estimated Players]]*表1[[#This Row],[价格（CAD)]]*0.5</f>
        <v>0</v>
      </c>
    </row>
    <row r="127" spans="2:13" x14ac:dyDescent="0.2">
      <c r="B127" s="1">
        <v>123</v>
      </c>
      <c r="C127" s="1" t="s">
        <v>93</v>
      </c>
      <c r="D127" s="2">
        <v>4745</v>
      </c>
      <c r="E127" s="3">
        <v>15599</v>
      </c>
      <c r="F127" s="4">
        <v>5504645</v>
      </c>
      <c r="G127" s="13"/>
      <c r="H127" s="11"/>
      <c r="I127" s="14"/>
      <c r="J127" s="2"/>
      <c r="K127" s="3"/>
      <c r="L127" s="72"/>
      <c r="M127" s="73">
        <f>表1[[#This Row],[Estimated Players]]*表1[[#This Row],[价格（CAD)]]*0.5</f>
        <v>0</v>
      </c>
    </row>
    <row r="128" spans="2:13" x14ac:dyDescent="0.2">
      <c r="B128" s="1">
        <v>124</v>
      </c>
      <c r="C128" s="1" t="s">
        <v>94</v>
      </c>
      <c r="D128" s="2">
        <v>4707</v>
      </c>
      <c r="E128" s="3">
        <v>10034</v>
      </c>
      <c r="F128" s="4">
        <v>2372734</v>
      </c>
      <c r="G128" s="13"/>
      <c r="H128" s="11"/>
      <c r="I128" s="14"/>
      <c r="J128" s="2"/>
      <c r="K128" s="3"/>
      <c r="L128" s="72"/>
      <c r="M128" s="73">
        <f>表1[[#This Row],[Estimated Players]]*表1[[#This Row],[价格（CAD)]]*0.5</f>
        <v>0</v>
      </c>
    </row>
    <row r="129" spans="2:13" x14ac:dyDescent="0.2">
      <c r="B129" s="1">
        <v>125</v>
      </c>
      <c r="C129" s="1" t="s">
        <v>95</v>
      </c>
      <c r="D129" s="2">
        <v>4633</v>
      </c>
      <c r="E129" s="3">
        <v>4936</v>
      </c>
      <c r="F129" s="4">
        <v>2290092</v>
      </c>
      <c r="G129" s="13"/>
      <c r="H129" s="11"/>
      <c r="I129" s="14"/>
      <c r="J129" s="2"/>
      <c r="K129" s="3"/>
      <c r="L129" s="72"/>
      <c r="M129" s="73">
        <f>表1[[#This Row],[Estimated Players]]*表1[[#This Row],[价格（CAD)]]*0.5</f>
        <v>0</v>
      </c>
    </row>
    <row r="130" spans="2:13" x14ac:dyDescent="0.2">
      <c r="B130" s="1">
        <v>126</v>
      </c>
      <c r="C130" s="1" t="s">
        <v>96</v>
      </c>
      <c r="D130" s="2">
        <v>4577</v>
      </c>
      <c r="E130" s="3">
        <v>5421</v>
      </c>
      <c r="F130" s="4">
        <v>3237423</v>
      </c>
      <c r="G130" s="13"/>
      <c r="H130" s="11"/>
      <c r="I130" s="14"/>
      <c r="J130" s="2"/>
      <c r="K130" s="3"/>
      <c r="L130" s="72"/>
      <c r="M130" s="73">
        <f>表1[[#This Row],[Estimated Players]]*表1[[#This Row],[价格（CAD)]]*0.5</f>
        <v>0</v>
      </c>
    </row>
    <row r="131" spans="2:13" x14ac:dyDescent="0.2">
      <c r="B131" s="1">
        <v>127</v>
      </c>
      <c r="C131" s="1" t="s">
        <v>97</v>
      </c>
      <c r="D131" s="2">
        <v>4519</v>
      </c>
      <c r="E131" s="3">
        <v>5749</v>
      </c>
      <c r="F131" s="4">
        <v>2561949</v>
      </c>
      <c r="G131" s="13"/>
      <c r="H131" s="11"/>
      <c r="I131" s="14"/>
      <c r="J131" s="2"/>
      <c r="K131" s="3"/>
      <c r="L131" s="72"/>
      <c r="M131" s="73">
        <f>表1[[#This Row],[Estimated Players]]*表1[[#This Row],[价格（CAD)]]*0.5</f>
        <v>0</v>
      </c>
    </row>
    <row r="132" spans="2:13" x14ac:dyDescent="0.2">
      <c r="B132" s="1">
        <v>128</v>
      </c>
      <c r="C132" s="1" t="s">
        <v>98</v>
      </c>
      <c r="D132" s="2">
        <v>4505</v>
      </c>
      <c r="E132" s="3">
        <v>14829</v>
      </c>
      <c r="F132" s="4">
        <v>4398920</v>
      </c>
      <c r="G132" s="13"/>
      <c r="H132" s="11"/>
      <c r="I132" s="14"/>
      <c r="J132" s="2"/>
      <c r="K132" s="3"/>
      <c r="L132" s="72"/>
      <c r="M132" s="73">
        <f>表1[[#This Row],[Estimated Players]]*表1[[#This Row],[价格（CAD)]]*0.5</f>
        <v>0</v>
      </c>
    </row>
    <row r="133" spans="2:13" x14ac:dyDescent="0.2">
      <c r="B133" s="1">
        <v>129</v>
      </c>
      <c r="C133" s="1" t="s">
        <v>99</v>
      </c>
      <c r="D133" s="2">
        <v>4430</v>
      </c>
      <c r="E133" s="3">
        <v>6730</v>
      </c>
      <c r="F133" s="4">
        <v>2758580</v>
      </c>
      <c r="G133" s="13"/>
      <c r="H133" s="11"/>
      <c r="I133" s="14"/>
      <c r="J133" s="2"/>
      <c r="K133" s="3"/>
      <c r="L133" s="72"/>
      <c r="M133" s="73">
        <f>表1[[#This Row],[Estimated Players]]*表1[[#This Row],[价格（CAD)]]*0.5</f>
        <v>0</v>
      </c>
    </row>
    <row r="134" spans="2:13" x14ac:dyDescent="0.2">
      <c r="B134" s="1">
        <v>130</v>
      </c>
      <c r="C134" s="1" t="s">
        <v>100</v>
      </c>
      <c r="D134" s="2">
        <v>4425</v>
      </c>
      <c r="E134" s="3">
        <v>5740</v>
      </c>
      <c r="F134" s="4">
        <v>2747265</v>
      </c>
      <c r="G134" s="13"/>
      <c r="H134" s="11"/>
      <c r="I134" s="14"/>
      <c r="J134" s="2"/>
      <c r="K134" s="3"/>
      <c r="L134" s="72"/>
      <c r="M134" s="73">
        <f>表1[[#This Row],[Estimated Players]]*表1[[#This Row],[价格（CAD)]]*0.5</f>
        <v>0</v>
      </c>
    </row>
    <row r="135" spans="2:13" x14ac:dyDescent="0.2">
      <c r="B135" s="1">
        <v>131</v>
      </c>
      <c r="C135" s="1" t="s">
        <v>101</v>
      </c>
      <c r="D135" s="2">
        <v>4376</v>
      </c>
      <c r="E135" s="3">
        <v>5513</v>
      </c>
      <c r="F135" s="4">
        <v>2560455</v>
      </c>
      <c r="G135" s="13"/>
      <c r="H135" s="11"/>
      <c r="I135" s="14"/>
      <c r="J135" s="2"/>
      <c r="K135" s="3"/>
      <c r="L135" s="72"/>
      <c r="M135" s="73">
        <f>表1[[#This Row],[Estimated Players]]*表1[[#This Row],[价格（CAD)]]*0.5</f>
        <v>0</v>
      </c>
    </row>
    <row r="136" spans="2:13" x14ac:dyDescent="0.2">
      <c r="B136" s="1">
        <v>132</v>
      </c>
      <c r="C136" s="1" t="s">
        <v>102</v>
      </c>
      <c r="D136" s="2">
        <v>4370</v>
      </c>
      <c r="E136" s="3">
        <v>5593</v>
      </c>
      <c r="F136" s="4">
        <v>2466478</v>
      </c>
      <c r="G136" s="13"/>
      <c r="H136" s="11"/>
      <c r="I136" s="14"/>
      <c r="J136" s="2"/>
      <c r="K136" s="3"/>
      <c r="L136" s="72"/>
      <c r="M136" s="73">
        <f>表1[[#This Row],[Estimated Players]]*表1[[#This Row],[价格（CAD)]]*0.5</f>
        <v>0</v>
      </c>
    </row>
    <row r="137" spans="2:13" x14ac:dyDescent="0.2">
      <c r="B137" s="1">
        <v>133</v>
      </c>
      <c r="C137" s="1" t="s">
        <v>103</v>
      </c>
      <c r="D137" s="2">
        <v>4268</v>
      </c>
      <c r="E137" s="3">
        <v>6106</v>
      </c>
      <c r="F137" s="4">
        <v>2564030</v>
      </c>
      <c r="G137" s="13"/>
      <c r="H137" s="11"/>
      <c r="I137" s="14"/>
      <c r="J137" s="2"/>
      <c r="K137" s="3"/>
      <c r="L137" s="72"/>
      <c r="M137" s="73">
        <f>表1[[#This Row],[Estimated Players]]*表1[[#This Row],[价格（CAD)]]*0.5</f>
        <v>0</v>
      </c>
    </row>
    <row r="138" spans="2:13" x14ac:dyDescent="0.2">
      <c r="B138" s="1">
        <v>134</v>
      </c>
      <c r="C138" s="1" t="s">
        <v>104</v>
      </c>
      <c r="D138" s="2">
        <v>4183</v>
      </c>
      <c r="E138" s="3">
        <v>7414</v>
      </c>
      <c r="F138" s="4">
        <v>2997875</v>
      </c>
      <c r="G138" s="13"/>
      <c r="H138" s="11"/>
      <c r="I138" s="14"/>
      <c r="J138" s="2"/>
      <c r="K138" s="3"/>
      <c r="L138" s="72"/>
      <c r="M138" s="73">
        <f>表1[[#This Row],[Estimated Players]]*表1[[#This Row],[价格（CAD)]]*0.5</f>
        <v>0</v>
      </c>
    </row>
    <row r="139" spans="2:13" x14ac:dyDescent="0.2">
      <c r="B139" s="1">
        <v>135</v>
      </c>
      <c r="C139" s="1" t="s">
        <v>105</v>
      </c>
      <c r="D139" s="2">
        <v>4178</v>
      </c>
      <c r="E139" s="3">
        <v>4984</v>
      </c>
      <c r="F139" s="4">
        <v>2491833</v>
      </c>
      <c r="G139" s="13"/>
      <c r="H139" s="11"/>
      <c r="I139" s="14"/>
      <c r="J139" s="2"/>
      <c r="K139" s="3"/>
      <c r="L139" s="72"/>
      <c r="M139" s="73">
        <f>表1[[#This Row],[Estimated Players]]*表1[[#This Row],[价格（CAD)]]*0.5</f>
        <v>0</v>
      </c>
    </row>
    <row r="140" spans="2:13" x14ac:dyDescent="0.2">
      <c r="B140" s="1">
        <v>136</v>
      </c>
      <c r="C140" s="1" t="s">
        <v>106</v>
      </c>
      <c r="D140" s="2">
        <v>4147</v>
      </c>
      <c r="E140" s="3">
        <v>4500</v>
      </c>
      <c r="F140" s="4">
        <v>1898710</v>
      </c>
      <c r="G140" s="13"/>
      <c r="H140" s="11"/>
      <c r="I140" s="14"/>
      <c r="J140" s="2"/>
      <c r="K140" s="3"/>
      <c r="L140" s="72"/>
      <c r="M140" s="73">
        <f>表1[[#This Row],[Estimated Players]]*表1[[#This Row],[价格（CAD)]]*0.5</f>
        <v>0</v>
      </c>
    </row>
    <row r="141" spans="2:13" x14ac:dyDescent="0.2">
      <c r="B141" s="1">
        <v>137</v>
      </c>
      <c r="C141" s="1" t="s">
        <v>107</v>
      </c>
      <c r="D141" s="2">
        <v>4084</v>
      </c>
      <c r="E141" s="3">
        <v>4858</v>
      </c>
      <c r="F141" s="4">
        <v>1204691</v>
      </c>
      <c r="G141" s="13"/>
      <c r="H141" s="11"/>
      <c r="I141" s="14"/>
      <c r="J141" s="2"/>
      <c r="K141" s="3"/>
      <c r="L141" s="72"/>
      <c r="M141" s="73">
        <f>表1[[#This Row],[Estimated Players]]*表1[[#This Row],[价格（CAD)]]*0.5</f>
        <v>0</v>
      </c>
    </row>
    <row r="142" spans="2:13" x14ac:dyDescent="0.2">
      <c r="B142" s="1">
        <v>138</v>
      </c>
      <c r="C142" s="1" t="s">
        <v>108</v>
      </c>
      <c r="D142" s="2">
        <v>4039</v>
      </c>
      <c r="E142" s="3">
        <v>4880</v>
      </c>
      <c r="F142" s="4">
        <v>2708225</v>
      </c>
      <c r="G142" s="13"/>
      <c r="H142" s="11"/>
      <c r="I142" s="14"/>
      <c r="J142" s="2"/>
      <c r="K142" s="3"/>
      <c r="L142" s="72"/>
      <c r="M142" s="73">
        <f>表1[[#This Row],[Estimated Players]]*表1[[#This Row],[价格（CAD)]]*0.5</f>
        <v>0</v>
      </c>
    </row>
    <row r="143" spans="2:13" x14ac:dyDescent="0.2">
      <c r="B143" s="1">
        <v>139</v>
      </c>
      <c r="C143" s="1" t="s">
        <v>109</v>
      </c>
      <c r="D143" s="2">
        <v>4005</v>
      </c>
      <c r="E143" s="3">
        <v>4719</v>
      </c>
      <c r="F143" s="4">
        <v>2214182</v>
      </c>
      <c r="G143" s="13"/>
      <c r="H143" s="11"/>
      <c r="I143" s="14"/>
      <c r="J143" s="2"/>
      <c r="K143" s="3"/>
      <c r="L143" s="72"/>
      <c r="M143" s="73">
        <f>表1[[#This Row],[Estimated Players]]*表1[[#This Row],[价格（CAD)]]*0.5</f>
        <v>0</v>
      </c>
    </row>
    <row r="144" spans="2:13" x14ac:dyDescent="0.2">
      <c r="B144" s="1">
        <v>140</v>
      </c>
      <c r="C144" s="1" t="s">
        <v>110</v>
      </c>
      <c r="D144" s="2">
        <v>3968</v>
      </c>
      <c r="E144" s="3">
        <v>4231</v>
      </c>
      <c r="F144" s="4">
        <v>1464749</v>
      </c>
      <c r="G144" s="13"/>
      <c r="H144" s="11"/>
      <c r="I144" s="14"/>
      <c r="J144" s="2"/>
      <c r="K144" s="3"/>
      <c r="L144" s="72"/>
      <c r="M144" s="73">
        <f>表1[[#This Row],[Estimated Players]]*表1[[#This Row],[价格（CAD)]]*0.5</f>
        <v>0</v>
      </c>
    </row>
    <row r="145" spans="2:13" x14ac:dyDescent="0.2">
      <c r="B145" s="1">
        <v>141</v>
      </c>
      <c r="C145" s="1" t="s">
        <v>111</v>
      </c>
      <c r="D145" s="2">
        <v>3920</v>
      </c>
      <c r="E145" s="3">
        <v>5192</v>
      </c>
      <c r="F145" s="4">
        <v>2176796</v>
      </c>
      <c r="G145" s="13"/>
      <c r="H145" s="11"/>
      <c r="I145" s="14"/>
      <c r="J145" s="2"/>
      <c r="K145" s="3"/>
      <c r="L145" s="72"/>
      <c r="M145" s="73">
        <f>表1[[#This Row],[Estimated Players]]*表1[[#This Row],[价格（CAD)]]*0.5</f>
        <v>0</v>
      </c>
    </row>
    <row r="146" spans="2:13" x14ac:dyDescent="0.2">
      <c r="B146" s="1">
        <v>142</v>
      </c>
      <c r="C146" s="1" t="s">
        <v>112</v>
      </c>
      <c r="D146" s="2">
        <v>3841</v>
      </c>
      <c r="E146" s="3">
        <v>8860</v>
      </c>
      <c r="F146" s="4">
        <v>2098824</v>
      </c>
      <c r="G146" s="13"/>
      <c r="H146" s="11"/>
      <c r="I146" s="14"/>
      <c r="J146" s="2"/>
      <c r="K146" s="3"/>
      <c r="L146" s="72"/>
      <c r="M146" s="73">
        <f>表1[[#This Row],[Estimated Players]]*表1[[#This Row],[价格（CAD)]]*0.5</f>
        <v>0</v>
      </c>
    </row>
    <row r="147" spans="2:13" x14ac:dyDescent="0.2">
      <c r="B147" s="1">
        <v>143</v>
      </c>
      <c r="C147" s="1" t="s">
        <v>113</v>
      </c>
      <c r="D147" s="2">
        <v>3770</v>
      </c>
      <c r="E147" s="3">
        <v>4990</v>
      </c>
      <c r="F147" s="4">
        <v>2543072</v>
      </c>
      <c r="G147" s="13"/>
      <c r="H147" s="11"/>
      <c r="I147" s="14"/>
      <c r="J147" s="2"/>
      <c r="K147" s="3"/>
      <c r="L147" s="72"/>
      <c r="M147" s="73">
        <f>表1[[#This Row],[Estimated Players]]*表1[[#This Row],[价格（CAD)]]*0.5</f>
        <v>0</v>
      </c>
    </row>
    <row r="148" spans="2:13" x14ac:dyDescent="0.2">
      <c r="B148" s="1">
        <v>144</v>
      </c>
      <c r="C148" s="1" t="s">
        <v>114</v>
      </c>
      <c r="D148" s="2">
        <v>3767</v>
      </c>
      <c r="E148" s="3">
        <v>9078</v>
      </c>
      <c r="F148" s="4">
        <v>1812989</v>
      </c>
      <c r="G148" s="13"/>
      <c r="H148" s="11"/>
      <c r="I148" s="14"/>
      <c r="J148" s="2"/>
      <c r="K148" s="3"/>
      <c r="L148" s="72"/>
      <c r="M148" s="73">
        <f>表1[[#This Row],[Estimated Players]]*表1[[#This Row],[价格（CAD)]]*0.5</f>
        <v>0</v>
      </c>
    </row>
    <row r="149" spans="2:13" x14ac:dyDescent="0.2">
      <c r="B149" s="1">
        <v>145</v>
      </c>
      <c r="C149" s="1" t="s">
        <v>115</v>
      </c>
      <c r="D149" s="2">
        <v>3761</v>
      </c>
      <c r="E149" s="3">
        <v>5155</v>
      </c>
      <c r="F149" s="4">
        <v>2055292</v>
      </c>
      <c r="G149" s="13"/>
      <c r="H149" s="11"/>
      <c r="I149" s="14"/>
      <c r="J149" s="2"/>
      <c r="K149" s="3"/>
      <c r="L149" s="72"/>
      <c r="M149" s="73">
        <f>表1[[#This Row],[Estimated Players]]*表1[[#This Row],[价格（CAD)]]*0.5</f>
        <v>0</v>
      </c>
    </row>
    <row r="150" spans="2:13" x14ac:dyDescent="0.2">
      <c r="B150" s="1">
        <v>146</v>
      </c>
      <c r="C150" s="1" t="s">
        <v>116</v>
      </c>
      <c r="D150" s="2">
        <v>3756</v>
      </c>
      <c r="E150" s="3">
        <v>5431</v>
      </c>
      <c r="F150" s="4">
        <v>2513039</v>
      </c>
      <c r="G150" s="13"/>
      <c r="H150" s="11"/>
      <c r="I150" s="14"/>
      <c r="J150" s="2"/>
      <c r="K150" s="3"/>
      <c r="L150" s="72"/>
      <c r="M150" s="73">
        <f>表1[[#This Row],[Estimated Players]]*表1[[#This Row],[价格（CAD)]]*0.5</f>
        <v>0</v>
      </c>
    </row>
    <row r="151" spans="2:13" x14ac:dyDescent="0.2">
      <c r="B151" s="1">
        <v>147</v>
      </c>
      <c r="C151" s="1" t="s">
        <v>117</v>
      </c>
      <c r="D151" s="2">
        <v>3704</v>
      </c>
      <c r="E151" s="3">
        <v>5024</v>
      </c>
      <c r="F151" s="4">
        <v>2281113</v>
      </c>
      <c r="G151" s="13"/>
      <c r="H151" s="11"/>
      <c r="I151" s="14"/>
      <c r="J151" s="2"/>
      <c r="K151" s="3"/>
      <c r="L151" s="72"/>
      <c r="M151" s="73">
        <f>表1[[#This Row],[Estimated Players]]*表1[[#This Row],[价格（CAD)]]*0.5</f>
        <v>0</v>
      </c>
    </row>
    <row r="152" spans="2:13" x14ac:dyDescent="0.2">
      <c r="B152" s="1">
        <v>148</v>
      </c>
      <c r="C152" s="1" t="s">
        <v>118</v>
      </c>
      <c r="D152" s="2">
        <v>3651</v>
      </c>
      <c r="E152" s="3">
        <v>4635</v>
      </c>
      <c r="F152" s="4">
        <v>2173796</v>
      </c>
      <c r="G152" s="13"/>
      <c r="H152" s="11"/>
      <c r="I152" s="14"/>
      <c r="J152" s="2"/>
      <c r="K152" s="3"/>
      <c r="L152" s="72"/>
      <c r="M152" s="73">
        <f>表1[[#This Row],[Estimated Players]]*表1[[#This Row],[价格（CAD)]]*0.5</f>
        <v>0</v>
      </c>
    </row>
    <row r="153" spans="2:13" x14ac:dyDescent="0.2">
      <c r="B153" s="1">
        <v>149</v>
      </c>
      <c r="C153" s="1" t="s">
        <v>119</v>
      </c>
      <c r="D153" s="2">
        <v>3637</v>
      </c>
      <c r="E153" s="3">
        <v>6559</v>
      </c>
      <c r="F153" s="4">
        <v>1579508</v>
      </c>
      <c r="G153" s="13"/>
      <c r="H153" s="11"/>
      <c r="I153" s="14"/>
      <c r="J153" s="2"/>
      <c r="K153" s="3"/>
      <c r="L153" s="72"/>
      <c r="M153" s="73">
        <f>表1[[#This Row],[Estimated Players]]*表1[[#This Row],[价格（CAD)]]*0.5</f>
        <v>0</v>
      </c>
    </row>
    <row r="154" spans="2:13" x14ac:dyDescent="0.2">
      <c r="B154" s="1">
        <v>150</v>
      </c>
      <c r="C154" s="1" t="s">
        <v>120</v>
      </c>
      <c r="D154" s="2">
        <v>3610</v>
      </c>
      <c r="E154" s="3">
        <v>3695</v>
      </c>
      <c r="F154" s="4">
        <v>1649931</v>
      </c>
      <c r="G154" s="13"/>
      <c r="H154" s="11"/>
      <c r="I154" s="14"/>
      <c r="J154" s="2"/>
      <c r="K154" s="3"/>
      <c r="L154" s="72"/>
      <c r="M154" s="73">
        <f>表1[[#This Row],[Estimated Players]]*表1[[#This Row],[价格（CAD)]]*0.5</f>
        <v>0</v>
      </c>
    </row>
    <row r="155" spans="2:13" x14ac:dyDescent="0.2">
      <c r="B155" s="1">
        <v>151</v>
      </c>
      <c r="C155" s="1" t="s">
        <v>121</v>
      </c>
      <c r="D155" s="2">
        <v>3574</v>
      </c>
      <c r="E155" s="3">
        <v>4020</v>
      </c>
      <c r="F155" s="4">
        <v>1176915</v>
      </c>
      <c r="G155" s="13"/>
      <c r="H155" s="11"/>
      <c r="I155" s="14"/>
      <c r="J155" s="2"/>
      <c r="K155" s="3"/>
      <c r="L155" s="72"/>
      <c r="M155" s="73">
        <f>表1[[#This Row],[Estimated Players]]*表1[[#This Row],[价格（CAD)]]*0.5</f>
        <v>0</v>
      </c>
    </row>
    <row r="156" spans="2:13" x14ac:dyDescent="0.2">
      <c r="B156" s="1">
        <v>152</v>
      </c>
      <c r="C156" s="1" t="s">
        <v>122</v>
      </c>
      <c r="D156" s="2">
        <v>3568</v>
      </c>
      <c r="E156" s="3">
        <v>6073</v>
      </c>
      <c r="F156" s="4">
        <v>2473600</v>
      </c>
      <c r="G156" s="13"/>
      <c r="H156" s="11"/>
      <c r="I156" s="14"/>
      <c r="J156" s="2"/>
      <c r="K156" s="3"/>
      <c r="L156" s="72"/>
      <c r="M156" s="73">
        <f>表1[[#This Row],[Estimated Players]]*表1[[#This Row],[价格（CAD)]]*0.5</f>
        <v>0</v>
      </c>
    </row>
    <row r="157" spans="2:13" x14ac:dyDescent="0.2">
      <c r="B157" s="1">
        <v>153</v>
      </c>
      <c r="C157" s="1" t="s">
        <v>123</v>
      </c>
      <c r="D157" s="2">
        <v>3532</v>
      </c>
      <c r="E157" s="3">
        <v>6915</v>
      </c>
      <c r="F157" s="4">
        <v>2966502</v>
      </c>
      <c r="G157" s="13"/>
      <c r="H157" s="11"/>
      <c r="I157" s="14"/>
      <c r="J157" s="2"/>
      <c r="K157" s="3"/>
      <c r="L157" s="72"/>
      <c r="M157" s="73">
        <f>表1[[#This Row],[Estimated Players]]*表1[[#This Row],[价格（CAD)]]*0.5</f>
        <v>0</v>
      </c>
    </row>
    <row r="158" spans="2:13" x14ac:dyDescent="0.2">
      <c r="B158" s="1">
        <v>154</v>
      </c>
      <c r="C158" s="17" t="s">
        <v>222</v>
      </c>
      <c r="D158" s="2">
        <v>3503</v>
      </c>
      <c r="E158" s="3">
        <v>5027</v>
      </c>
      <c r="F158" s="4">
        <v>2316324</v>
      </c>
      <c r="G158" s="13" t="s">
        <v>189</v>
      </c>
      <c r="H158" s="11">
        <v>34</v>
      </c>
      <c r="I158" s="14"/>
      <c r="J158" s="2">
        <v>14</v>
      </c>
      <c r="K158" s="3">
        <v>872000</v>
      </c>
      <c r="L158" s="72"/>
      <c r="M158" s="73">
        <f>表1[[#This Row],[Estimated Players]]*表1[[#This Row],[价格（CAD)]]*0.5</f>
        <v>14824000</v>
      </c>
    </row>
    <row r="159" spans="2:13" x14ac:dyDescent="0.2">
      <c r="B159" s="1">
        <v>155</v>
      </c>
      <c r="C159" s="1" t="s">
        <v>124</v>
      </c>
      <c r="D159" s="2">
        <v>3338</v>
      </c>
      <c r="E159" s="3">
        <v>5589</v>
      </c>
      <c r="F159" s="4">
        <v>2654255</v>
      </c>
      <c r="G159" s="13"/>
      <c r="H159" s="11"/>
      <c r="I159" s="14"/>
      <c r="J159" s="2"/>
      <c r="K159" s="3"/>
      <c r="L159" s="72"/>
      <c r="M159" s="73">
        <f>表1[[#This Row],[Estimated Players]]*表1[[#This Row],[价格（CAD)]]*0.5</f>
        <v>0</v>
      </c>
    </row>
    <row r="160" spans="2:13" x14ac:dyDescent="0.2">
      <c r="B160" s="1">
        <v>156</v>
      </c>
      <c r="C160" s="1" t="s">
        <v>125</v>
      </c>
      <c r="D160" s="2">
        <v>3324</v>
      </c>
      <c r="E160" s="3">
        <v>5123</v>
      </c>
      <c r="F160" s="4">
        <v>2310774</v>
      </c>
      <c r="G160" s="13"/>
      <c r="H160" s="11"/>
      <c r="I160" s="14"/>
      <c r="J160" s="2"/>
      <c r="K160" s="3"/>
      <c r="L160" s="72"/>
      <c r="M160" s="73">
        <f>表1[[#This Row],[Estimated Players]]*表1[[#This Row],[价格（CAD)]]*0.5</f>
        <v>0</v>
      </c>
    </row>
    <row r="161" spans="2:13" x14ac:dyDescent="0.2">
      <c r="B161" s="1">
        <v>157</v>
      </c>
      <c r="C161" s="1" t="s">
        <v>126</v>
      </c>
      <c r="D161" s="2">
        <v>3306</v>
      </c>
      <c r="E161" s="3">
        <v>3900</v>
      </c>
      <c r="F161" s="4">
        <v>1611442</v>
      </c>
      <c r="G161" s="13"/>
      <c r="H161" s="11"/>
      <c r="I161" s="14"/>
      <c r="J161" s="2"/>
      <c r="K161" s="3"/>
      <c r="L161" s="72"/>
      <c r="M161" s="73">
        <f>表1[[#This Row],[Estimated Players]]*表1[[#This Row],[价格（CAD)]]*0.5</f>
        <v>0</v>
      </c>
    </row>
    <row r="162" spans="2:13" x14ac:dyDescent="0.2">
      <c r="B162" s="1">
        <v>158</v>
      </c>
      <c r="C162" s="1" t="s">
        <v>127</v>
      </c>
      <c r="D162" s="2">
        <v>3285</v>
      </c>
      <c r="E162" s="3">
        <v>3826</v>
      </c>
      <c r="F162" s="4">
        <v>1509238</v>
      </c>
      <c r="G162" s="13"/>
      <c r="H162" s="11"/>
      <c r="I162" s="14"/>
      <c r="J162" s="2"/>
      <c r="K162" s="3"/>
      <c r="L162" s="72"/>
      <c r="M162" s="73">
        <f>表1[[#This Row],[Estimated Players]]*表1[[#This Row],[价格（CAD)]]*0.5</f>
        <v>0</v>
      </c>
    </row>
    <row r="163" spans="2:13" x14ac:dyDescent="0.2">
      <c r="B163" s="1">
        <v>159</v>
      </c>
      <c r="C163" s="1" t="s">
        <v>128</v>
      </c>
      <c r="D163" s="2">
        <v>3278</v>
      </c>
      <c r="E163" s="3">
        <v>4189</v>
      </c>
      <c r="F163" s="4">
        <v>1744666</v>
      </c>
      <c r="G163" s="13"/>
      <c r="H163" s="11"/>
      <c r="I163" s="14"/>
      <c r="J163" s="2"/>
      <c r="K163" s="3"/>
      <c r="L163" s="72"/>
      <c r="M163" s="73">
        <f>表1[[#This Row],[Estimated Players]]*表1[[#This Row],[价格（CAD)]]*0.5</f>
        <v>0</v>
      </c>
    </row>
    <row r="164" spans="2:13" x14ac:dyDescent="0.2">
      <c r="B164" s="1">
        <v>160</v>
      </c>
      <c r="C164" s="1" t="s">
        <v>129</v>
      </c>
      <c r="D164" s="2">
        <v>3233</v>
      </c>
      <c r="E164" s="3">
        <v>4920</v>
      </c>
      <c r="F164" s="4">
        <v>1913608</v>
      </c>
      <c r="G164" s="13"/>
      <c r="H164" s="11"/>
      <c r="I164" s="14"/>
      <c r="J164" s="2"/>
      <c r="K164" s="3"/>
      <c r="L164" s="72"/>
      <c r="M164" s="73">
        <f>表1[[#This Row],[Estimated Players]]*表1[[#This Row],[价格（CAD)]]*0.5</f>
        <v>0</v>
      </c>
    </row>
    <row r="165" spans="2:13" x14ac:dyDescent="0.2">
      <c r="B165" s="1">
        <v>161</v>
      </c>
      <c r="C165" s="1" t="s">
        <v>130</v>
      </c>
      <c r="D165" s="2">
        <v>3193</v>
      </c>
      <c r="E165" s="3">
        <v>4044</v>
      </c>
      <c r="F165" s="4">
        <v>1715843</v>
      </c>
      <c r="G165" s="13"/>
      <c r="H165" s="11"/>
      <c r="I165" s="14"/>
      <c r="J165" s="2"/>
      <c r="K165" s="3"/>
      <c r="L165" s="72"/>
      <c r="M165" s="73">
        <f>表1[[#This Row],[Estimated Players]]*表1[[#This Row],[价格（CAD)]]*0.5</f>
        <v>0</v>
      </c>
    </row>
    <row r="166" spans="2:13" x14ac:dyDescent="0.2">
      <c r="B166" s="1">
        <v>162</v>
      </c>
      <c r="C166" s="1" t="s">
        <v>131</v>
      </c>
      <c r="D166" s="2">
        <v>3165</v>
      </c>
      <c r="E166" s="3">
        <v>3605</v>
      </c>
      <c r="F166" s="4">
        <v>1965666</v>
      </c>
      <c r="G166" s="13"/>
      <c r="H166" s="11"/>
      <c r="I166" s="14"/>
      <c r="J166" s="2"/>
      <c r="K166" s="3"/>
      <c r="L166" s="72"/>
      <c r="M166" s="73">
        <f>表1[[#This Row],[Estimated Players]]*表1[[#This Row],[价格（CAD)]]*0.5</f>
        <v>0</v>
      </c>
    </row>
    <row r="167" spans="2:13" x14ac:dyDescent="0.2">
      <c r="B167" s="1">
        <v>163</v>
      </c>
      <c r="C167" s="1" t="s">
        <v>132</v>
      </c>
      <c r="D167" s="2">
        <v>3148</v>
      </c>
      <c r="E167" s="3">
        <v>3682</v>
      </c>
      <c r="F167" s="4">
        <v>2131999</v>
      </c>
      <c r="G167" s="13"/>
      <c r="H167" s="11"/>
      <c r="I167" s="14"/>
      <c r="J167" s="2"/>
      <c r="K167" s="3"/>
      <c r="L167" s="72"/>
      <c r="M167" s="73">
        <f>表1[[#This Row],[Estimated Players]]*表1[[#This Row],[价格（CAD)]]*0.5</f>
        <v>0</v>
      </c>
    </row>
    <row r="168" spans="2:13" x14ac:dyDescent="0.2">
      <c r="B168" s="1">
        <v>164</v>
      </c>
      <c r="C168" s="1" t="s">
        <v>133</v>
      </c>
      <c r="D168" s="2">
        <v>3140</v>
      </c>
      <c r="E168" s="3">
        <v>3489</v>
      </c>
      <c r="F168" s="4">
        <v>1640237</v>
      </c>
      <c r="G168" s="13"/>
      <c r="H168" s="11"/>
      <c r="I168" s="14"/>
      <c r="J168" s="2"/>
      <c r="K168" s="3"/>
      <c r="L168" s="72"/>
      <c r="M168" s="73">
        <f>表1[[#This Row],[Estimated Players]]*表1[[#This Row],[价格（CAD)]]*0.5</f>
        <v>0</v>
      </c>
    </row>
    <row r="169" spans="2:13" x14ac:dyDescent="0.2">
      <c r="B169" s="1">
        <v>165</v>
      </c>
      <c r="C169" s="1" t="s">
        <v>134</v>
      </c>
      <c r="D169" s="2">
        <v>3139</v>
      </c>
      <c r="E169" s="3">
        <v>3938</v>
      </c>
      <c r="F169" s="4">
        <v>1460357</v>
      </c>
      <c r="G169" s="13"/>
      <c r="H169" s="11"/>
      <c r="I169" s="14"/>
      <c r="J169" s="2"/>
      <c r="K169" s="3"/>
      <c r="L169" s="72"/>
      <c r="M169" s="73">
        <f>表1[[#This Row],[Estimated Players]]*表1[[#This Row],[价格（CAD)]]*0.5</f>
        <v>0</v>
      </c>
    </row>
    <row r="170" spans="2:13" x14ac:dyDescent="0.2">
      <c r="B170" s="1">
        <v>166</v>
      </c>
      <c r="C170" s="1" t="s">
        <v>135</v>
      </c>
      <c r="D170" s="2">
        <v>3133</v>
      </c>
      <c r="E170" s="3">
        <v>4636</v>
      </c>
      <c r="F170" s="4">
        <v>2058821</v>
      </c>
      <c r="G170" s="13"/>
      <c r="H170" s="11"/>
      <c r="I170" s="14"/>
      <c r="J170" s="2"/>
      <c r="K170" s="3"/>
      <c r="L170" s="72"/>
      <c r="M170" s="73">
        <f>表1[[#This Row],[Estimated Players]]*表1[[#This Row],[价格（CAD)]]*0.5</f>
        <v>0</v>
      </c>
    </row>
    <row r="171" spans="2:13" x14ac:dyDescent="0.2">
      <c r="B171" s="1">
        <v>167</v>
      </c>
      <c r="C171" s="1" t="s">
        <v>136</v>
      </c>
      <c r="D171" s="2">
        <v>3133</v>
      </c>
      <c r="E171" s="3">
        <v>3557</v>
      </c>
      <c r="F171" s="4">
        <v>1284119</v>
      </c>
      <c r="G171" s="13"/>
      <c r="H171" s="11"/>
      <c r="I171" s="14"/>
      <c r="J171" s="2"/>
      <c r="K171" s="3"/>
      <c r="L171" s="72"/>
      <c r="M171" s="73">
        <f>表1[[#This Row],[Estimated Players]]*表1[[#This Row],[价格（CAD)]]*0.5</f>
        <v>0</v>
      </c>
    </row>
    <row r="172" spans="2:13" x14ac:dyDescent="0.2">
      <c r="B172" s="1">
        <v>168</v>
      </c>
      <c r="C172" s="1" t="s">
        <v>137</v>
      </c>
      <c r="D172" s="2">
        <v>3116</v>
      </c>
      <c r="E172" s="3">
        <v>5073</v>
      </c>
      <c r="F172" s="4">
        <v>2067440</v>
      </c>
      <c r="G172" s="13"/>
      <c r="H172" s="11"/>
      <c r="I172" s="14"/>
      <c r="J172" s="2"/>
      <c r="K172" s="3"/>
      <c r="L172" s="72"/>
      <c r="M172" s="73">
        <f>表1[[#This Row],[Estimated Players]]*表1[[#This Row],[价格（CAD)]]*0.5</f>
        <v>0</v>
      </c>
    </row>
    <row r="173" spans="2:13" x14ac:dyDescent="0.2">
      <c r="B173" s="1">
        <v>169</v>
      </c>
      <c r="C173" s="1" t="s">
        <v>138</v>
      </c>
      <c r="D173" s="2">
        <v>3097</v>
      </c>
      <c r="E173" s="3">
        <v>11073</v>
      </c>
      <c r="F173" s="4">
        <v>2610339</v>
      </c>
      <c r="G173" s="13"/>
      <c r="H173" s="11"/>
      <c r="I173" s="14"/>
      <c r="J173" s="2"/>
      <c r="K173" s="3"/>
      <c r="L173" s="72"/>
      <c r="M173" s="73">
        <f>表1[[#This Row],[Estimated Players]]*表1[[#This Row],[价格（CAD)]]*0.5</f>
        <v>0</v>
      </c>
    </row>
    <row r="174" spans="2:13" x14ac:dyDescent="0.2">
      <c r="B174" s="1">
        <v>170</v>
      </c>
      <c r="C174" s="1" t="s">
        <v>139</v>
      </c>
      <c r="D174" s="2">
        <v>3054</v>
      </c>
      <c r="E174" s="3">
        <v>5413</v>
      </c>
      <c r="F174" s="4">
        <v>1965009</v>
      </c>
      <c r="G174" s="13"/>
      <c r="H174" s="11"/>
      <c r="I174" s="14"/>
      <c r="J174" s="2"/>
      <c r="K174" s="3"/>
      <c r="L174" s="72"/>
      <c r="M174" s="73">
        <f>表1[[#This Row],[Estimated Players]]*表1[[#This Row],[价格（CAD)]]*0.5</f>
        <v>0</v>
      </c>
    </row>
    <row r="175" spans="2:13" x14ac:dyDescent="0.2">
      <c r="B175" s="1">
        <v>171</v>
      </c>
      <c r="C175" s="1" t="s">
        <v>140</v>
      </c>
      <c r="D175" s="2">
        <v>3046</v>
      </c>
      <c r="E175" s="3">
        <v>7507</v>
      </c>
      <c r="F175" s="4">
        <v>1680872</v>
      </c>
      <c r="G175" s="13"/>
      <c r="H175" s="11"/>
      <c r="I175" s="14"/>
      <c r="J175" s="2"/>
      <c r="K175" s="3"/>
      <c r="L175" s="72"/>
      <c r="M175" s="73">
        <f>表1[[#This Row],[Estimated Players]]*表1[[#This Row],[价格（CAD)]]*0.5</f>
        <v>0</v>
      </c>
    </row>
    <row r="176" spans="2:13" x14ac:dyDescent="0.2">
      <c r="B176" s="1">
        <v>172</v>
      </c>
      <c r="C176" s="1" t="s">
        <v>141</v>
      </c>
      <c r="D176" s="2">
        <v>3040</v>
      </c>
      <c r="E176" s="3">
        <v>3722</v>
      </c>
      <c r="F176" s="4">
        <v>522740</v>
      </c>
      <c r="G176" s="13"/>
      <c r="H176" s="11"/>
      <c r="I176" s="14"/>
      <c r="J176" s="2"/>
      <c r="K176" s="3"/>
      <c r="L176" s="72"/>
      <c r="M176" s="73">
        <f>表1[[#This Row],[Estimated Players]]*表1[[#This Row],[价格（CAD)]]*0.5</f>
        <v>0</v>
      </c>
    </row>
    <row r="177" spans="2:13" x14ac:dyDescent="0.2">
      <c r="B177" s="1">
        <v>173</v>
      </c>
      <c r="C177" s="1" t="s">
        <v>142</v>
      </c>
      <c r="D177" s="2">
        <v>2972</v>
      </c>
      <c r="E177" s="3">
        <v>11755</v>
      </c>
      <c r="F177" s="4">
        <v>3475400</v>
      </c>
      <c r="G177" s="13"/>
      <c r="H177" s="11"/>
      <c r="I177" s="14"/>
      <c r="J177" s="2"/>
      <c r="K177" s="3"/>
      <c r="L177" s="72"/>
      <c r="M177" s="73">
        <f>表1[[#This Row],[Estimated Players]]*表1[[#This Row],[价格（CAD)]]*0.5</f>
        <v>0</v>
      </c>
    </row>
    <row r="178" spans="2:13" x14ac:dyDescent="0.2">
      <c r="B178" s="1">
        <v>174</v>
      </c>
      <c r="C178" s="1" t="s">
        <v>143</v>
      </c>
      <c r="D178" s="2">
        <v>2968</v>
      </c>
      <c r="E178" s="3">
        <v>3204</v>
      </c>
      <c r="F178" s="4">
        <v>1220656</v>
      </c>
      <c r="G178" s="13"/>
      <c r="H178" s="11"/>
      <c r="I178" s="14"/>
      <c r="J178" s="2"/>
      <c r="K178" s="3"/>
      <c r="L178" s="72"/>
      <c r="M178" s="73">
        <f>表1[[#This Row],[Estimated Players]]*表1[[#This Row],[价格（CAD)]]*0.5</f>
        <v>0</v>
      </c>
    </row>
    <row r="179" spans="2:13" x14ac:dyDescent="0.2">
      <c r="B179" s="1">
        <v>175</v>
      </c>
      <c r="C179" s="1" t="s">
        <v>144</v>
      </c>
      <c r="D179" s="5">
        <v>2964</v>
      </c>
      <c r="E179" s="6">
        <v>3177</v>
      </c>
      <c r="F179" s="7">
        <v>1132260</v>
      </c>
      <c r="G179" s="15"/>
      <c r="H179" s="11"/>
      <c r="I179" s="16"/>
      <c r="J179" s="2"/>
      <c r="K179" s="16"/>
      <c r="L179" s="74"/>
      <c r="M179" s="73">
        <f>表1[[#This Row],[Estimated Players]]*表1[[#This Row],[价格（CAD)]]*0.5</f>
        <v>0</v>
      </c>
    </row>
    <row r="183" spans="2:13" x14ac:dyDescent="0.2">
      <c r="C183" s="8"/>
    </row>
  </sheetData>
  <mergeCells count="3">
    <mergeCell ref="D3:F3"/>
    <mergeCell ref="G3:I3"/>
    <mergeCell ref="J3:K3"/>
  </mergeCells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0D9DD-6B48-40CC-9233-97A0D8E0C2FC}">
  <dimension ref="B2:U48"/>
  <sheetViews>
    <sheetView topLeftCell="C4" workbookViewId="0">
      <selection activeCell="V26" sqref="V26"/>
    </sheetView>
  </sheetViews>
  <sheetFormatPr defaultRowHeight="14.25" x14ac:dyDescent="0.2"/>
  <cols>
    <col min="1" max="1" width="1.75" customWidth="1"/>
    <col min="2" max="2" width="20.75" bestFit="1" customWidth="1"/>
    <col min="3" max="3" width="14" bestFit="1" customWidth="1"/>
    <col min="4" max="4" width="10.125" bestFit="1" customWidth="1"/>
    <col min="5" max="5" width="7.375" bestFit="1" customWidth="1"/>
    <col min="6" max="6" width="10.375" bestFit="1" customWidth="1"/>
    <col min="7" max="7" width="17.375" customWidth="1"/>
    <col min="8" max="8" width="1.5" customWidth="1"/>
    <col min="9" max="9" width="20.75" customWidth="1"/>
    <col min="10" max="10" width="14" customWidth="1"/>
    <col min="11" max="11" width="10.125" customWidth="1"/>
    <col min="12" max="12" width="7.375" customWidth="1"/>
    <col min="13" max="13" width="10.375" customWidth="1"/>
    <col min="14" max="14" width="17.375" customWidth="1"/>
    <col min="15" max="15" width="1.875" customWidth="1"/>
    <col min="16" max="16" width="20.75" customWidth="1"/>
    <col min="17" max="17" width="14" customWidth="1"/>
    <col min="18" max="18" width="10.125" customWidth="1"/>
    <col min="19" max="19" width="7.375" customWidth="1"/>
    <col min="20" max="20" width="10.375" customWidth="1"/>
    <col min="21" max="21" width="17.375" customWidth="1"/>
  </cols>
  <sheetData>
    <row r="2" spans="2:21" x14ac:dyDescent="0.2">
      <c r="I2" s="12"/>
    </row>
    <row r="3" spans="2:21" x14ac:dyDescent="0.2">
      <c r="B3" s="30" t="s">
        <v>221</v>
      </c>
      <c r="I3" s="30" t="s">
        <v>220</v>
      </c>
      <c r="P3" s="30" t="s">
        <v>222</v>
      </c>
    </row>
    <row r="4" spans="2:21" ht="15" x14ac:dyDescent="0.25">
      <c r="B4" s="22" t="s">
        <v>223</v>
      </c>
      <c r="C4" s="22" t="s">
        <v>224</v>
      </c>
      <c r="D4" s="52" t="s">
        <v>225</v>
      </c>
      <c r="E4" s="52"/>
      <c r="F4" s="52" t="s">
        <v>226</v>
      </c>
      <c r="G4" s="52"/>
      <c r="I4" s="22" t="s">
        <v>223</v>
      </c>
      <c r="J4" s="22" t="s">
        <v>224</v>
      </c>
      <c r="K4" s="52" t="s">
        <v>225</v>
      </c>
      <c r="L4" s="52"/>
      <c r="M4" s="52" t="s">
        <v>226</v>
      </c>
      <c r="N4" s="52"/>
      <c r="P4" s="38" t="s">
        <v>223</v>
      </c>
      <c r="Q4" s="38" t="s">
        <v>224</v>
      </c>
      <c r="R4" s="52" t="s">
        <v>225</v>
      </c>
      <c r="S4" s="52"/>
      <c r="T4" s="52" t="s">
        <v>226</v>
      </c>
      <c r="U4" s="52"/>
    </row>
    <row r="5" spans="2:21" x14ac:dyDescent="0.2">
      <c r="B5" s="23" t="s">
        <v>365</v>
      </c>
      <c r="C5" s="23" t="s">
        <v>227</v>
      </c>
      <c r="D5" s="23" t="s">
        <v>228</v>
      </c>
      <c r="E5" s="24">
        <v>-0.82389999999999997</v>
      </c>
      <c r="F5" s="23" t="s">
        <v>229</v>
      </c>
      <c r="G5" s="23" t="s">
        <v>230</v>
      </c>
      <c r="I5" s="23" t="s">
        <v>366</v>
      </c>
      <c r="J5" s="23" t="s">
        <v>420</v>
      </c>
      <c r="K5" s="23" t="s">
        <v>421</v>
      </c>
      <c r="L5" s="24">
        <v>-0.74070000000000003</v>
      </c>
      <c r="M5" s="23" t="s">
        <v>422</v>
      </c>
      <c r="N5" s="23" t="s">
        <v>531</v>
      </c>
      <c r="P5" s="23" t="s">
        <v>365</v>
      </c>
      <c r="Q5" s="23" t="s">
        <v>677</v>
      </c>
      <c r="R5" s="23" t="s">
        <v>678</v>
      </c>
      <c r="S5" s="24">
        <v>-0.82899999999999996</v>
      </c>
      <c r="T5" s="23" t="s">
        <v>679</v>
      </c>
      <c r="U5" s="23" t="s">
        <v>759</v>
      </c>
    </row>
    <row r="6" spans="2:21" x14ac:dyDescent="0.2">
      <c r="B6" s="23" t="s">
        <v>366</v>
      </c>
      <c r="C6" s="23" t="s">
        <v>231</v>
      </c>
      <c r="D6" s="23" t="s">
        <v>232</v>
      </c>
      <c r="E6" s="24">
        <v>-0.75439999999999996</v>
      </c>
      <c r="F6" s="23" t="s">
        <v>233</v>
      </c>
      <c r="G6" s="23" t="s">
        <v>406</v>
      </c>
      <c r="I6" s="23" t="s">
        <v>367</v>
      </c>
      <c r="J6" s="23" t="s">
        <v>423</v>
      </c>
      <c r="K6" s="23" t="s">
        <v>246</v>
      </c>
      <c r="L6" s="24">
        <v>-0.68989999999999996</v>
      </c>
      <c r="M6" s="23" t="s">
        <v>424</v>
      </c>
      <c r="N6" s="23" t="s">
        <v>532</v>
      </c>
      <c r="P6" s="23" t="s">
        <v>366</v>
      </c>
      <c r="Q6" s="23" t="s">
        <v>420</v>
      </c>
      <c r="R6" s="23" t="s">
        <v>421</v>
      </c>
      <c r="S6" s="24">
        <v>-0.74070000000000003</v>
      </c>
      <c r="T6" s="23" t="s">
        <v>680</v>
      </c>
      <c r="U6" s="23" t="s">
        <v>760</v>
      </c>
    </row>
    <row r="7" spans="2:21" x14ac:dyDescent="0.2">
      <c r="B7" s="23" t="s">
        <v>367</v>
      </c>
      <c r="C7" s="23" t="s">
        <v>234</v>
      </c>
      <c r="D7" s="23" t="s">
        <v>235</v>
      </c>
      <c r="E7" s="24">
        <v>-0.71779999999999999</v>
      </c>
      <c r="F7" s="23" t="s">
        <v>236</v>
      </c>
      <c r="G7" s="23" t="s">
        <v>237</v>
      </c>
      <c r="I7" s="23" t="s">
        <v>368</v>
      </c>
      <c r="J7" s="23" t="s">
        <v>425</v>
      </c>
      <c r="K7" s="23" t="s">
        <v>426</v>
      </c>
      <c r="L7" s="24">
        <v>-0.64590000000000003</v>
      </c>
      <c r="M7" s="23" t="s">
        <v>427</v>
      </c>
      <c r="N7" s="23" t="s">
        <v>533</v>
      </c>
      <c r="P7" s="23" t="s">
        <v>367</v>
      </c>
      <c r="Q7" s="23" t="s">
        <v>681</v>
      </c>
      <c r="R7" s="23" t="s">
        <v>682</v>
      </c>
      <c r="S7" s="24">
        <v>-0.73340000000000005</v>
      </c>
      <c r="T7" s="23" t="s">
        <v>683</v>
      </c>
      <c r="U7" s="23" t="s">
        <v>761</v>
      </c>
    </row>
    <row r="8" spans="2:21" x14ac:dyDescent="0.2">
      <c r="B8" s="23" t="s">
        <v>368</v>
      </c>
      <c r="C8" s="23" t="s">
        <v>238</v>
      </c>
      <c r="D8" s="23" t="s">
        <v>239</v>
      </c>
      <c r="E8" s="24">
        <v>-0.6361</v>
      </c>
      <c r="F8" s="23" t="s">
        <v>240</v>
      </c>
      <c r="G8" s="23" t="s">
        <v>241</v>
      </c>
      <c r="I8" s="23" t="s">
        <v>370</v>
      </c>
      <c r="J8" s="23" t="s">
        <v>428</v>
      </c>
      <c r="K8" s="23" t="s">
        <v>429</v>
      </c>
      <c r="L8" s="24">
        <v>-0.63819999999999999</v>
      </c>
      <c r="M8" s="23" t="s">
        <v>430</v>
      </c>
      <c r="N8" s="23" t="s">
        <v>534</v>
      </c>
      <c r="P8" s="23" t="s">
        <v>368</v>
      </c>
      <c r="Q8" s="23" t="s">
        <v>425</v>
      </c>
      <c r="R8" s="23" t="s">
        <v>426</v>
      </c>
      <c r="S8" s="24">
        <v>-0.64590000000000003</v>
      </c>
      <c r="T8" s="23" t="s">
        <v>684</v>
      </c>
      <c r="U8" s="23" t="s">
        <v>762</v>
      </c>
    </row>
    <row r="9" spans="2:21" x14ac:dyDescent="0.2">
      <c r="B9" s="23" t="s">
        <v>369</v>
      </c>
      <c r="C9" s="23" t="s">
        <v>242</v>
      </c>
      <c r="D9" s="23" t="s">
        <v>243</v>
      </c>
      <c r="E9" s="24">
        <v>-0.63539999999999996</v>
      </c>
      <c r="F9" s="23" t="s">
        <v>229</v>
      </c>
      <c r="G9" s="23" t="s">
        <v>244</v>
      </c>
      <c r="I9" s="23" t="s">
        <v>369</v>
      </c>
      <c r="J9" s="23" t="s">
        <v>431</v>
      </c>
      <c r="K9" s="23" t="s">
        <v>432</v>
      </c>
      <c r="L9" s="24">
        <v>-0.6048</v>
      </c>
      <c r="M9" s="23" t="s">
        <v>433</v>
      </c>
      <c r="N9" s="23" t="s">
        <v>535</v>
      </c>
      <c r="P9" s="23" t="s">
        <v>370</v>
      </c>
      <c r="Q9" s="23" t="s">
        <v>428</v>
      </c>
      <c r="R9" s="23" t="s">
        <v>429</v>
      </c>
      <c r="S9" s="24">
        <v>-0.63819999999999999</v>
      </c>
      <c r="T9" s="23" t="s">
        <v>685</v>
      </c>
      <c r="U9" s="23" t="s">
        <v>763</v>
      </c>
    </row>
    <row r="10" spans="2:21" x14ac:dyDescent="0.2">
      <c r="B10" s="23" t="s">
        <v>370</v>
      </c>
      <c r="C10" s="23" t="s">
        <v>245</v>
      </c>
      <c r="D10" s="23" t="s">
        <v>246</v>
      </c>
      <c r="E10" s="24">
        <v>-0.62350000000000005</v>
      </c>
      <c r="F10" s="23" t="s">
        <v>247</v>
      </c>
      <c r="G10" s="23" t="s">
        <v>248</v>
      </c>
      <c r="I10" s="23" t="s">
        <v>374</v>
      </c>
      <c r="J10" s="23" t="s">
        <v>434</v>
      </c>
      <c r="K10" s="23" t="s">
        <v>435</v>
      </c>
      <c r="L10" s="24">
        <v>-0.59489999999999998</v>
      </c>
      <c r="M10" s="23" t="s">
        <v>436</v>
      </c>
      <c r="N10" s="23" t="s">
        <v>536</v>
      </c>
      <c r="P10" s="23" t="s">
        <v>369</v>
      </c>
      <c r="Q10" s="23" t="s">
        <v>686</v>
      </c>
      <c r="R10" s="23" t="s">
        <v>687</v>
      </c>
      <c r="S10" s="24">
        <v>-0.63119999999999998</v>
      </c>
      <c r="T10" s="23" t="s">
        <v>688</v>
      </c>
      <c r="U10" s="23" t="s">
        <v>764</v>
      </c>
    </row>
    <row r="11" spans="2:21" x14ac:dyDescent="0.2">
      <c r="B11" s="23" t="s">
        <v>371</v>
      </c>
      <c r="C11" s="25">
        <v>58</v>
      </c>
      <c r="D11" s="23" t="s">
        <v>249</v>
      </c>
      <c r="E11" s="24">
        <v>-0.60050000000000003</v>
      </c>
      <c r="F11" s="23" t="s">
        <v>250</v>
      </c>
      <c r="G11" s="26">
        <v>24.99</v>
      </c>
      <c r="I11" s="23" t="s">
        <v>375</v>
      </c>
      <c r="J11" s="23" t="s">
        <v>437</v>
      </c>
      <c r="K11" s="23" t="s">
        <v>438</v>
      </c>
      <c r="L11" s="24">
        <v>-0.58240000000000003</v>
      </c>
      <c r="M11" s="23" t="s">
        <v>439</v>
      </c>
      <c r="N11" s="23" t="s">
        <v>537</v>
      </c>
      <c r="P11" s="23" t="s">
        <v>374</v>
      </c>
      <c r="Q11" s="23" t="s">
        <v>434</v>
      </c>
      <c r="R11" s="23" t="s">
        <v>435</v>
      </c>
      <c r="S11" s="24">
        <v>-0.59489999999999998</v>
      </c>
      <c r="T11" s="23" t="s">
        <v>689</v>
      </c>
      <c r="U11" s="23" t="s">
        <v>765</v>
      </c>
    </row>
    <row r="12" spans="2:21" x14ac:dyDescent="0.2">
      <c r="B12" s="23" t="s">
        <v>372</v>
      </c>
      <c r="C12" s="27">
        <v>8.49</v>
      </c>
      <c r="D12" s="23" t="s">
        <v>249</v>
      </c>
      <c r="E12" s="24">
        <v>-0.60029999999999994</v>
      </c>
      <c r="F12" s="23" t="s">
        <v>251</v>
      </c>
      <c r="G12" s="23" t="s">
        <v>407</v>
      </c>
      <c r="I12" s="23" t="s">
        <v>376</v>
      </c>
      <c r="J12" s="23" t="s">
        <v>440</v>
      </c>
      <c r="K12" s="23" t="s">
        <v>441</v>
      </c>
      <c r="L12" s="24">
        <v>-0.58220000000000005</v>
      </c>
      <c r="M12" s="23" t="s">
        <v>442</v>
      </c>
      <c r="N12" s="23" t="s">
        <v>538</v>
      </c>
      <c r="P12" s="23" t="s">
        <v>372</v>
      </c>
      <c r="Q12" s="27">
        <v>10.49</v>
      </c>
      <c r="R12" s="23" t="s">
        <v>690</v>
      </c>
      <c r="S12" s="24">
        <v>-0.59330000000000005</v>
      </c>
      <c r="T12" s="23" t="s">
        <v>691</v>
      </c>
      <c r="U12" s="23" t="s">
        <v>766</v>
      </c>
    </row>
    <row r="13" spans="2:21" x14ac:dyDescent="0.2">
      <c r="B13" s="23" t="s">
        <v>373</v>
      </c>
      <c r="C13" s="23" t="s">
        <v>252</v>
      </c>
      <c r="D13" s="23" t="s">
        <v>253</v>
      </c>
      <c r="E13" s="24">
        <v>-0.59279999999999999</v>
      </c>
      <c r="F13" s="23" t="s">
        <v>254</v>
      </c>
      <c r="G13" s="23" t="s">
        <v>255</v>
      </c>
      <c r="I13" s="23" t="s">
        <v>372</v>
      </c>
      <c r="J13" s="27">
        <v>10.99</v>
      </c>
      <c r="K13" s="23" t="s">
        <v>443</v>
      </c>
      <c r="L13" s="24">
        <v>-0.57389999999999997</v>
      </c>
      <c r="M13" s="23" t="s">
        <v>444</v>
      </c>
      <c r="N13" s="23" t="s">
        <v>539</v>
      </c>
      <c r="P13" s="23" t="s">
        <v>375</v>
      </c>
      <c r="Q13" s="23" t="s">
        <v>692</v>
      </c>
      <c r="R13" s="23" t="s">
        <v>693</v>
      </c>
      <c r="S13" s="24">
        <v>-0.5877</v>
      </c>
      <c r="T13" s="23" t="s">
        <v>694</v>
      </c>
      <c r="U13" s="23" t="s">
        <v>767</v>
      </c>
    </row>
    <row r="14" spans="2:21" x14ac:dyDescent="0.2">
      <c r="B14" s="23" t="s">
        <v>374</v>
      </c>
      <c r="C14" s="23" t="s">
        <v>256</v>
      </c>
      <c r="D14" s="23" t="s">
        <v>257</v>
      </c>
      <c r="E14" s="24">
        <v>-0.57830000000000004</v>
      </c>
      <c r="F14" s="23" t="s">
        <v>258</v>
      </c>
      <c r="G14" s="23" t="s">
        <v>259</v>
      </c>
      <c r="I14" s="23" t="s">
        <v>373</v>
      </c>
      <c r="J14" s="23" t="s">
        <v>445</v>
      </c>
      <c r="K14" s="23" t="s">
        <v>446</v>
      </c>
      <c r="L14" s="24">
        <v>-0.56259999999999999</v>
      </c>
      <c r="M14" s="23" t="s">
        <v>447</v>
      </c>
      <c r="N14" s="23" t="s">
        <v>540</v>
      </c>
      <c r="P14" s="23" t="s">
        <v>376</v>
      </c>
      <c r="Q14" s="23" t="s">
        <v>440</v>
      </c>
      <c r="R14" s="23" t="s">
        <v>441</v>
      </c>
      <c r="S14" s="24">
        <v>-0.58220000000000005</v>
      </c>
      <c r="T14" s="23" t="s">
        <v>695</v>
      </c>
      <c r="U14" s="23" t="s">
        <v>768</v>
      </c>
    </row>
    <row r="15" spans="2:21" x14ac:dyDescent="0.2">
      <c r="B15" s="23" t="s">
        <v>375</v>
      </c>
      <c r="C15" s="23" t="s">
        <v>260</v>
      </c>
      <c r="D15" s="23" t="s">
        <v>261</v>
      </c>
      <c r="E15" s="24">
        <v>-0.57530000000000003</v>
      </c>
      <c r="F15" s="23" t="s">
        <v>247</v>
      </c>
      <c r="G15" s="23" t="s">
        <v>262</v>
      </c>
      <c r="I15" s="23" t="s">
        <v>377</v>
      </c>
      <c r="J15" s="23" t="s">
        <v>448</v>
      </c>
      <c r="K15" s="23" t="s">
        <v>449</v>
      </c>
      <c r="L15" s="24">
        <v>-0.53010000000000002</v>
      </c>
      <c r="M15" s="23" t="s">
        <v>450</v>
      </c>
      <c r="N15" s="23" t="s">
        <v>541</v>
      </c>
      <c r="P15" s="23" t="s">
        <v>373</v>
      </c>
      <c r="Q15" s="23" t="s">
        <v>696</v>
      </c>
      <c r="R15" s="23" t="s">
        <v>450</v>
      </c>
      <c r="S15" s="24">
        <v>-0.57720000000000005</v>
      </c>
      <c r="T15" s="23" t="s">
        <v>697</v>
      </c>
      <c r="U15" s="23" t="s">
        <v>769</v>
      </c>
    </row>
    <row r="16" spans="2:21" x14ac:dyDescent="0.2">
      <c r="B16" s="23" t="s">
        <v>376</v>
      </c>
      <c r="C16" s="23" t="s">
        <v>263</v>
      </c>
      <c r="D16" s="23" t="s">
        <v>264</v>
      </c>
      <c r="E16" s="24">
        <v>-0.55349999999999999</v>
      </c>
      <c r="F16" s="23" t="s">
        <v>247</v>
      </c>
      <c r="G16" s="23" t="s">
        <v>265</v>
      </c>
      <c r="I16" s="23" t="s">
        <v>378</v>
      </c>
      <c r="J16" s="23" t="s">
        <v>451</v>
      </c>
      <c r="K16" s="23" t="s">
        <v>452</v>
      </c>
      <c r="L16" s="28">
        <v>-0.48659999999999998</v>
      </c>
      <c r="M16" s="23" t="s">
        <v>453</v>
      </c>
      <c r="N16" s="23" t="s">
        <v>542</v>
      </c>
      <c r="P16" s="23" t="s">
        <v>377</v>
      </c>
      <c r="Q16" s="23" t="s">
        <v>448</v>
      </c>
      <c r="R16" s="23" t="s">
        <v>449</v>
      </c>
      <c r="S16" s="24">
        <v>-0.53010000000000002</v>
      </c>
      <c r="T16" s="23" t="s">
        <v>698</v>
      </c>
      <c r="U16" s="23" t="s">
        <v>770</v>
      </c>
    </row>
    <row r="17" spans="2:21" x14ac:dyDescent="0.2">
      <c r="B17" s="23" t="s">
        <v>377</v>
      </c>
      <c r="C17" s="23" t="s">
        <v>266</v>
      </c>
      <c r="D17" s="23" t="s">
        <v>267</v>
      </c>
      <c r="E17" s="24">
        <v>-0.51970000000000005</v>
      </c>
      <c r="F17" s="23" t="s">
        <v>268</v>
      </c>
      <c r="G17" s="23" t="s">
        <v>269</v>
      </c>
      <c r="I17" s="23" t="s">
        <v>365</v>
      </c>
      <c r="J17" s="23" t="s">
        <v>454</v>
      </c>
      <c r="K17" s="23" t="s">
        <v>455</v>
      </c>
      <c r="L17" s="28">
        <v>-0.48249999999999998</v>
      </c>
      <c r="M17" s="23" t="s">
        <v>456</v>
      </c>
      <c r="N17" s="23" t="s">
        <v>543</v>
      </c>
      <c r="P17" s="23" t="s">
        <v>378</v>
      </c>
      <c r="Q17" s="23" t="s">
        <v>699</v>
      </c>
      <c r="R17" s="23" t="s">
        <v>700</v>
      </c>
      <c r="S17" s="24">
        <v>-0.52400000000000002</v>
      </c>
      <c r="T17" s="23" t="s">
        <v>701</v>
      </c>
      <c r="U17" s="23" t="s">
        <v>771</v>
      </c>
    </row>
    <row r="18" spans="2:21" x14ac:dyDescent="0.2">
      <c r="B18" s="23" t="s">
        <v>378</v>
      </c>
      <c r="C18" s="23" t="s">
        <v>270</v>
      </c>
      <c r="D18" s="23" t="s">
        <v>271</v>
      </c>
      <c r="E18" s="24">
        <v>-0.50129999999999997</v>
      </c>
      <c r="F18" s="23" t="s">
        <v>272</v>
      </c>
      <c r="G18" s="23" t="s">
        <v>273</v>
      </c>
      <c r="I18" s="23" t="s">
        <v>381</v>
      </c>
      <c r="J18" s="23" t="s">
        <v>457</v>
      </c>
      <c r="K18" s="23" t="s">
        <v>458</v>
      </c>
      <c r="L18" s="28">
        <v>-0.48099999999999998</v>
      </c>
      <c r="M18" s="23" t="s">
        <v>459</v>
      </c>
      <c r="N18" s="23" t="s">
        <v>544</v>
      </c>
      <c r="P18" s="23" t="s">
        <v>380</v>
      </c>
      <c r="Q18" s="23" t="s">
        <v>702</v>
      </c>
      <c r="R18" s="23" t="s">
        <v>703</v>
      </c>
      <c r="S18" s="24">
        <v>-0.51470000000000005</v>
      </c>
      <c r="T18" s="23" t="s">
        <v>704</v>
      </c>
      <c r="U18" s="23" t="s">
        <v>772</v>
      </c>
    </row>
    <row r="19" spans="2:21" x14ac:dyDescent="0.2">
      <c r="B19" s="23" t="s">
        <v>379</v>
      </c>
      <c r="C19" s="23" t="s">
        <v>274</v>
      </c>
      <c r="D19" s="23" t="s">
        <v>275</v>
      </c>
      <c r="E19" s="28">
        <v>-0.49990000000000001</v>
      </c>
      <c r="F19" s="23" t="s">
        <v>276</v>
      </c>
      <c r="G19" s="23" t="s">
        <v>277</v>
      </c>
      <c r="I19" s="23" t="s">
        <v>386</v>
      </c>
      <c r="J19" s="23" t="s">
        <v>460</v>
      </c>
      <c r="K19" s="23" t="s">
        <v>461</v>
      </c>
      <c r="L19" s="28">
        <v>-0.46839999999999998</v>
      </c>
      <c r="M19" s="23" t="s">
        <v>290</v>
      </c>
      <c r="N19" s="23" t="s">
        <v>545</v>
      </c>
      <c r="P19" s="23" t="s">
        <v>379</v>
      </c>
      <c r="Q19" s="23" t="s">
        <v>705</v>
      </c>
      <c r="R19" s="23" t="s">
        <v>706</v>
      </c>
      <c r="S19" s="28">
        <v>-0.48980000000000001</v>
      </c>
      <c r="T19" s="23" t="s">
        <v>707</v>
      </c>
      <c r="U19" s="23" t="s">
        <v>773</v>
      </c>
    </row>
    <row r="20" spans="2:21" x14ac:dyDescent="0.2">
      <c r="B20" s="23" t="s">
        <v>380</v>
      </c>
      <c r="C20" s="23" t="s">
        <v>278</v>
      </c>
      <c r="D20" s="23" t="s">
        <v>279</v>
      </c>
      <c r="E20" s="28">
        <v>-0.49859999999999999</v>
      </c>
      <c r="F20" s="23" t="s">
        <v>280</v>
      </c>
      <c r="G20" s="23" t="s">
        <v>408</v>
      </c>
      <c r="I20" s="23" t="s">
        <v>384</v>
      </c>
      <c r="J20" s="23" t="s">
        <v>462</v>
      </c>
      <c r="K20" s="23" t="s">
        <v>463</v>
      </c>
      <c r="L20" s="28">
        <v>-0.4541</v>
      </c>
      <c r="M20" s="23" t="s">
        <v>464</v>
      </c>
      <c r="N20" s="23" t="s">
        <v>546</v>
      </c>
      <c r="P20" s="23" t="s">
        <v>371</v>
      </c>
      <c r="Q20" s="25">
        <v>90</v>
      </c>
      <c r="R20" s="23" t="s">
        <v>708</v>
      </c>
      <c r="S20" s="28">
        <v>-0.48949999999999999</v>
      </c>
      <c r="T20" s="23" t="s">
        <v>709</v>
      </c>
      <c r="U20" s="23" t="s">
        <v>774</v>
      </c>
    </row>
    <row r="21" spans="2:21" x14ac:dyDescent="0.2">
      <c r="B21" s="23" t="s">
        <v>381</v>
      </c>
      <c r="C21" s="23" t="s">
        <v>281</v>
      </c>
      <c r="D21" s="23" t="s">
        <v>282</v>
      </c>
      <c r="E21" s="28">
        <v>-0.4667</v>
      </c>
      <c r="F21" s="23" t="s">
        <v>283</v>
      </c>
      <c r="G21" s="23" t="s">
        <v>284</v>
      </c>
      <c r="I21" s="23" t="s">
        <v>382</v>
      </c>
      <c r="J21" s="23" t="s">
        <v>465</v>
      </c>
      <c r="K21" s="23" t="s">
        <v>466</v>
      </c>
      <c r="L21" s="28">
        <v>-0.44579999999999997</v>
      </c>
      <c r="M21" s="23" t="s">
        <v>467</v>
      </c>
      <c r="N21" s="23" t="s">
        <v>547</v>
      </c>
      <c r="P21" s="23" t="s">
        <v>381</v>
      </c>
      <c r="Q21" s="23" t="s">
        <v>457</v>
      </c>
      <c r="R21" s="23" t="s">
        <v>458</v>
      </c>
      <c r="S21" s="28">
        <v>-0.48099999999999998</v>
      </c>
      <c r="T21" s="23" t="s">
        <v>710</v>
      </c>
      <c r="U21" s="23" t="s">
        <v>775</v>
      </c>
    </row>
    <row r="22" spans="2:21" x14ac:dyDescent="0.2">
      <c r="B22" s="23" t="s">
        <v>382</v>
      </c>
      <c r="C22" s="23" t="s">
        <v>285</v>
      </c>
      <c r="D22" s="23" t="s">
        <v>286</v>
      </c>
      <c r="E22" s="28">
        <v>-0.4451</v>
      </c>
      <c r="F22" s="23" t="s">
        <v>287</v>
      </c>
      <c r="G22" s="23" t="s">
        <v>288</v>
      </c>
      <c r="I22" s="23" t="s">
        <v>371</v>
      </c>
      <c r="J22" s="25">
        <v>99</v>
      </c>
      <c r="K22" s="23" t="s">
        <v>468</v>
      </c>
      <c r="L22" s="28">
        <v>-0.43840000000000001</v>
      </c>
      <c r="M22" s="23" t="s">
        <v>469</v>
      </c>
      <c r="N22" s="23" t="s">
        <v>548</v>
      </c>
      <c r="P22" s="23" t="s">
        <v>382</v>
      </c>
      <c r="Q22" s="23" t="s">
        <v>711</v>
      </c>
      <c r="R22" s="23" t="s">
        <v>712</v>
      </c>
      <c r="S22" s="28">
        <v>-0.47360000000000002</v>
      </c>
      <c r="T22" s="23" t="s">
        <v>713</v>
      </c>
      <c r="U22" s="23" t="s">
        <v>776</v>
      </c>
    </row>
    <row r="23" spans="2:21" x14ac:dyDescent="0.2">
      <c r="B23" s="23" t="s">
        <v>383</v>
      </c>
      <c r="C23" s="23" t="s">
        <v>289</v>
      </c>
      <c r="D23" s="23" t="s">
        <v>290</v>
      </c>
      <c r="E23" s="28">
        <v>-0.41909999999999997</v>
      </c>
      <c r="F23" s="23" t="s">
        <v>291</v>
      </c>
      <c r="G23" s="23" t="s">
        <v>292</v>
      </c>
      <c r="I23" s="23" t="s">
        <v>385</v>
      </c>
      <c r="J23" s="27">
        <v>14.99</v>
      </c>
      <c r="K23" s="23" t="s">
        <v>352</v>
      </c>
      <c r="L23" s="28">
        <v>-0.41889999999999999</v>
      </c>
      <c r="M23" s="23" t="s">
        <v>470</v>
      </c>
      <c r="N23" s="23" t="s">
        <v>549</v>
      </c>
      <c r="P23" s="23" t="s">
        <v>385</v>
      </c>
      <c r="Q23" s="27">
        <v>14.49</v>
      </c>
      <c r="R23" s="23" t="s">
        <v>714</v>
      </c>
      <c r="S23" s="28">
        <v>-0.43819999999999998</v>
      </c>
      <c r="T23" s="23" t="s">
        <v>715</v>
      </c>
      <c r="U23" s="23" t="s">
        <v>777</v>
      </c>
    </row>
    <row r="24" spans="2:21" x14ac:dyDescent="0.2">
      <c r="B24" s="23" t="s">
        <v>384</v>
      </c>
      <c r="C24" s="23" t="s">
        <v>293</v>
      </c>
      <c r="D24" s="23" t="s">
        <v>294</v>
      </c>
      <c r="E24" s="28">
        <v>-0.41460000000000002</v>
      </c>
      <c r="F24" s="23" t="s">
        <v>295</v>
      </c>
      <c r="G24" s="23" t="s">
        <v>296</v>
      </c>
      <c r="I24" s="23" t="s">
        <v>387</v>
      </c>
      <c r="J24" s="23" t="s">
        <v>471</v>
      </c>
      <c r="K24" s="23" t="s">
        <v>472</v>
      </c>
      <c r="L24" s="28">
        <v>-0.40579999999999999</v>
      </c>
      <c r="M24" s="23" t="s">
        <v>473</v>
      </c>
      <c r="N24" s="23" t="s">
        <v>550</v>
      </c>
      <c r="P24" s="23" t="s">
        <v>384</v>
      </c>
      <c r="Q24" s="23" t="s">
        <v>716</v>
      </c>
      <c r="R24" s="23" t="s">
        <v>717</v>
      </c>
      <c r="S24" s="28">
        <v>-0.43590000000000001</v>
      </c>
      <c r="T24" s="23" t="s">
        <v>718</v>
      </c>
      <c r="U24" s="23" t="s">
        <v>778</v>
      </c>
    </row>
    <row r="25" spans="2:21" x14ac:dyDescent="0.2">
      <c r="B25" s="23" t="s">
        <v>385</v>
      </c>
      <c r="C25" s="27">
        <v>12.49</v>
      </c>
      <c r="D25" s="23" t="s">
        <v>297</v>
      </c>
      <c r="E25" s="28">
        <v>-0.41199999999999998</v>
      </c>
      <c r="F25" s="23" t="s">
        <v>298</v>
      </c>
      <c r="G25" s="23" t="s">
        <v>409</v>
      </c>
      <c r="I25" s="23" t="s">
        <v>383</v>
      </c>
      <c r="J25" s="23" t="s">
        <v>474</v>
      </c>
      <c r="K25" s="23" t="s">
        <v>472</v>
      </c>
      <c r="L25" s="28">
        <v>-0.40579999999999999</v>
      </c>
      <c r="M25" s="23" t="s">
        <v>473</v>
      </c>
      <c r="N25" s="23" t="s">
        <v>551</v>
      </c>
      <c r="P25" s="23" t="s">
        <v>386</v>
      </c>
      <c r="Q25" s="23" t="s">
        <v>719</v>
      </c>
      <c r="R25" s="23" t="s">
        <v>486</v>
      </c>
      <c r="S25" s="28">
        <v>-0.42499999999999999</v>
      </c>
      <c r="T25" s="23" t="s">
        <v>720</v>
      </c>
      <c r="U25" s="23" t="s">
        <v>779</v>
      </c>
    </row>
    <row r="26" spans="2:21" x14ac:dyDescent="0.2">
      <c r="B26" s="23" t="s">
        <v>386</v>
      </c>
      <c r="C26" s="23" t="s">
        <v>299</v>
      </c>
      <c r="D26" s="23" t="s">
        <v>300</v>
      </c>
      <c r="E26" s="28">
        <v>-0.40710000000000002</v>
      </c>
      <c r="F26" s="23" t="s">
        <v>301</v>
      </c>
      <c r="G26" s="23" t="s">
        <v>302</v>
      </c>
      <c r="I26" s="23" t="s">
        <v>379</v>
      </c>
      <c r="J26" s="23" t="s">
        <v>475</v>
      </c>
      <c r="K26" s="23" t="s">
        <v>476</v>
      </c>
      <c r="L26" s="28">
        <v>-0.3987</v>
      </c>
      <c r="M26" s="23" t="s">
        <v>477</v>
      </c>
      <c r="N26" s="23" t="s">
        <v>552</v>
      </c>
      <c r="P26" s="23" t="s">
        <v>383</v>
      </c>
      <c r="Q26" s="23" t="s">
        <v>721</v>
      </c>
      <c r="R26" s="23" t="s">
        <v>722</v>
      </c>
      <c r="S26" s="28">
        <v>-0.4209</v>
      </c>
      <c r="T26" s="23" t="s">
        <v>723</v>
      </c>
      <c r="U26" s="23" t="s">
        <v>780</v>
      </c>
    </row>
    <row r="27" spans="2:21" x14ac:dyDescent="0.2">
      <c r="B27" s="23" t="s">
        <v>387</v>
      </c>
      <c r="C27" s="23" t="s">
        <v>303</v>
      </c>
      <c r="D27" s="23" t="s">
        <v>304</v>
      </c>
      <c r="E27" s="28">
        <v>-0.3926</v>
      </c>
      <c r="F27" s="23" t="s">
        <v>305</v>
      </c>
      <c r="G27" s="23" t="s">
        <v>306</v>
      </c>
      <c r="I27" s="23" t="s">
        <v>380</v>
      </c>
      <c r="J27" s="23" t="s">
        <v>478</v>
      </c>
      <c r="K27" s="23" t="s">
        <v>479</v>
      </c>
      <c r="L27" s="28">
        <v>-0.38040000000000002</v>
      </c>
      <c r="M27" s="23" t="s">
        <v>480</v>
      </c>
      <c r="N27" s="23" t="s">
        <v>553</v>
      </c>
      <c r="P27" s="23" t="s">
        <v>387</v>
      </c>
      <c r="Q27" s="23" t="s">
        <v>724</v>
      </c>
      <c r="R27" s="23" t="s">
        <v>725</v>
      </c>
      <c r="S27" s="28">
        <v>-0.4204</v>
      </c>
      <c r="T27" s="23" t="s">
        <v>726</v>
      </c>
      <c r="U27" s="23" t="s">
        <v>781</v>
      </c>
    </row>
    <row r="28" spans="2:21" x14ac:dyDescent="0.2">
      <c r="B28" s="23" t="s">
        <v>388</v>
      </c>
      <c r="C28" s="23" t="s">
        <v>307</v>
      </c>
      <c r="D28" s="23" t="s">
        <v>308</v>
      </c>
      <c r="E28" s="28">
        <v>-0.35360000000000003</v>
      </c>
      <c r="F28" s="23" t="s">
        <v>309</v>
      </c>
      <c r="G28" s="23" t="s">
        <v>310</v>
      </c>
      <c r="I28" s="23" t="s">
        <v>389</v>
      </c>
      <c r="J28" s="23" t="s">
        <v>481</v>
      </c>
      <c r="K28" s="23" t="s">
        <v>482</v>
      </c>
      <c r="L28" s="28">
        <v>-0.37290000000000001</v>
      </c>
      <c r="M28" s="23" t="s">
        <v>483</v>
      </c>
      <c r="N28" s="23" t="s">
        <v>554</v>
      </c>
      <c r="P28" s="23" t="s">
        <v>389</v>
      </c>
      <c r="Q28" s="23" t="s">
        <v>481</v>
      </c>
      <c r="R28" s="23" t="s">
        <v>482</v>
      </c>
      <c r="S28" s="28">
        <v>-0.37290000000000001</v>
      </c>
      <c r="T28" s="23" t="s">
        <v>727</v>
      </c>
      <c r="U28" s="23" t="s">
        <v>782</v>
      </c>
    </row>
    <row r="29" spans="2:21" x14ac:dyDescent="0.2">
      <c r="B29" s="23" t="s">
        <v>389</v>
      </c>
      <c r="C29" s="23" t="s">
        <v>311</v>
      </c>
      <c r="D29" s="23" t="s">
        <v>312</v>
      </c>
      <c r="E29" s="28">
        <v>-0.34620000000000001</v>
      </c>
      <c r="F29" s="23" t="s">
        <v>313</v>
      </c>
      <c r="G29" s="23" t="s">
        <v>410</v>
      </c>
      <c r="I29" s="23" t="s">
        <v>388</v>
      </c>
      <c r="J29" s="23" t="s">
        <v>484</v>
      </c>
      <c r="K29" s="23" t="s">
        <v>485</v>
      </c>
      <c r="L29" s="28">
        <v>-0.36120000000000002</v>
      </c>
      <c r="M29" s="23" t="s">
        <v>486</v>
      </c>
      <c r="N29" s="23" t="s">
        <v>555</v>
      </c>
      <c r="P29" s="23" t="s">
        <v>388</v>
      </c>
      <c r="Q29" s="23" t="s">
        <v>484</v>
      </c>
      <c r="R29" s="23" t="s">
        <v>485</v>
      </c>
      <c r="S29" s="28">
        <v>-0.36120000000000002</v>
      </c>
      <c r="T29" s="23" t="s">
        <v>728</v>
      </c>
      <c r="U29" s="23" t="s">
        <v>783</v>
      </c>
    </row>
    <row r="30" spans="2:21" x14ac:dyDescent="0.2">
      <c r="B30" s="23" t="s">
        <v>390</v>
      </c>
      <c r="C30" s="23" t="s">
        <v>314</v>
      </c>
      <c r="D30" s="23" t="s">
        <v>315</v>
      </c>
      <c r="E30" s="28">
        <v>-0.33789999999999998</v>
      </c>
      <c r="F30" s="23" t="s">
        <v>316</v>
      </c>
      <c r="G30" s="23" t="s">
        <v>317</v>
      </c>
      <c r="I30" s="23" t="s">
        <v>391</v>
      </c>
      <c r="J30" s="23" t="s">
        <v>487</v>
      </c>
      <c r="K30" s="23" t="s">
        <v>488</v>
      </c>
      <c r="L30" s="28">
        <v>-0.2631</v>
      </c>
      <c r="M30" s="23" t="s">
        <v>489</v>
      </c>
      <c r="N30" s="23" t="s">
        <v>556</v>
      </c>
      <c r="P30" s="23" t="s">
        <v>390</v>
      </c>
      <c r="Q30" s="23" t="s">
        <v>729</v>
      </c>
      <c r="R30" s="23" t="s">
        <v>730</v>
      </c>
      <c r="S30" s="28">
        <v>-0.35470000000000002</v>
      </c>
      <c r="T30" s="23" t="s">
        <v>731</v>
      </c>
      <c r="U30" s="23" t="s">
        <v>784</v>
      </c>
    </row>
    <row r="31" spans="2:21" x14ac:dyDescent="0.2">
      <c r="B31" s="23" t="s">
        <v>391</v>
      </c>
      <c r="C31" s="23" t="s">
        <v>318</v>
      </c>
      <c r="D31" s="23" t="s">
        <v>319</v>
      </c>
      <c r="E31" s="28">
        <v>-0.2429</v>
      </c>
      <c r="F31" s="23" t="s">
        <v>320</v>
      </c>
      <c r="G31" s="23" t="s">
        <v>411</v>
      </c>
      <c r="I31" s="23" t="s">
        <v>390</v>
      </c>
      <c r="J31" s="23" t="s">
        <v>490</v>
      </c>
      <c r="K31" s="23" t="s">
        <v>491</v>
      </c>
      <c r="L31" s="28">
        <v>-0.25469999999999998</v>
      </c>
      <c r="M31" s="23" t="s">
        <v>492</v>
      </c>
      <c r="N31" s="23" t="s">
        <v>557</v>
      </c>
      <c r="P31" s="23" t="s">
        <v>391</v>
      </c>
      <c r="Q31" s="23" t="s">
        <v>487</v>
      </c>
      <c r="R31" s="23" t="s">
        <v>488</v>
      </c>
      <c r="S31" s="28">
        <v>-0.2631</v>
      </c>
      <c r="T31" s="23" t="s">
        <v>732</v>
      </c>
      <c r="U31" s="23" t="s">
        <v>785</v>
      </c>
    </row>
    <row r="32" spans="2:21" x14ac:dyDescent="0.2">
      <c r="B32" s="23" t="s">
        <v>392</v>
      </c>
      <c r="C32" s="23" t="s">
        <v>321</v>
      </c>
      <c r="D32" s="23" t="s">
        <v>322</v>
      </c>
      <c r="E32" s="28">
        <v>-0.1709</v>
      </c>
      <c r="F32" s="23" t="s">
        <v>323</v>
      </c>
      <c r="G32" s="23" t="s">
        <v>324</v>
      </c>
      <c r="I32" s="23" t="s">
        <v>392</v>
      </c>
      <c r="J32" s="23" t="s">
        <v>493</v>
      </c>
      <c r="K32" s="23" t="s">
        <v>494</v>
      </c>
      <c r="L32" s="28">
        <v>-0.21970000000000001</v>
      </c>
      <c r="M32" s="23" t="s">
        <v>495</v>
      </c>
      <c r="N32" s="23" t="s">
        <v>558</v>
      </c>
      <c r="P32" s="23" t="s">
        <v>392</v>
      </c>
      <c r="Q32" s="23" t="s">
        <v>733</v>
      </c>
      <c r="R32" s="23" t="s">
        <v>734</v>
      </c>
      <c r="S32" s="28">
        <v>-0.19370000000000001</v>
      </c>
      <c r="T32" s="23" t="s">
        <v>735</v>
      </c>
      <c r="U32" s="23" t="s">
        <v>786</v>
      </c>
    </row>
    <row r="33" spans="2:21" x14ac:dyDescent="0.2">
      <c r="B33" s="23" t="s">
        <v>393</v>
      </c>
      <c r="C33" s="23" t="s">
        <v>325</v>
      </c>
      <c r="D33" s="23" t="s">
        <v>326</v>
      </c>
      <c r="E33" s="28">
        <v>-0.154</v>
      </c>
      <c r="F33" s="23" t="s">
        <v>327</v>
      </c>
      <c r="G33" s="23" t="s">
        <v>328</v>
      </c>
      <c r="I33" s="23" t="s">
        <v>393</v>
      </c>
      <c r="J33" s="23" t="s">
        <v>496</v>
      </c>
      <c r="K33" s="23" t="s">
        <v>497</v>
      </c>
      <c r="L33" s="28">
        <v>-0.1661</v>
      </c>
      <c r="M33" s="23" t="s">
        <v>498</v>
      </c>
      <c r="N33" s="23" t="s">
        <v>559</v>
      </c>
      <c r="P33" s="23" t="s">
        <v>393</v>
      </c>
      <c r="Q33" s="23" t="s">
        <v>496</v>
      </c>
      <c r="R33" s="23" t="s">
        <v>497</v>
      </c>
      <c r="S33" s="28">
        <v>-0.1661</v>
      </c>
      <c r="T33" s="23" t="s">
        <v>736</v>
      </c>
      <c r="U33" s="23" t="s">
        <v>787</v>
      </c>
    </row>
    <row r="34" spans="2:21" x14ac:dyDescent="0.2">
      <c r="B34" s="23" t="s">
        <v>394</v>
      </c>
      <c r="C34" s="23" t="s">
        <v>329</v>
      </c>
      <c r="D34" s="23" t="s">
        <v>330</v>
      </c>
      <c r="E34" s="28">
        <v>-0.11409999999999999</v>
      </c>
      <c r="F34" s="23" t="s">
        <v>331</v>
      </c>
      <c r="G34" s="23" t="s">
        <v>332</v>
      </c>
      <c r="I34" s="31" t="s">
        <v>396</v>
      </c>
      <c r="J34" s="31" t="s">
        <v>499</v>
      </c>
      <c r="K34" s="53" t="s">
        <v>499</v>
      </c>
      <c r="L34" s="53"/>
      <c r="M34" s="31" t="s">
        <v>500</v>
      </c>
      <c r="N34" s="31" t="s">
        <v>560</v>
      </c>
      <c r="P34" s="23" t="s">
        <v>394</v>
      </c>
      <c r="Q34" s="23" t="s">
        <v>737</v>
      </c>
      <c r="R34" s="23" t="s">
        <v>738</v>
      </c>
      <c r="S34" s="28">
        <v>-0.11169999999999999</v>
      </c>
      <c r="T34" s="23" t="s">
        <v>739</v>
      </c>
      <c r="U34" s="23" t="s">
        <v>788</v>
      </c>
    </row>
    <row r="35" spans="2:21" x14ac:dyDescent="0.2">
      <c r="B35" s="23" t="s">
        <v>395</v>
      </c>
      <c r="C35" s="23" t="s">
        <v>333</v>
      </c>
      <c r="D35" s="23" t="s">
        <v>334</v>
      </c>
      <c r="E35" s="28">
        <v>-6.0100000000000001E-2</v>
      </c>
      <c r="F35" s="23" t="s">
        <v>335</v>
      </c>
      <c r="G35" s="23" t="s">
        <v>412</v>
      </c>
      <c r="I35" s="23" t="s">
        <v>397</v>
      </c>
      <c r="J35" s="23" t="s">
        <v>501</v>
      </c>
      <c r="K35" s="23" t="s">
        <v>502</v>
      </c>
      <c r="L35" s="29">
        <v>1.17E-2</v>
      </c>
      <c r="M35" s="23" t="s">
        <v>503</v>
      </c>
      <c r="N35" s="23" t="s">
        <v>561</v>
      </c>
      <c r="P35" s="23" t="s">
        <v>395</v>
      </c>
      <c r="Q35" s="23" t="s">
        <v>740</v>
      </c>
      <c r="R35" s="23" t="s">
        <v>741</v>
      </c>
      <c r="S35" s="28">
        <v>-4.41E-2</v>
      </c>
      <c r="T35" s="23" t="s">
        <v>742</v>
      </c>
      <c r="U35" s="23" t="s">
        <v>789</v>
      </c>
    </row>
    <row r="36" spans="2:21" x14ac:dyDescent="0.2">
      <c r="B36" s="31" t="s">
        <v>396</v>
      </c>
      <c r="C36" s="31" t="s">
        <v>336</v>
      </c>
      <c r="D36" s="53" t="s">
        <v>336</v>
      </c>
      <c r="E36" s="53"/>
      <c r="F36" s="31" t="s">
        <v>337</v>
      </c>
      <c r="G36" s="31" t="s">
        <v>413</v>
      </c>
      <c r="I36" s="23" t="s">
        <v>399</v>
      </c>
      <c r="J36" s="23" t="s">
        <v>504</v>
      </c>
      <c r="K36" s="23" t="s">
        <v>505</v>
      </c>
      <c r="L36" s="29">
        <v>2.2200000000000001E-2</v>
      </c>
      <c r="M36" s="23" t="s">
        <v>506</v>
      </c>
      <c r="N36" s="23" t="s">
        <v>562</v>
      </c>
      <c r="P36" s="39" t="s">
        <v>396</v>
      </c>
      <c r="Q36" s="39" t="s">
        <v>499</v>
      </c>
      <c r="R36" s="53" t="s">
        <v>499</v>
      </c>
      <c r="S36" s="53"/>
      <c r="T36" s="39" t="s">
        <v>743</v>
      </c>
      <c r="U36" s="39" t="s">
        <v>790</v>
      </c>
    </row>
    <row r="37" spans="2:21" x14ac:dyDescent="0.2">
      <c r="B37" s="23" t="s">
        <v>397</v>
      </c>
      <c r="C37" s="23" t="s">
        <v>338</v>
      </c>
      <c r="D37" s="23" t="s">
        <v>339</v>
      </c>
      <c r="E37" s="29">
        <v>3.04E-2</v>
      </c>
      <c r="F37" s="23" t="s">
        <v>340</v>
      </c>
      <c r="G37" s="23" t="s">
        <v>341</v>
      </c>
      <c r="I37" s="23" t="s">
        <v>398</v>
      </c>
      <c r="J37" s="25">
        <v>3180</v>
      </c>
      <c r="K37" s="23" t="s">
        <v>507</v>
      </c>
      <c r="L37" s="29">
        <v>0.16139999999999999</v>
      </c>
      <c r="M37" s="23" t="s">
        <v>508</v>
      </c>
      <c r="N37" s="23" t="s">
        <v>563</v>
      </c>
      <c r="P37" s="23" t="s">
        <v>397</v>
      </c>
      <c r="Q37" s="23" t="s">
        <v>501</v>
      </c>
      <c r="R37" s="23" t="s">
        <v>502</v>
      </c>
      <c r="S37" s="29">
        <v>1.17E-2</v>
      </c>
      <c r="T37" s="23" t="s">
        <v>744</v>
      </c>
      <c r="U37" s="23" t="s">
        <v>791</v>
      </c>
    </row>
    <row r="38" spans="2:21" x14ac:dyDescent="0.2">
      <c r="B38" s="23" t="s">
        <v>398</v>
      </c>
      <c r="C38" s="25">
        <v>2480</v>
      </c>
      <c r="D38" s="23" t="s">
        <v>342</v>
      </c>
      <c r="E38" s="29">
        <v>9.9900000000000003E-2</v>
      </c>
      <c r="F38" s="23" t="s">
        <v>343</v>
      </c>
      <c r="G38" s="26">
        <v>24.99</v>
      </c>
      <c r="I38" s="23" t="s">
        <v>401</v>
      </c>
      <c r="J38" s="27">
        <v>29.99</v>
      </c>
      <c r="K38" s="23" t="s">
        <v>509</v>
      </c>
      <c r="L38" s="29">
        <v>0.16270000000000001</v>
      </c>
      <c r="M38" s="23" t="s">
        <v>510</v>
      </c>
      <c r="N38" s="23" t="s">
        <v>564</v>
      </c>
      <c r="P38" s="23" t="s">
        <v>399</v>
      </c>
      <c r="Q38" s="23" t="s">
        <v>745</v>
      </c>
      <c r="R38" s="23" t="s">
        <v>746</v>
      </c>
      <c r="S38" s="29">
        <v>0.11509999999999999</v>
      </c>
      <c r="T38" s="23" t="s">
        <v>747</v>
      </c>
      <c r="U38" s="23" t="s">
        <v>792</v>
      </c>
    </row>
    <row r="39" spans="2:21" x14ac:dyDescent="0.2">
      <c r="B39" s="23" t="s">
        <v>399</v>
      </c>
      <c r="C39" s="23" t="s">
        <v>344</v>
      </c>
      <c r="D39" s="23" t="s">
        <v>345</v>
      </c>
      <c r="E39" s="29">
        <v>0.12839999999999999</v>
      </c>
      <c r="F39" s="23" t="s">
        <v>346</v>
      </c>
      <c r="G39" s="23" t="s">
        <v>347</v>
      </c>
      <c r="I39" s="23" t="s">
        <v>404</v>
      </c>
      <c r="J39" s="23" t="s">
        <v>511</v>
      </c>
      <c r="K39" s="23" t="s">
        <v>512</v>
      </c>
      <c r="L39" s="29">
        <v>0.2437</v>
      </c>
      <c r="M39" s="23" t="s">
        <v>513</v>
      </c>
      <c r="N39" s="23" t="s">
        <v>565</v>
      </c>
      <c r="P39" s="23" t="s">
        <v>400</v>
      </c>
      <c r="Q39" s="23" t="s">
        <v>748</v>
      </c>
      <c r="R39" s="23" t="s">
        <v>749</v>
      </c>
      <c r="S39" s="29">
        <v>0.1404</v>
      </c>
      <c r="T39" s="23" t="s">
        <v>750</v>
      </c>
      <c r="U39" s="23" t="s">
        <v>793</v>
      </c>
    </row>
    <row r="40" spans="2:21" x14ac:dyDescent="0.2">
      <c r="B40" s="23" t="s">
        <v>400</v>
      </c>
      <c r="C40" s="23" t="s">
        <v>348</v>
      </c>
      <c r="D40" s="23" t="s">
        <v>349</v>
      </c>
      <c r="E40" s="29">
        <v>0.1439</v>
      </c>
      <c r="F40" s="23" t="s">
        <v>350</v>
      </c>
      <c r="G40" s="23" t="s">
        <v>414</v>
      </c>
      <c r="I40" s="23" t="s">
        <v>402</v>
      </c>
      <c r="J40" s="23" t="s">
        <v>514</v>
      </c>
      <c r="K40" s="23" t="s">
        <v>515</v>
      </c>
      <c r="L40" s="29">
        <v>0.26929999999999998</v>
      </c>
      <c r="M40" s="23" t="s">
        <v>516</v>
      </c>
      <c r="N40" s="23" t="s">
        <v>566</v>
      </c>
      <c r="P40" s="23" t="s">
        <v>401</v>
      </c>
      <c r="Q40" s="27">
        <v>29.99</v>
      </c>
      <c r="R40" s="23" t="s">
        <v>509</v>
      </c>
      <c r="S40" s="29">
        <v>0.16270000000000001</v>
      </c>
      <c r="T40" s="23" t="s">
        <v>751</v>
      </c>
      <c r="U40" s="23" t="s">
        <v>794</v>
      </c>
    </row>
    <row r="41" spans="2:21" x14ac:dyDescent="0.2">
      <c r="B41" s="23" t="s">
        <v>401</v>
      </c>
      <c r="C41" s="27">
        <v>24.99</v>
      </c>
      <c r="D41" s="23" t="s">
        <v>351</v>
      </c>
      <c r="E41" s="29">
        <v>0.17649999999999999</v>
      </c>
      <c r="F41" s="23" t="s">
        <v>352</v>
      </c>
      <c r="G41" s="23" t="s">
        <v>415</v>
      </c>
      <c r="I41" s="23" t="s">
        <v>403</v>
      </c>
      <c r="J41" s="23" t="s">
        <v>517</v>
      </c>
      <c r="K41" s="23" t="s">
        <v>518</v>
      </c>
      <c r="L41" s="29">
        <v>0.27960000000000002</v>
      </c>
      <c r="M41" s="23" t="s">
        <v>519</v>
      </c>
      <c r="N41" s="23" t="s">
        <v>567</v>
      </c>
      <c r="P41" s="23" t="s">
        <v>402</v>
      </c>
      <c r="Q41" s="23" t="s">
        <v>752</v>
      </c>
      <c r="R41" s="23" t="s">
        <v>753</v>
      </c>
      <c r="S41" s="29">
        <v>0.21279999999999999</v>
      </c>
      <c r="T41" s="23" t="s">
        <v>754</v>
      </c>
      <c r="U41" s="23" t="s">
        <v>795</v>
      </c>
    </row>
    <row r="42" spans="2:21" x14ac:dyDescent="0.2">
      <c r="B42" s="23" t="s">
        <v>402</v>
      </c>
      <c r="C42" s="23" t="s">
        <v>353</v>
      </c>
      <c r="D42" s="23" t="s">
        <v>354</v>
      </c>
      <c r="E42" s="29">
        <v>0.23269999999999999</v>
      </c>
      <c r="F42" s="23" t="s">
        <v>355</v>
      </c>
      <c r="G42" s="23" t="s">
        <v>416</v>
      </c>
      <c r="I42" s="23" t="s">
        <v>394</v>
      </c>
      <c r="J42" s="23" t="s">
        <v>520</v>
      </c>
      <c r="K42" s="23" t="s">
        <v>521</v>
      </c>
      <c r="L42" s="29">
        <v>0.28310000000000002</v>
      </c>
      <c r="M42" s="23" t="s">
        <v>522</v>
      </c>
      <c r="N42" s="23" t="s">
        <v>568</v>
      </c>
      <c r="P42" s="23" t="s">
        <v>405</v>
      </c>
      <c r="Q42" s="23" t="s">
        <v>755</v>
      </c>
      <c r="R42" s="23" t="s">
        <v>527</v>
      </c>
      <c r="S42" s="29">
        <v>0.2397</v>
      </c>
      <c r="T42" s="23" t="s">
        <v>279</v>
      </c>
      <c r="U42" s="23" t="s">
        <v>796</v>
      </c>
    </row>
    <row r="43" spans="2:21" x14ac:dyDescent="0.2">
      <c r="B43" s="23" t="s">
        <v>403</v>
      </c>
      <c r="C43" s="23" t="s">
        <v>356</v>
      </c>
      <c r="D43" s="23" t="s">
        <v>357</v>
      </c>
      <c r="E43" s="29">
        <v>0.2432</v>
      </c>
      <c r="F43" s="23" t="s">
        <v>358</v>
      </c>
      <c r="G43" s="23" t="s">
        <v>417</v>
      </c>
      <c r="I43" s="23" t="s">
        <v>395</v>
      </c>
      <c r="J43" s="23" t="s">
        <v>523</v>
      </c>
      <c r="K43" s="23" t="s">
        <v>524</v>
      </c>
      <c r="L43" s="29">
        <v>0.2918</v>
      </c>
      <c r="M43" s="23" t="s">
        <v>509</v>
      </c>
      <c r="N43" s="23" t="s">
        <v>569</v>
      </c>
      <c r="P43" s="23" t="s">
        <v>404</v>
      </c>
      <c r="Q43" s="23" t="s">
        <v>511</v>
      </c>
      <c r="R43" s="23" t="s">
        <v>512</v>
      </c>
      <c r="S43" s="29">
        <v>0.2437</v>
      </c>
      <c r="T43" s="23" t="s">
        <v>489</v>
      </c>
      <c r="U43" s="23" t="s">
        <v>797</v>
      </c>
    </row>
    <row r="44" spans="2:21" x14ac:dyDescent="0.2">
      <c r="B44" s="23" t="s">
        <v>404</v>
      </c>
      <c r="C44" s="23" t="s">
        <v>359</v>
      </c>
      <c r="D44" s="23" t="s">
        <v>360</v>
      </c>
      <c r="E44" s="29">
        <v>0.26519999999999999</v>
      </c>
      <c r="F44" s="23" t="s">
        <v>361</v>
      </c>
      <c r="G44" s="23" t="s">
        <v>418</v>
      </c>
      <c r="I44" s="23" t="s">
        <v>405</v>
      </c>
      <c r="J44" s="23" t="s">
        <v>525</v>
      </c>
      <c r="K44" s="23" t="s">
        <v>526</v>
      </c>
      <c r="L44" s="29">
        <v>0.3775</v>
      </c>
      <c r="M44" s="23" t="s">
        <v>527</v>
      </c>
      <c r="N44" s="23" t="s">
        <v>570</v>
      </c>
      <c r="P44" s="23" t="s">
        <v>398</v>
      </c>
      <c r="Q44" s="25">
        <v>3500</v>
      </c>
      <c r="R44" s="23" t="s">
        <v>756</v>
      </c>
      <c r="S44" s="29">
        <v>0.2782</v>
      </c>
      <c r="T44" s="23" t="s">
        <v>757</v>
      </c>
      <c r="U44" s="23" t="s">
        <v>798</v>
      </c>
    </row>
    <row r="45" spans="2:21" x14ac:dyDescent="0.2">
      <c r="B45" s="23" t="s">
        <v>405</v>
      </c>
      <c r="C45" s="23" t="s">
        <v>362</v>
      </c>
      <c r="D45" s="23" t="s">
        <v>363</v>
      </c>
      <c r="E45" s="29">
        <v>0.2823</v>
      </c>
      <c r="F45" s="23" t="s">
        <v>364</v>
      </c>
      <c r="G45" s="23" t="s">
        <v>419</v>
      </c>
      <c r="I45" s="23" t="s">
        <v>400</v>
      </c>
      <c r="J45" s="23" t="s">
        <v>528</v>
      </c>
      <c r="K45" s="23" t="s">
        <v>529</v>
      </c>
      <c r="L45" s="29">
        <v>0.38840000000000002</v>
      </c>
      <c r="M45" s="23" t="s">
        <v>530</v>
      </c>
      <c r="N45" s="23" t="s">
        <v>571</v>
      </c>
      <c r="P45" s="23" t="s">
        <v>403</v>
      </c>
      <c r="Q45" s="23" t="s">
        <v>517</v>
      </c>
      <c r="R45" s="23" t="s">
        <v>518</v>
      </c>
      <c r="S45" s="29">
        <v>0.27960000000000002</v>
      </c>
      <c r="T45" s="23" t="s">
        <v>758</v>
      </c>
      <c r="U45" s="23" t="s">
        <v>799</v>
      </c>
    </row>
    <row r="47" spans="2:21" x14ac:dyDescent="0.2">
      <c r="B47" s="8" t="s">
        <v>572</v>
      </c>
    </row>
    <row r="48" spans="2:21" x14ac:dyDescent="0.2">
      <c r="B48" s="21" t="s">
        <v>676</v>
      </c>
    </row>
  </sheetData>
  <mergeCells count="9">
    <mergeCell ref="R4:S4"/>
    <mergeCell ref="T4:U4"/>
    <mergeCell ref="R36:S36"/>
    <mergeCell ref="D4:E4"/>
    <mergeCell ref="F4:G4"/>
    <mergeCell ref="D36:E36"/>
    <mergeCell ref="K4:L4"/>
    <mergeCell ref="M4:N4"/>
    <mergeCell ref="K34:L34"/>
  </mergeCells>
  <phoneticPr fontId="2" type="noConversion"/>
  <hyperlinks>
    <hyperlink ref="B48" r:id="rId1" xr:uid="{CE2824A0-5FED-479F-B592-8A4A0AAAA122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C061-B8A8-4317-9E38-6E9D490D6C70}">
  <dimension ref="B1:L66"/>
  <sheetViews>
    <sheetView topLeftCell="A13" workbookViewId="0">
      <selection activeCell="B43" sqref="B43"/>
    </sheetView>
  </sheetViews>
  <sheetFormatPr defaultRowHeight="14.25" x14ac:dyDescent="0.2"/>
  <cols>
    <col min="2" max="2" width="31.625" customWidth="1"/>
    <col min="8" max="8" width="7.625" bestFit="1" customWidth="1"/>
    <col min="9" max="9" width="25.625" bestFit="1" customWidth="1"/>
    <col min="10" max="10" width="21.125" bestFit="1" customWidth="1"/>
    <col min="11" max="11" width="9.125" bestFit="1" customWidth="1"/>
    <col min="12" max="12" width="6.375" bestFit="1" customWidth="1"/>
  </cols>
  <sheetData>
    <row r="1" spans="2:12" x14ac:dyDescent="0.2">
      <c r="I1" t="s">
        <v>649</v>
      </c>
    </row>
    <row r="2" spans="2:12" x14ac:dyDescent="0.2">
      <c r="B2" s="32" t="s">
        <v>575</v>
      </c>
      <c r="C2" s="33" t="s">
        <v>576</v>
      </c>
      <c r="D2" s="33" t="s">
        <v>577</v>
      </c>
      <c r="E2" s="33" t="s">
        <v>578</v>
      </c>
      <c r="F2" s="33" t="s">
        <v>579</v>
      </c>
      <c r="G2" s="34" t="s">
        <v>580</v>
      </c>
      <c r="I2" s="55" t="s">
        <v>648</v>
      </c>
      <c r="J2" s="55"/>
      <c r="K2" s="55"/>
      <c r="L2" s="55"/>
    </row>
    <row r="3" spans="2:12" x14ac:dyDescent="0.2">
      <c r="B3" s="35" t="s">
        <v>581</v>
      </c>
      <c r="C3" s="36">
        <v>0.92320000000000002</v>
      </c>
      <c r="D3" s="36">
        <v>0.92020000000000002</v>
      </c>
      <c r="E3" s="36">
        <v>0.92400000000000004</v>
      </c>
      <c r="F3" s="36">
        <v>0.92400000000000004</v>
      </c>
      <c r="G3" s="37">
        <v>0.92010000000000003</v>
      </c>
      <c r="I3" s="42" t="s">
        <v>615</v>
      </c>
      <c r="J3" s="42" t="s">
        <v>616</v>
      </c>
      <c r="K3" s="43" t="s">
        <v>617</v>
      </c>
      <c r="L3" s="42" t="s">
        <v>618</v>
      </c>
    </row>
    <row r="4" spans="2:12" x14ac:dyDescent="0.2">
      <c r="B4" s="35" t="s">
        <v>582</v>
      </c>
      <c r="C4" s="36">
        <v>3.9300000000000002E-2</v>
      </c>
      <c r="D4" s="36">
        <v>3.9899999999999998E-2</v>
      </c>
      <c r="E4" s="36">
        <v>3.5999999999999997E-2</v>
      </c>
      <c r="F4" s="36">
        <v>3.4099999999999998E-2</v>
      </c>
      <c r="G4" s="37">
        <v>3.2599999999999997E-2</v>
      </c>
      <c r="I4" s="35" t="s">
        <v>619</v>
      </c>
      <c r="J4" s="35" t="s">
        <v>620</v>
      </c>
      <c r="K4" s="44">
        <v>0.88319999999999999</v>
      </c>
      <c r="L4" s="45">
        <v>4.4000000000000003E-3</v>
      </c>
    </row>
    <row r="5" spans="2:12" x14ac:dyDescent="0.2">
      <c r="B5" s="35" t="s">
        <v>583</v>
      </c>
      <c r="C5" s="36">
        <v>2.1999999999999999E-2</v>
      </c>
      <c r="D5" s="36">
        <v>2.23E-2</v>
      </c>
      <c r="E5" s="36">
        <v>2.0199999999999999E-2</v>
      </c>
      <c r="F5" s="36">
        <v>1.8800000000000001E-2</v>
      </c>
      <c r="G5" s="37">
        <v>1.7999999999999999E-2</v>
      </c>
      <c r="I5" s="35" t="s">
        <v>621</v>
      </c>
      <c r="J5" s="35" t="s">
        <v>622</v>
      </c>
      <c r="K5" s="44">
        <v>0.41210000000000002</v>
      </c>
      <c r="L5" s="45">
        <v>9.5999999999999992E-3</v>
      </c>
    </row>
    <row r="6" spans="2:12" x14ac:dyDescent="0.2">
      <c r="B6" s="35" t="s">
        <v>584</v>
      </c>
      <c r="C6" s="36">
        <v>4.0000000000000002E-4</v>
      </c>
      <c r="D6" s="36">
        <v>4.0000000000000002E-4</v>
      </c>
      <c r="E6" s="36">
        <v>2.9999999999999997E-4</v>
      </c>
      <c r="F6" s="36">
        <v>2.9999999999999997E-4</v>
      </c>
      <c r="G6" s="37">
        <v>2.9999999999999997E-4</v>
      </c>
      <c r="I6" s="35" t="s">
        <v>623</v>
      </c>
      <c r="J6" s="35" t="s">
        <v>624</v>
      </c>
      <c r="K6" s="44">
        <v>0.19289999999999999</v>
      </c>
      <c r="L6" s="46">
        <v>-1.72E-2</v>
      </c>
    </row>
    <row r="7" spans="2:12" x14ac:dyDescent="0.2">
      <c r="B7" s="35" t="s">
        <v>585</v>
      </c>
      <c r="C7" s="36">
        <v>0</v>
      </c>
      <c r="D7" s="36">
        <v>0</v>
      </c>
      <c r="E7" s="36">
        <v>0</v>
      </c>
      <c r="F7" s="36">
        <v>0</v>
      </c>
      <c r="G7" s="37">
        <v>0</v>
      </c>
      <c r="I7" s="35" t="s">
        <v>625</v>
      </c>
      <c r="J7" s="35" t="s">
        <v>626</v>
      </c>
      <c r="K7" s="44">
        <v>0.45760000000000001</v>
      </c>
      <c r="L7" s="46">
        <v>-8.8000000000000005E-3</v>
      </c>
    </row>
    <row r="8" spans="2:12" x14ac:dyDescent="0.2">
      <c r="B8" s="35" t="s">
        <v>586</v>
      </c>
      <c r="C8" s="36">
        <v>1.5100000000000001E-2</v>
      </c>
      <c r="D8" s="36">
        <v>1.72E-2</v>
      </c>
      <c r="E8" s="36">
        <v>1.95E-2</v>
      </c>
      <c r="F8" s="36">
        <v>2.2800000000000001E-2</v>
      </c>
      <c r="G8" s="37">
        <v>2.9000000000000001E-2</v>
      </c>
      <c r="I8" s="35" t="s">
        <v>627</v>
      </c>
      <c r="J8" s="35" t="s">
        <v>588</v>
      </c>
      <c r="K8" s="44">
        <v>0.1075</v>
      </c>
      <c r="L8" s="46">
        <v>-4.5999999999999999E-3</v>
      </c>
    </row>
    <row r="9" spans="2:12" x14ac:dyDescent="0.2">
      <c r="I9" s="35" t="s">
        <v>628</v>
      </c>
      <c r="J9" s="35" t="s">
        <v>629</v>
      </c>
      <c r="K9" s="44">
        <v>0.2273</v>
      </c>
      <c r="L9" s="45">
        <v>1.26E-2</v>
      </c>
    </row>
    <row r="10" spans="2:12" x14ac:dyDescent="0.2">
      <c r="B10" s="54" t="s">
        <v>614</v>
      </c>
      <c r="C10" s="54"/>
      <c r="D10" s="54"/>
      <c r="E10" s="54"/>
      <c r="F10" s="54"/>
      <c r="G10" s="54"/>
      <c r="I10" s="35" t="s">
        <v>630</v>
      </c>
      <c r="J10" s="35" t="s">
        <v>631</v>
      </c>
      <c r="K10" s="44">
        <v>0.65549999999999997</v>
      </c>
      <c r="L10" s="45">
        <v>6.9999999999999999E-4</v>
      </c>
    </row>
    <row r="11" spans="2:12" x14ac:dyDescent="0.2">
      <c r="B11" s="32" t="s">
        <v>587</v>
      </c>
      <c r="C11" s="33" t="s">
        <v>576</v>
      </c>
      <c r="D11" s="33" t="s">
        <v>577</v>
      </c>
      <c r="E11" s="33" t="s">
        <v>578</v>
      </c>
      <c r="F11" s="33" t="s">
        <v>579</v>
      </c>
      <c r="G11" s="34" t="s">
        <v>580</v>
      </c>
      <c r="I11" s="35" t="s">
        <v>632</v>
      </c>
      <c r="J11" s="35" t="s">
        <v>633</v>
      </c>
      <c r="K11" s="44">
        <v>0.71819999999999995</v>
      </c>
      <c r="L11" s="45">
        <v>2E-3</v>
      </c>
    </row>
    <row r="12" spans="2:12" x14ac:dyDescent="0.2">
      <c r="B12" s="35" t="s">
        <v>588</v>
      </c>
      <c r="C12" s="36">
        <v>0.1201</v>
      </c>
      <c r="D12" s="36">
        <v>0.11799999999999999</v>
      </c>
      <c r="E12" s="36">
        <v>0.1173</v>
      </c>
      <c r="F12" s="36">
        <v>0.1164</v>
      </c>
      <c r="G12" s="37">
        <v>0.1118</v>
      </c>
      <c r="I12" s="35" t="s">
        <v>634</v>
      </c>
      <c r="J12" s="35" t="s">
        <v>635</v>
      </c>
      <c r="K12" s="44">
        <v>0.99990000000000001</v>
      </c>
      <c r="L12" s="46">
        <v>0</v>
      </c>
    </row>
    <row r="13" spans="2:12" x14ac:dyDescent="0.2">
      <c r="B13" s="35" t="s">
        <v>589</v>
      </c>
      <c r="C13" s="36">
        <v>8.48E-2</v>
      </c>
      <c r="D13" s="36">
        <v>8.2199999999999995E-2</v>
      </c>
      <c r="E13" s="36">
        <v>8.3400000000000002E-2</v>
      </c>
      <c r="F13" s="36">
        <v>8.2799999999999999E-2</v>
      </c>
      <c r="G13" s="37">
        <v>7.7799999999999994E-2</v>
      </c>
      <c r="I13" s="35" t="s">
        <v>636</v>
      </c>
      <c r="J13" s="35" t="s">
        <v>637</v>
      </c>
      <c r="K13" s="44">
        <v>0.39539999999999997</v>
      </c>
      <c r="L13" s="46">
        <v>-2.35E-2</v>
      </c>
    </row>
    <row r="14" spans="2:12" x14ac:dyDescent="0.2">
      <c r="B14" s="35" t="s">
        <v>590</v>
      </c>
      <c r="C14" s="36">
        <v>5.4199999999999998E-2</v>
      </c>
      <c r="D14" s="36">
        <v>5.3100000000000001E-2</v>
      </c>
      <c r="E14" s="36">
        <v>5.3100000000000001E-2</v>
      </c>
      <c r="F14" s="36">
        <v>5.2400000000000002E-2</v>
      </c>
      <c r="G14" s="37">
        <v>5.04E-2</v>
      </c>
      <c r="I14" s="35" t="s">
        <v>638</v>
      </c>
      <c r="J14" s="35" t="s">
        <v>639</v>
      </c>
      <c r="K14" s="44">
        <v>0.24329999999999999</v>
      </c>
      <c r="L14" s="45">
        <v>8.9999999999999998E-4</v>
      </c>
    </row>
    <row r="15" spans="2:12" x14ac:dyDescent="0.2">
      <c r="B15" s="35" t="s">
        <v>591</v>
      </c>
      <c r="C15" s="36">
        <v>4.2200000000000001E-2</v>
      </c>
      <c r="D15" s="36">
        <v>4.1300000000000003E-2</v>
      </c>
      <c r="E15" s="36">
        <v>4.0500000000000001E-2</v>
      </c>
      <c r="F15" s="36">
        <v>4.0599999999999997E-2</v>
      </c>
      <c r="G15" s="37">
        <v>3.9600000000000003E-2</v>
      </c>
      <c r="I15" s="35" t="s">
        <v>640</v>
      </c>
      <c r="J15" s="35" t="s">
        <v>641</v>
      </c>
      <c r="K15" s="44">
        <v>0.51380000000000003</v>
      </c>
      <c r="L15" s="46">
        <v>-1.4E-3</v>
      </c>
    </row>
    <row r="16" spans="2:12" x14ac:dyDescent="0.2">
      <c r="B16" s="35" t="s">
        <v>592</v>
      </c>
      <c r="C16" s="36">
        <v>2.5000000000000001E-2</v>
      </c>
      <c r="D16" s="36">
        <v>2.5999999999999999E-2</v>
      </c>
      <c r="E16" s="36">
        <v>2.9899999999999999E-2</v>
      </c>
      <c r="F16" s="36">
        <v>3.1600000000000003E-2</v>
      </c>
      <c r="G16" s="37">
        <v>3.5200000000000002E-2</v>
      </c>
      <c r="I16" s="35" t="s">
        <v>642</v>
      </c>
      <c r="J16" s="35" t="s">
        <v>643</v>
      </c>
      <c r="K16" s="44">
        <v>1</v>
      </c>
      <c r="L16" s="46">
        <v>0</v>
      </c>
    </row>
    <row r="17" spans="2:12" x14ac:dyDescent="0.2">
      <c r="B17" s="35" t="s">
        <v>593</v>
      </c>
      <c r="C17" s="36">
        <v>2.5499999999999998E-2</v>
      </c>
      <c r="D17" s="36">
        <v>2.5100000000000001E-2</v>
      </c>
      <c r="E17" s="36">
        <v>2.7099999999999999E-2</v>
      </c>
      <c r="F17" s="36">
        <v>2.6800000000000001E-2</v>
      </c>
      <c r="G17" s="37">
        <v>2.9100000000000001E-2</v>
      </c>
      <c r="I17" s="35" t="s">
        <v>644</v>
      </c>
      <c r="J17" s="35" t="s">
        <v>645</v>
      </c>
      <c r="K17" s="44">
        <v>0.23019999999999999</v>
      </c>
      <c r="L17" s="45">
        <v>1.2200000000000001E-2</v>
      </c>
    </row>
    <row r="18" spans="2:12" x14ac:dyDescent="0.2">
      <c r="B18" s="35" t="s">
        <v>594</v>
      </c>
      <c r="C18" s="36">
        <v>2.3099999999999999E-2</v>
      </c>
      <c r="D18" s="36">
        <v>2.3800000000000002E-2</v>
      </c>
      <c r="E18" s="36">
        <v>2.53E-2</v>
      </c>
      <c r="F18" s="36">
        <v>2.5600000000000001E-2</v>
      </c>
      <c r="G18" s="37">
        <v>2.8799999999999999E-2</v>
      </c>
      <c r="I18" s="35" t="s">
        <v>646</v>
      </c>
      <c r="J18" s="35" t="s">
        <v>647</v>
      </c>
      <c r="K18" s="44">
        <v>1</v>
      </c>
      <c r="L18" s="46">
        <v>0</v>
      </c>
    </row>
    <row r="19" spans="2:12" x14ac:dyDescent="0.2">
      <c r="B19" s="35" t="s">
        <v>595</v>
      </c>
      <c r="C19" s="36">
        <v>2.5399999999999999E-2</v>
      </c>
      <c r="D19" s="36">
        <v>2.52E-2</v>
      </c>
      <c r="E19" s="36">
        <v>2.4799999999999999E-2</v>
      </c>
      <c r="F19" s="36">
        <v>2.4500000000000001E-2</v>
      </c>
      <c r="G19" s="37">
        <v>2.4500000000000001E-2</v>
      </c>
      <c r="I19" s="35"/>
    </row>
    <row r="20" spans="2:12" x14ac:dyDescent="0.2">
      <c r="B20" s="35" t="s">
        <v>596</v>
      </c>
      <c r="C20" s="36">
        <v>1.9400000000000001E-2</v>
      </c>
      <c r="D20" s="36">
        <v>2.0299999999999999E-2</v>
      </c>
      <c r="E20" s="36">
        <v>2.06E-2</v>
      </c>
      <c r="F20" s="36">
        <v>2.1600000000000001E-2</v>
      </c>
      <c r="G20" s="37">
        <v>2.1499999999999998E-2</v>
      </c>
      <c r="I20" s="35"/>
    </row>
    <row r="21" spans="2:12" x14ac:dyDescent="0.2">
      <c r="B21" s="35" t="s">
        <v>597</v>
      </c>
      <c r="C21" s="36">
        <v>1.2500000000000001E-2</v>
      </c>
      <c r="D21" s="36">
        <v>1.4E-2</v>
      </c>
      <c r="E21" s="36">
        <v>1.6E-2</v>
      </c>
      <c r="F21" s="36">
        <v>1.84E-2</v>
      </c>
      <c r="G21" s="37">
        <v>2.0500000000000001E-2</v>
      </c>
      <c r="I21" s="44"/>
    </row>
    <row r="22" spans="2:12" x14ac:dyDescent="0.2">
      <c r="B22" s="35" t="s">
        <v>598</v>
      </c>
      <c r="C22" s="36">
        <v>1.7899999999999999E-2</v>
      </c>
      <c r="D22" s="36">
        <v>1.8100000000000002E-2</v>
      </c>
      <c r="E22" s="36">
        <v>1.8499999999999999E-2</v>
      </c>
      <c r="F22" s="36">
        <v>1.89E-2</v>
      </c>
      <c r="G22" s="37">
        <v>1.9699999999999999E-2</v>
      </c>
      <c r="I22" s="46"/>
    </row>
    <row r="23" spans="2:12" x14ac:dyDescent="0.2">
      <c r="B23" s="35" t="s">
        <v>599</v>
      </c>
      <c r="C23" s="36">
        <v>2.1899999999999999E-2</v>
      </c>
      <c r="D23" s="36">
        <v>2.0899999999999998E-2</v>
      </c>
      <c r="E23" s="36">
        <v>2.0400000000000001E-2</v>
      </c>
      <c r="F23" s="36">
        <v>1.9699999999999999E-2</v>
      </c>
      <c r="G23" s="37">
        <v>1.8800000000000001E-2</v>
      </c>
      <c r="I23" s="35"/>
    </row>
    <row r="24" spans="2:12" x14ac:dyDescent="0.2">
      <c r="B24" s="35" t="s">
        <v>600</v>
      </c>
      <c r="C24" s="36">
        <v>1.4E-2</v>
      </c>
      <c r="D24" s="36">
        <v>1.5100000000000001E-2</v>
      </c>
      <c r="E24" s="36">
        <v>1.6400000000000001E-2</v>
      </c>
      <c r="F24" s="36">
        <v>1.72E-2</v>
      </c>
      <c r="G24" s="37">
        <v>1.66E-2</v>
      </c>
      <c r="I24" s="35"/>
    </row>
    <row r="25" spans="2:12" x14ac:dyDescent="0.2">
      <c r="B25" s="35" t="s">
        <v>601</v>
      </c>
      <c r="C25" s="36">
        <v>1.6299999999999999E-2</v>
      </c>
      <c r="D25" s="36">
        <v>1.6E-2</v>
      </c>
      <c r="E25" s="36">
        <v>1.5800000000000002E-2</v>
      </c>
      <c r="F25" s="36">
        <v>1.5699999999999999E-2</v>
      </c>
      <c r="G25" s="37">
        <v>1.55E-2</v>
      </c>
      <c r="I25" s="44"/>
    </row>
    <row r="26" spans="2:12" x14ac:dyDescent="0.2">
      <c r="B26" s="35" t="s">
        <v>602</v>
      </c>
      <c r="C26" s="36">
        <v>1.77E-2</v>
      </c>
      <c r="D26" s="36">
        <v>1.7100000000000001E-2</v>
      </c>
      <c r="E26" s="36">
        <v>1.6199999999999999E-2</v>
      </c>
      <c r="F26" s="36">
        <v>1.5800000000000002E-2</v>
      </c>
      <c r="G26" s="37">
        <v>1.52E-2</v>
      </c>
      <c r="I26" s="46"/>
    </row>
    <row r="27" spans="2:12" x14ac:dyDescent="0.2">
      <c r="B27" s="35" t="s">
        <v>603</v>
      </c>
      <c r="C27" s="36">
        <v>1.1900000000000001E-2</v>
      </c>
      <c r="D27" s="36">
        <v>1.26E-2</v>
      </c>
      <c r="E27" s="36">
        <v>1.34E-2</v>
      </c>
      <c r="F27" s="36">
        <v>1.4500000000000001E-2</v>
      </c>
      <c r="G27" s="37">
        <v>1.4500000000000001E-2</v>
      </c>
      <c r="I27" s="35"/>
    </row>
    <row r="28" spans="2:12" x14ac:dyDescent="0.2">
      <c r="B28" s="35" t="s">
        <v>604</v>
      </c>
      <c r="C28" s="36">
        <v>5.8999999999999999E-3</v>
      </c>
      <c r="D28" s="36">
        <v>7.1000000000000004E-3</v>
      </c>
      <c r="E28" s="36">
        <v>9.4000000000000004E-3</v>
      </c>
      <c r="F28" s="36">
        <v>1.18E-2</v>
      </c>
      <c r="G28" s="37">
        <v>1.4200000000000001E-2</v>
      </c>
      <c r="I28" s="35"/>
    </row>
    <row r="29" spans="2:12" x14ac:dyDescent="0.2">
      <c r="B29" s="35" t="s">
        <v>605</v>
      </c>
      <c r="C29" s="36">
        <v>1.52E-2</v>
      </c>
      <c r="D29" s="36">
        <v>1.4800000000000001E-2</v>
      </c>
      <c r="E29" s="36">
        <v>1.5100000000000001E-2</v>
      </c>
      <c r="F29" s="36">
        <v>1.6400000000000001E-2</v>
      </c>
      <c r="G29" s="37">
        <v>1.34E-2</v>
      </c>
      <c r="I29" s="44"/>
    </row>
    <row r="30" spans="2:12" x14ac:dyDescent="0.2">
      <c r="B30" s="35" t="s">
        <v>606</v>
      </c>
      <c r="C30" s="36">
        <v>7.4999999999999997E-3</v>
      </c>
      <c r="D30" s="36">
        <v>8.0999999999999996E-3</v>
      </c>
      <c r="E30" s="36">
        <v>9.7000000000000003E-3</v>
      </c>
      <c r="F30" s="36">
        <v>1.09E-2</v>
      </c>
      <c r="G30" s="37">
        <v>1.2500000000000001E-2</v>
      </c>
      <c r="I30" s="45"/>
    </row>
    <row r="31" spans="2:12" x14ac:dyDescent="0.2">
      <c r="B31" s="35" t="s">
        <v>607</v>
      </c>
      <c r="C31" s="36">
        <v>1.12E-2</v>
      </c>
      <c r="D31" s="36">
        <v>1.18E-2</v>
      </c>
      <c r="E31" s="36">
        <v>1.11E-2</v>
      </c>
      <c r="F31" s="36">
        <v>1.0800000000000001E-2</v>
      </c>
      <c r="G31" s="37">
        <v>1.12E-2</v>
      </c>
      <c r="I31" s="47"/>
    </row>
    <row r="32" spans="2:12" x14ac:dyDescent="0.2">
      <c r="B32" s="35" t="s">
        <v>608</v>
      </c>
      <c r="C32" s="36">
        <v>1.1599999999999999E-2</v>
      </c>
      <c r="D32" s="36">
        <v>1.12E-2</v>
      </c>
      <c r="E32" s="36">
        <v>1.0999999999999999E-2</v>
      </c>
      <c r="F32" s="36">
        <v>1.0800000000000001E-2</v>
      </c>
      <c r="G32" s="37">
        <v>1.0800000000000001E-2</v>
      </c>
      <c r="I32" s="47"/>
    </row>
    <row r="33" spans="2:9" x14ac:dyDescent="0.2">
      <c r="B33" s="35" t="s">
        <v>609</v>
      </c>
      <c r="C33" s="36">
        <v>1.2800000000000001E-2</v>
      </c>
      <c r="D33" s="36">
        <v>1.1900000000000001E-2</v>
      </c>
      <c r="E33" s="36">
        <v>1.12E-2</v>
      </c>
      <c r="F33" s="36">
        <v>1.0200000000000001E-2</v>
      </c>
      <c r="G33" s="37">
        <v>1.0200000000000001E-2</v>
      </c>
      <c r="I33" s="48"/>
    </row>
    <row r="34" spans="2:9" x14ac:dyDescent="0.2">
      <c r="B34" s="35" t="s">
        <v>610</v>
      </c>
      <c r="C34" s="36">
        <v>0.01</v>
      </c>
      <c r="D34" s="36">
        <v>9.9000000000000008E-3</v>
      </c>
      <c r="E34" s="36">
        <v>9.7999999999999997E-3</v>
      </c>
      <c r="F34" s="36">
        <v>9.9000000000000008E-3</v>
      </c>
      <c r="G34" s="37">
        <v>0.01</v>
      </c>
      <c r="I34" s="45"/>
    </row>
    <row r="35" spans="2:9" x14ac:dyDescent="0.2">
      <c r="B35" s="35" t="s">
        <v>611</v>
      </c>
      <c r="C35" s="36">
        <v>8.0999999999999996E-3</v>
      </c>
      <c r="D35" s="36">
        <v>8.3000000000000001E-3</v>
      </c>
      <c r="E35" s="36">
        <v>8.8999999999999999E-3</v>
      </c>
      <c r="F35" s="36">
        <v>9.1000000000000004E-3</v>
      </c>
      <c r="G35" s="37">
        <v>9.4000000000000004E-3</v>
      </c>
      <c r="I35" s="35"/>
    </row>
    <row r="36" spans="2:9" x14ac:dyDescent="0.2">
      <c r="B36" s="35" t="s">
        <v>612</v>
      </c>
      <c r="C36" s="36">
        <v>6.1000000000000004E-3</v>
      </c>
      <c r="D36" s="36">
        <v>6.7000000000000002E-3</v>
      </c>
      <c r="E36" s="36">
        <v>7.4000000000000003E-3</v>
      </c>
      <c r="F36" s="36">
        <v>8.0999999999999996E-3</v>
      </c>
      <c r="G36" s="37">
        <v>8.8000000000000005E-3</v>
      </c>
      <c r="I36" s="35"/>
    </row>
    <row r="37" spans="2:9" x14ac:dyDescent="0.2">
      <c r="B37" s="40" t="s">
        <v>613</v>
      </c>
      <c r="C37" s="40"/>
      <c r="D37" s="40"/>
      <c r="E37" s="40"/>
      <c r="F37" s="40"/>
      <c r="G37" s="41">
        <f>SUM(G12:G36)</f>
        <v>0.6399999999999999</v>
      </c>
    </row>
    <row r="39" spans="2:9" x14ac:dyDescent="0.2">
      <c r="I39" s="35"/>
    </row>
    <row r="40" spans="2:9" ht="23.25" x14ac:dyDescent="0.2">
      <c r="B40" s="56" t="s">
        <v>673</v>
      </c>
      <c r="I40" s="35"/>
    </row>
    <row r="41" spans="2:9" x14ac:dyDescent="0.2">
      <c r="B41" s="21"/>
    </row>
    <row r="42" spans="2:9" x14ac:dyDescent="0.2">
      <c r="I42" s="46"/>
    </row>
    <row r="43" spans="2:9" x14ac:dyDescent="0.2">
      <c r="I43" s="35"/>
    </row>
    <row r="44" spans="2:9" x14ac:dyDescent="0.2">
      <c r="I44" s="35"/>
    </row>
    <row r="45" spans="2:9" x14ac:dyDescent="0.2">
      <c r="I45" s="44"/>
    </row>
    <row r="46" spans="2:9" x14ac:dyDescent="0.2">
      <c r="I46" s="46"/>
    </row>
    <row r="47" spans="2:9" x14ac:dyDescent="0.2">
      <c r="I47" s="35"/>
    </row>
    <row r="48" spans="2:9" x14ac:dyDescent="0.2">
      <c r="I48" s="35"/>
    </row>
    <row r="49" spans="9:9" x14ac:dyDescent="0.2">
      <c r="I49" s="44"/>
    </row>
    <row r="50" spans="9:9" x14ac:dyDescent="0.2">
      <c r="I50" s="45"/>
    </row>
    <row r="51" spans="9:9" x14ac:dyDescent="0.2">
      <c r="I51" s="35"/>
    </row>
    <row r="52" spans="9:9" x14ac:dyDescent="0.2">
      <c r="I52" s="35"/>
    </row>
    <row r="53" spans="9:9" x14ac:dyDescent="0.2">
      <c r="I53" s="44"/>
    </row>
    <row r="54" spans="9:9" x14ac:dyDescent="0.2">
      <c r="I54" s="46"/>
    </row>
    <row r="55" spans="9:9" x14ac:dyDescent="0.2">
      <c r="I55" s="35"/>
    </row>
    <row r="56" spans="9:9" x14ac:dyDescent="0.2">
      <c r="I56" s="35"/>
    </row>
    <row r="57" spans="9:9" x14ac:dyDescent="0.2">
      <c r="I57" s="44"/>
    </row>
    <row r="58" spans="9:9" x14ac:dyDescent="0.2">
      <c r="I58" s="46"/>
    </row>
    <row r="59" spans="9:9" x14ac:dyDescent="0.2">
      <c r="I59" s="35"/>
    </row>
    <row r="60" spans="9:9" x14ac:dyDescent="0.2">
      <c r="I60" s="35"/>
    </row>
    <row r="61" spans="9:9" x14ac:dyDescent="0.2">
      <c r="I61" s="44"/>
    </row>
    <row r="62" spans="9:9" x14ac:dyDescent="0.2">
      <c r="I62" s="45"/>
    </row>
    <row r="63" spans="9:9" x14ac:dyDescent="0.2">
      <c r="I63" s="35"/>
    </row>
    <row r="64" spans="9:9" x14ac:dyDescent="0.2">
      <c r="I64" s="35"/>
    </row>
    <row r="65" spans="9:9" x14ac:dyDescent="0.2">
      <c r="I65" s="44"/>
    </row>
    <row r="66" spans="9:9" x14ac:dyDescent="0.2">
      <c r="I66" s="46"/>
    </row>
  </sheetData>
  <mergeCells count="2">
    <mergeCell ref="B10:G10"/>
    <mergeCell ref="I2:L2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3A0E-A268-4AD2-A7BB-9B942BC9747C}">
  <dimension ref="B30:L61"/>
  <sheetViews>
    <sheetView topLeftCell="A13" workbookViewId="0">
      <selection activeCell="B42" sqref="B42"/>
    </sheetView>
  </sheetViews>
  <sheetFormatPr defaultRowHeight="14.25" x14ac:dyDescent="0.2"/>
  <sheetData>
    <row r="30" spans="2:12" s="58" customFormat="1" ht="16.5" x14ac:dyDescent="0.3">
      <c r="B30" s="58" t="s">
        <v>653</v>
      </c>
    </row>
    <row r="31" spans="2:12" s="58" customFormat="1" ht="16.5" x14ac:dyDescent="0.3">
      <c r="B31" s="59" t="s">
        <v>650</v>
      </c>
      <c r="C31" s="59"/>
      <c r="H31" s="59" t="s">
        <v>660</v>
      </c>
      <c r="I31" s="59"/>
      <c r="K31" s="59" t="s">
        <v>666</v>
      </c>
      <c r="L31" s="59"/>
    </row>
    <row r="32" spans="2:12" x14ac:dyDescent="0.2">
      <c r="B32" s="1" t="s">
        <v>651</v>
      </c>
      <c r="C32" s="1">
        <v>10.6</v>
      </c>
      <c r="H32" s="1" t="s">
        <v>661</v>
      </c>
      <c r="I32" s="1">
        <v>12.8</v>
      </c>
      <c r="J32" s="1"/>
      <c r="K32" s="1" t="s">
        <v>667</v>
      </c>
      <c r="L32" s="1">
        <v>80.5</v>
      </c>
    </row>
    <row r="33" spans="2:12" x14ac:dyDescent="0.2">
      <c r="B33" s="60" t="s">
        <v>652</v>
      </c>
      <c r="C33" s="1">
        <v>78.7</v>
      </c>
      <c r="H33" s="60" t="s">
        <v>662</v>
      </c>
      <c r="I33" s="1">
        <v>8.5</v>
      </c>
      <c r="J33" s="60"/>
      <c r="K33" s="1" t="s">
        <v>668</v>
      </c>
      <c r="L33" s="60">
        <v>5.4</v>
      </c>
    </row>
    <row r="34" spans="2:12" x14ac:dyDescent="0.2">
      <c r="B34" s="1" t="s">
        <v>654</v>
      </c>
      <c r="C34" s="1">
        <v>2.6</v>
      </c>
      <c r="H34" s="1" t="s">
        <v>663</v>
      </c>
      <c r="I34" s="1">
        <v>4.8</v>
      </c>
      <c r="J34" s="1"/>
      <c r="K34" s="1" t="s">
        <v>671</v>
      </c>
      <c r="L34" s="1">
        <v>11.8</v>
      </c>
    </row>
    <row r="35" spans="2:12" x14ac:dyDescent="0.2">
      <c r="H35" s="1" t="s">
        <v>664</v>
      </c>
      <c r="I35" s="1">
        <v>17.8</v>
      </c>
      <c r="J35" s="1"/>
      <c r="K35" s="1" t="s">
        <v>669</v>
      </c>
      <c r="L35" s="1">
        <v>2.1</v>
      </c>
    </row>
    <row r="36" spans="2:12" ht="16.5" x14ac:dyDescent="0.3">
      <c r="B36" s="59" t="s">
        <v>655</v>
      </c>
      <c r="C36" s="59"/>
      <c r="H36" s="1" t="s">
        <v>665</v>
      </c>
      <c r="I36" s="1">
        <v>24.2</v>
      </c>
      <c r="J36" s="1"/>
      <c r="K36" s="1" t="s">
        <v>670</v>
      </c>
      <c r="L36" s="1">
        <v>6.7</v>
      </c>
    </row>
    <row r="37" spans="2:12" x14ac:dyDescent="0.2">
      <c r="B37" s="1" t="s">
        <v>656</v>
      </c>
      <c r="C37" s="1">
        <v>12.6</v>
      </c>
    </row>
    <row r="38" spans="2:12" x14ac:dyDescent="0.2">
      <c r="B38" s="60" t="s">
        <v>657</v>
      </c>
      <c r="C38" s="1">
        <v>3.9</v>
      </c>
    </row>
    <row r="39" spans="2:12" x14ac:dyDescent="0.2">
      <c r="B39" s="1" t="s">
        <v>658</v>
      </c>
      <c r="C39" s="1">
        <v>2.4</v>
      </c>
    </row>
    <row r="40" spans="2:12" x14ac:dyDescent="0.2">
      <c r="B40" s="1" t="s">
        <v>659</v>
      </c>
      <c r="C40" s="1">
        <v>1.2</v>
      </c>
    </row>
    <row r="42" spans="2:12" x14ac:dyDescent="0.2">
      <c r="B42" s="63" t="s">
        <v>672</v>
      </c>
    </row>
    <row r="49" spans="2:2" ht="15" x14ac:dyDescent="0.2">
      <c r="B49" s="57"/>
    </row>
    <row r="50" spans="2:2" ht="15" x14ac:dyDescent="0.2">
      <c r="B50" s="57"/>
    </row>
    <row r="55" spans="2:2" ht="15" x14ac:dyDescent="0.2">
      <c r="B55" s="57"/>
    </row>
    <row r="61" spans="2:2" ht="15" x14ac:dyDescent="0.2">
      <c r="B61" s="57"/>
    </row>
  </sheetData>
  <mergeCells count="4">
    <mergeCell ref="B31:C31"/>
    <mergeCell ref="B36:C36"/>
    <mergeCell ref="H31:I31"/>
    <mergeCell ref="K31:L31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9CFB-F996-47B6-8C06-9E6F9117EF16}">
  <dimension ref="B2:B13"/>
  <sheetViews>
    <sheetView workbookViewId="0">
      <selection activeCell="D17" sqref="D17"/>
    </sheetView>
  </sheetViews>
  <sheetFormatPr defaultRowHeight="14.25" x14ac:dyDescent="0.2"/>
  <sheetData>
    <row r="2" spans="2:2" ht="16.5" x14ac:dyDescent="0.2">
      <c r="B2" s="61"/>
    </row>
    <row r="3" spans="2:2" x14ac:dyDescent="0.2">
      <c r="B3" s="62"/>
    </row>
    <row r="4" spans="2:2" x14ac:dyDescent="0.2">
      <c r="B4" s="62"/>
    </row>
    <row r="5" spans="2:2" x14ac:dyDescent="0.2">
      <c r="B5" s="62"/>
    </row>
    <row r="6" spans="2:2" x14ac:dyDescent="0.2">
      <c r="B6" s="62"/>
    </row>
    <row r="7" spans="2:2" x14ac:dyDescent="0.2">
      <c r="B7" s="62"/>
    </row>
    <row r="8" spans="2:2" x14ac:dyDescent="0.2">
      <c r="B8" s="62"/>
    </row>
    <row r="9" spans="2:2" x14ac:dyDescent="0.2">
      <c r="B9" s="62"/>
    </row>
    <row r="10" spans="2:2" x14ac:dyDescent="0.2">
      <c r="B10" s="62"/>
    </row>
    <row r="13" spans="2:2" x14ac:dyDescent="0.2">
      <c r="B13" s="8" t="s">
        <v>674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TOP GAME</vt:lpstr>
      <vt:lpstr>产品价格基于国家分布样例</vt:lpstr>
      <vt:lpstr>Steam用户硬件调查</vt:lpstr>
      <vt:lpstr>Steam下载量地域分布</vt:lpstr>
      <vt:lpstr>Steam近期客服</vt:lpstr>
      <vt:lpstr>Steam用户硬件调查!cat0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Joseph</dc:creator>
  <cp:lastModifiedBy>Song Joseph</cp:lastModifiedBy>
  <dcterms:created xsi:type="dcterms:W3CDTF">2015-06-05T18:19:34Z</dcterms:created>
  <dcterms:modified xsi:type="dcterms:W3CDTF">2020-09-12T22:49:19Z</dcterms:modified>
</cp:coreProperties>
</file>