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hilash\Documents\Vaibhav\"/>
    </mc:Choice>
  </mc:AlternateContent>
  <xr:revisionPtr revIDLastSave="0" documentId="13_ncr:1_{21B8BC8C-3D25-45EB-A2AE-DA10509838E2}" xr6:coauthVersionLast="47" xr6:coauthVersionMax="47" xr10:uidLastSave="{00000000-0000-0000-0000-000000000000}"/>
  <bookViews>
    <workbookView xWindow="-120" yWindow="-120" windowWidth="20730" windowHeight="11760" xr2:uid="{DBE86F68-3F1B-46DD-9BEB-CBD65479780B}"/>
  </bookViews>
  <sheets>
    <sheet name="Sheet1" sheetId="1" r:id="rId1"/>
  </sheets>
  <definedNames>
    <definedName name="_xaxis">Sheet1!$XFB$10</definedName>
    <definedName name="_yaxis">Sheet1!$XFD$10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B5" i="1" l="1"/>
  <c r="XFB4" i="1"/>
  <c r="XFB3" i="1"/>
  <c r="XFB2" i="1"/>
  <c r="XFB1" i="1"/>
  <c r="XFD5" i="1"/>
  <c r="XFD4" i="1"/>
  <c r="XFD3" i="1"/>
  <c r="XFD2" i="1"/>
  <c r="XFD1" i="1"/>
  <c r="XFB10" i="1" l="1"/>
  <c r="XFD10" i="1"/>
  <c r="C4" i="1" l="1"/>
  <c r="A8" i="1"/>
  <c r="A5" i="1"/>
  <c r="B2" i="1"/>
  <c r="D2" i="1"/>
  <c r="D1" i="1"/>
  <c r="C5" i="1"/>
  <c r="D5" i="1"/>
  <c r="B3" i="1"/>
  <c r="A4" i="1"/>
  <c r="B1" i="1"/>
  <c r="A2" i="1"/>
  <c r="C2" i="1"/>
  <c r="A1" i="1"/>
  <c r="C1" i="1"/>
  <c r="A3" i="1"/>
  <c r="B5" i="1"/>
  <c r="B4" i="1"/>
  <c r="D4" i="1"/>
  <c r="E2" i="1"/>
  <c r="E1" i="1"/>
  <c r="E5" i="1"/>
  <c r="E4" i="1"/>
  <c r="E3" i="1"/>
  <c r="D3" i="1"/>
  <c r="C3" i="1"/>
</calcChain>
</file>

<file path=xl/sharedStrings.xml><?xml version="1.0" encoding="utf-8"?>
<sst xmlns="http://schemas.openxmlformats.org/spreadsheetml/2006/main" count="4" uniqueCount="3">
  <si>
    <t>Input:</t>
  </si>
  <si>
    <t>s</t>
  </si>
  <si>
    <t>HELP: You can input north,east, west or south (n, e, w, s) into the 5 boxes below Input.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</si>
</sst>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20"/>
      <color theme="1"/>
      <name val="Consolas"/>
      <family val="3"/>
    </font>
    <font>
      <sz val="11"/>
      <color theme="1"/>
      <name val="Consolas"/>
      <family val="3"/>
    </font>
    <font>
      <sz val="10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C393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0" xfId="0" quotePrefix="1" applyFont="1"/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C3C8-7FF8-4A4F-98C8-A5B5F405C9BC}">
  <dimension ref="A1:XFD10"/>
  <sheetViews>
    <sheetView tabSelected="1" zoomScale="141" zoomScaleNormal="208" workbookViewId="0">
      <selection activeCell="E7" sqref="E7"/>
    </sheetView>
  </sheetViews>
  <sheetFormatPr defaultRowHeight="15" x14ac:dyDescent="0.25"/>
  <cols>
    <col min="1" max="2" width="7.140625" style="4" customWidth="1"/>
    <col min="3" max="4" width="7.28515625" style="4" customWidth="1"/>
    <col min="5" max="5" width="7.140625" style="4" customWidth="1"/>
    <col min="6" max="16384" width="9.140625" style="4"/>
  </cols>
  <sheetData>
    <row r="1" spans="1:8 16382:16384" ht="36.75" customHeight="1" x14ac:dyDescent="0.25">
      <c r="A1" s="12" t="str">
        <f>IF(AND(_xaxis=-2,_yaxis=2),"@","")</f>
        <v/>
      </c>
      <c r="B1" s="13" t="str">
        <f>IF(AND(_xaxis=-1,_yaxis=2),"@","")</f>
        <v/>
      </c>
      <c r="C1" s="13" t="str">
        <f>IF(AND(_xaxis=0,_yaxis=2),"@","")</f>
        <v/>
      </c>
      <c r="D1" s="13" t="str">
        <f>IF(AND(_xaxis=1,_yaxis=2),"@","")</f>
        <v/>
      </c>
      <c r="E1" s="14" t="str">
        <f>IF(AND(_xaxis=2,_yaxis=2),"@","")</f>
        <v/>
      </c>
      <c r="F1" s="1" t="s">
        <v>2</v>
      </c>
      <c r="G1" s="2"/>
      <c r="H1" s="3"/>
      <c r="XFB1" s="4">
        <f>IF(A7="e",1,IF(A7="w",-1,0))</f>
        <v>0</v>
      </c>
      <c r="XFD1" s="4">
        <f>IF(A7="n",1,IF(A7="s",-1,0))</f>
        <v>-1</v>
      </c>
    </row>
    <row r="2" spans="1:8 16382:16384" ht="37.5" customHeight="1" x14ac:dyDescent="0.25">
      <c r="A2" s="15" t="str">
        <f>IF(AND(_xaxis=-2,_yaxis=1),"@","")</f>
        <v/>
      </c>
      <c r="B2" s="16" t="str">
        <f>IF(AND(_xaxis=-1,_yaxis=1),"@","")</f>
        <v/>
      </c>
      <c r="C2" s="16" t="str">
        <f>IF(AND(_xaxis=0,_yaxis=1),"@","")</f>
        <v/>
      </c>
      <c r="D2" s="16" t="str">
        <f>IF(AND(_xaxis=1,_yaxis=1),"@","")</f>
        <v/>
      </c>
      <c r="E2" s="17" t="str">
        <f>IF(AND(_xaxis=2,_yaxis=1),"@","")</f>
        <v/>
      </c>
      <c r="F2" s="5"/>
      <c r="G2" s="6"/>
      <c r="H2" s="7"/>
      <c r="XFB2" s="4">
        <f>IF(B7="e",1,IF(B7="w",-1,0))</f>
        <v>0</v>
      </c>
      <c r="XFC2" s="8"/>
      <c r="XFD2" s="4">
        <f>IF(B7="n",1,IF(B7="s",-1,0))</f>
        <v>-1</v>
      </c>
    </row>
    <row r="3" spans="1:8 16382:16384" ht="37.5" customHeight="1" x14ac:dyDescent="0.25">
      <c r="A3" s="15" t="str">
        <f>IF(AND(_xaxis=-2,_yaxis=0),"@","")</f>
        <v/>
      </c>
      <c r="B3" s="16" t="str">
        <f>IF(AND(_xaxis=-1,_yaxis=0),"@","")</f>
        <v/>
      </c>
      <c r="C3" s="16" t="str">
        <f>IF(AND(_xaxis=0,_yaxis=0),"@","")</f>
        <v/>
      </c>
      <c r="D3" s="16" t="str">
        <f>IF(AND(_xaxis=1,_yaxis=0),"@","")</f>
        <v/>
      </c>
      <c r="E3" s="17" t="str">
        <f>IF(AND(_xaxis=2,_yaxis=0),"@","")</f>
        <v/>
      </c>
      <c r="F3" s="5"/>
      <c r="G3" s="6"/>
      <c r="H3" s="7"/>
      <c r="XFB3" s="4">
        <f>IF(C7="e",1,IF(C7="w",-1,0))</f>
        <v>0</v>
      </c>
      <c r="XFC3" s="8"/>
      <c r="XFD3" s="4">
        <f>IF(C7="n",1,IF(C7="s",-1,0))</f>
        <v>0</v>
      </c>
    </row>
    <row r="4" spans="1:8 16382:16384" ht="37.5" customHeight="1" x14ac:dyDescent="0.25">
      <c r="A4" s="15" t="str">
        <f>IF(AND(_xaxis=-2,_yaxis=-1),"@","")</f>
        <v/>
      </c>
      <c r="B4" s="16" t="str">
        <f>IF(AND(_xaxis=-1,_yaxis=-1),"@","")</f>
        <v/>
      </c>
      <c r="C4" s="16" t="str">
        <f>IF(AND(_xaxis=0,_yaxis=-1),"@","")</f>
        <v/>
      </c>
      <c r="D4" s="16" t="str">
        <f>IF(AND(_xaxis=1,_yaxis=-1),"@","")</f>
        <v/>
      </c>
      <c r="E4" s="17" t="str">
        <f>IF(AND(_xaxis=2,_yaxis=-1),"@","")</f>
        <v/>
      </c>
      <c r="F4" s="5"/>
      <c r="G4" s="6"/>
      <c r="H4" s="7"/>
      <c r="XFB4" s="4">
        <f>IF(D7="e",1,IF(D7="w",-1,0))</f>
        <v>0</v>
      </c>
      <c r="XFC4" s="8"/>
      <c r="XFD4" s="4">
        <f>IF(D7="n",1,IF(D7="s",-1,0))</f>
        <v>0</v>
      </c>
    </row>
    <row r="5" spans="1:8 16382:16384" ht="37.5" customHeight="1" thickBot="1" x14ac:dyDescent="0.3">
      <c r="A5" s="18" t="str">
        <f>IF(AND(_xaxis=-2,_yaxis=-2),"@","")</f>
        <v/>
      </c>
      <c r="B5" s="19" t="str">
        <f>IF(AND(_xaxis=-1,_yaxis=-2),"@","")</f>
        <v/>
      </c>
      <c r="C5" s="19" t="str">
        <f>IF(AND(_xaxis=0,_yaxis=-2),"@","")</f>
        <v>@</v>
      </c>
      <c r="D5" s="19" t="str">
        <f>IF(AND(_xaxis=1,_yaxis=-3),"@","")</f>
        <v/>
      </c>
      <c r="E5" s="20" t="str">
        <f>IF(AND(_xaxis=2,_yaxis=-2),"@","")</f>
        <v/>
      </c>
      <c r="F5" s="5"/>
      <c r="G5" s="6"/>
      <c r="H5" s="7"/>
      <c r="XFB5" s="4">
        <f>IF(E7="e",1,IF(E7="w",-1,0))</f>
        <v>0</v>
      </c>
      <c r="XFC5" s="8"/>
      <c r="XFD5" s="4">
        <f>IF(E7="n",1,IF(E7="s",-1,0))</f>
        <v>0</v>
      </c>
    </row>
    <row r="6" spans="1:8 16382:16384" ht="15" customHeight="1" x14ac:dyDescent="0.25">
      <c r="A6" s="21" t="s">
        <v>0</v>
      </c>
      <c r="B6" s="22"/>
      <c r="C6" s="22"/>
      <c r="D6" s="22"/>
      <c r="E6" s="23"/>
      <c r="F6" s="5"/>
      <c r="G6" s="6"/>
      <c r="H6" s="7"/>
      <c r="XFC6" s="8"/>
    </row>
    <row r="7" spans="1:8 16382:16384" ht="15.75" thickBot="1" x14ac:dyDescent="0.3">
      <c r="A7" s="24" t="s">
        <v>1</v>
      </c>
      <c r="B7" s="25" t="s">
        <v>1</v>
      </c>
      <c r="C7" s="25"/>
      <c r="D7" s="25"/>
      <c r="E7" s="26"/>
      <c r="F7" s="5"/>
      <c r="G7" s="6"/>
      <c r="H7" s="7"/>
    </row>
    <row r="8" spans="1:8 16382:16384" ht="15.75" thickBot="1" x14ac:dyDescent="0.3">
      <c r="A8" s="27" t="str">
        <f>IF(OR(_xaxis&gt;=3,_xaxis&lt;=-3,_yaxis&gt;=3,_yaxis&lt;=-3), "You are off the map. Return now.", "")</f>
        <v/>
      </c>
      <c r="B8" s="28"/>
      <c r="C8" s="28"/>
      <c r="D8" s="28"/>
      <c r="E8" s="28"/>
      <c r="F8" s="9"/>
      <c r="G8" s="10"/>
      <c r="H8" s="11"/>
    </row>
    <row r="10" spans="1:8 16382:16384" x14ac:dyDescent="0.25">
      <c r="XFB10" s="4">
        <f>SUM(XFB1:XFB5)</f>
        <v>0</v>
      </c>
      <c r="XFD10" s="4">
        <f>SUM(XFD1:XFD5)</f>
        <v>-2</v>
      </c>
    </row>
  </sheetData>
  <mergeCells count="3">
    <mergeCell ref="A6:E6"/>
    <mergeCell ref="A8:E8"/>
    <mergeCell ref="F1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_xaxis</vt:lpstr>
      <vt:lpstr>_yaxis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Dhanya SN</dc:creator>
  <cp:lastModifiedBy>Dhanya SN</cp:lastModifiedBy>
  <dcterms:created xsi:type="dcterms:W3CDTF">2025-07-21T14:26:14Z</dcterms:created>
  <dcterms:modified xsi:type="dcterms:W3CDTF">2025-07-21T15:48:50Z</dcterms:modified>
</cp:coreProperties>
</file>