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wasnie\Downloads\"/>
    </mc:Choice>
  </mc:AlternateContent>
  <bookViews>
    <workbookView xWindow="0" yWindow="0" windowWidth="17256" windowHeight="5916" tabRatio="500"/>
  </bookViews>
  <sheets>
    <sheet name="kmeans" sheetId="1" r:id="rId1"/>
    <sheet name="knn" sheetId="2" r:id="rId2"/>
    <sheet name="svm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4" i="1" l="1"/>
  <c r="E104" i="1"/>
  <c r="F104" i="1"/>
  <c r="G104" i="1"/>
  <c r="H104" i="1"/>
  <c r="I104" i="1"/>
  <c r="J104" i="1"/>
  <c r="K104" i="1"/>
  <c r="L104" i="1"/>
  <c r="M104" i="1"/>
  <c r="D103" i="1"/>
  <c r="E103" i="1"/>
  <c r="F103" i="1"/>
  <c r="G103" i="1"/>
  <c r="H103" i="1"/>
  <c r="I103" i="1"/>
  <c r="J103" i="1"/>
  <c r="K103" i="1"/>
  <c r="L103" i="1"/>
  <c r="M103" i="1"/>
  <c r="C104" i="1"/>
  <c r="C103" i="1"/>
  <c r="E104" i="3"/>
  <c r="G104" i="3"/>
  <c r="E103" i="3"/>
  <c r="G103" i="3"/>
  <c r="C104" i="3"/>
  <c r="C103" i="3"/>
  <c r="D103" i="2"/>
  <c r="E103" i="2"/>
  <c r="F103" i="2"/>
  <c r="G103" i="2"/>
  <c r="H103" i="2"/>
  <c r="I103" i="2"/>
  <c r="J103" i="2"/>
  <c r="K103" i="2"/>
  <c r="L103" i="2"/>
  <c r="M103" i="2"/>
  <c r="C103" i="2"/>
  <c r="H104" i="2"/>
  <c r="I104" i="2"/>
  <c r="J104" i="2"/>
  <c r="K104" i="2"/>
  <c r="L104" i="2"/>
  <c r="M104" i="2"/>
  <c r="D104" i="2"/>
  <c r="E104" i="2"/>
  <c r="F104" i="2"/>
  <c r="G104" i="2"/>
  <c r="C104" i="2"/>
  <c r="R6" i="2"/>
  <c r="R5" i="2"/>
  <c r="R4" i="2"/>
  <c r="S4" i="1"/>
  <c r="S5" i="1"/>
  <c r="S3" i="1"/>
</calcChain>
</file>

<file path=xl/sharedStrings.xml><?xml version="1.0" encoding="utf-8"?>
<sst xmlns="http://schemas.openxmlformats.org/spreadsheetml/2006/main" count="1844" uniqueCount="200">
  <si>
    <t>Doc</t>
  </si>
  <si>
    <t>kNN</t>
  </si>
  <si>
    <t>SVM</t>
  </si>
  <si>
    <t>April</t>
  </si>
  <si>
    <t>August</t>
  </si>
  <si>
    <t>Art</t>
  </si>
  <si>
    <t>A</t>
  </si>
  <si>
    <t>Air</t>
  </si>
  <si>
    <t>Wikipedia:Administrators</t>
  </si>
  <si>
    <t>Autonomous</t>
  </si>
  <si>
    <t>Alan</t>
  </si>
  <si>
    <t>Alanis</t>
  </si>
  <si>
    <t>Adobe</t>
  </si>
  <si>
    <t>Andouille</t>
  </si>
  <si>
    <t>Farming</t>
  </si>
  <si>
    <t>Arithmetic</t>
  </si>
  <si>
    <t>Addition</t>
  </si>
  <si>
    <t>Australia</t>
  </si>
  <si>
    <t>American</t>
  </si>
  <si>
    <t>Aquaculture</t>
  </si>
  <si>
    <t>Abbreviation</t>
  </si>
  <si>
    <t>Angel</t>
  </si>
  <si>
    <t>Ad</t>
  </si>
  <si>
    <t>Native</t>
  </si>
  <si>
    <t>Apple</t>
  </si>
  <si>
    <t>Abrahamic</t>
  </si>
  <si>
    <t>Algebra</t>
  </si>
  <si>
    <t>Atom</t>
  </si>
  <si>
    <t>Astronomy</t>
  </si>
  <si>
    <t>Architecture</t>
  </si>
  <si>
    <t>Anatomy</t>
  </si>
  <si>
    <t>Asteroid</t>
  </si>
  <si>
    <t>Afghanistan</t>
  </si>
  <si>
    <t>Angola</t>
  </si>
  <si>
    <t>Argentina</t>
  </si>
  <si>
    <t>Austria</t>
  </si>
  <si>
    <t>Armenia</t>
  </si>
  <si>
    <t>Archaeology</t>
  </si>
  <si>
    <t>Application</t>
  </si>
  <si>
    <t>Animal</t>
  </si>
  <si>
    <t>Acceleration</t>
  </si>
  <si>
    <t>Wikipedia:Basic</t>
  </si>
  <si>
    <t>Black</t>
  </si>
  <si>
    <t>Boot</t>
  </si>
  <si>
    <t>Bankruptcy</t>
  </si>
  <si>
    <t>Breakfast</t>
  </si>
  <si>
    <t>Browser</t>
  </si>
  <si>
    <t>Beekeeping</t>
  </si>
  <si>
    <t>British</t>
  </si>
  <si>
    <t>Being</t>
  </si>
  <si>
    <t>Beijing</t>
  </si>
  <si>
    <t>Bottle</t>
  </si>
  <si>
    <t>Berry</t>
  </si>
  <si>
    <t>Boil</t>
  </si>
  <si>
    <t>Beard</t>
  </si>
  <si>
    <t>Bubonic</t>
  </si>
  <si>
    <t>Biology</t>
  </si>
  <si>
    <t>Botany</t>
  </si>
  <si>
    <t>Belgium</t>
  </si>
  <si>
    <t>Brazil</t>
  </si>
  <si>
    <t>Britain</t>
  </si>
  <si>
    <t>Chemistry</t>
  </si>
  <si>
    <t>Compound</t>
  </si>
  <si>
    <t>Computer</t>
  </si>
  <si>
    <t>Wikipedia:Wikipedia</t>
  </si>
  <si>
    <t>Chinese</t>
  </si>
  <si>
    <t>Continent</t>
  </si>
  <si>
    <t>Classical</t>
  </si>
  <si>
    <t>China</t>
  </si>
  <si>
    <t>Country</t>
  </si>
  <si>
    <t>Colchester</t>
  </si>
  <si>
    <t>Wikipedia:Copyrights</t>
  </si>
  <si>
    <t>Cartography</t>
  </si>
  <si>
    <t>Creator</t>
  </si>
  <si>
    <t>Contact</t>
  </si>
  <si>
    <t>Chorizo</t>
  </si>
  <si>
    <t>Creativity</t>
  </si>
  <si>
    <t>Catharism</t>
  </si>
  <si>
    <t>Cosmology</t>
  </si>
  <si>
    <t>Church</t>
  </si>
  <si>
    <t>City</t>
  </si>
  <si>
    <t>Cooking</t>
  </si>
  <si>
    <t>Chat</t>
  </si>
  <si>
    <t>Cup</t>
  </si>
  <si>
    <t>Crime</t>
  </si>
  <si>
    <t>Time</t>
  </si>
  <si>
    <t>Census</t>
  </si>
  <si>
    <t>Maize</t>
  </si>
  <si>
    <t>Civics</t>
  </si>
  <si>
    <t>Calculus</t>
  </si>
  <si>
    <t>Coin</t>
  </si>
  <si>
    <t>Conceptual</t>
  </si>
  <si>
    <t>Crust</t>
  </si>
  <si>
    <t>Comedy</t>
  </si>
  <si>
    <t>Comet</t>
  </si>
  <si>
    <t>Cytology</t>
  </si>
  <si>
    <t>Christian</t>
  </si>
  <si>
    <t>Cheese</t>
  </si>
  <si>
    <t>Constitution</t>
  </si>
  <si>
    <t>May</t>
  </si>
  <si>
    <t>Capitalization</t>
  </si>
  <si>
    <t>Wikipedia:Blocks</t>
  </si>
  <si>
    <t>Capital</t>
  </si>
  <si>
    <t>Italy</t>
  </si>
  <si>
    <t>Pop</t>
  </si>
  <si>
    <t>Microsoft</t>
  </si>
  <si>
    <t>Sausage</t>
  </si>
  <si>
    <t>Seed</t>
  </si>
  <si>
    <t>Infinity</t>
  </si>
  <si>
    <t>English</t>
  </si>
  <si>
    <t>Ranch</t>
  </si>
  <si>
    <t>Miracle</t>
  </si>
  <si>
    <t>Universe</t>
  </si>
  <si>
    <t>Developmental</t>
  </si>
  <si>
    <t>Mainland</t>
  </si>
  <si>
    <t>Roman</t>
  </si>
  <si>
    <t>Carnivore</t>
  </si>
  <si>
    <t>Recreation</t>
  </si>
  <si>
    <t>Goatee</t>
  </si>
  <si>
    <t>Red</t>
  </si>
  <si>
    <t>Oxymoron</t>
  </si>
  <si>
    <t>MediaWiki:Bugreports</t>
  </si>
  <si>
    <t>Spirit</t>
  </si>
  <si>
    <t>Rome</t>
  </si>
  <si>
    <t>Experience</t>
  </si>
  <si>
    <t>Pint</t>
  </si>
  <si>
    <t>Police</t>
  </si>
  <si>
    <t>Deadline</t>
  </si>
  <si>
    <t>Arctic</t>
  </si>
  <si>
    <t>Law</t>
  </si>
  <si>
    <t>Slope</t>
  </si>
  <si>
    <t>Money</t>
  </si>
  <si>
    <t>Theatre</t>
  </si>
  <si>
    <t>Margarine</t>
  </si>
  <si>
    <t>Death</t>
  </si>
  <si>
    <t>Good</t>
  </si>
  <si>
    <t>Website</t>
  </si>
  <si>
    <t>Telescope</t>
  </si>
  <si>
    <t>Moscow</t>
  </si>
  <si>
    <t>History</t>
  </si>
  <si>
    <t>MediaWiki:Randompage</t>
  </si>
  <si>
    <t>kmeans k=75</t>
  </si>
  <si>
    <t>kmeans k=150</t>
  </si>
  <si>
    <t>kmeans k=300</t>
  </si>
  <si>
    <t>Times:</t>
  </si>
  <si>
    <t>k</t>
  </si>
  <si>
    <t>knn</t>
  </si>
  <si>
    <t>kmeans</t>
  </si>
  <si>
    <t>svm</t>
  </si>
  <si>
    <t>sum</t>
  </si>
  <si>
    <t>len(doc)=100, knn=10</t>
  </si>
  <si>
    <t>len(doc)=100, kmeans=300</t>
  </si>
  <si>
    <t>knn k=10</t>
  </si>
  <si>
    <t>knn k=20</t>
  </si>
  <si>
    <t>knn k=40</t>
  </si>
  <si>
    <t>Year</t>
  </si>
  <si>
    <t>Earth</t>
  </si>
  <si>
    <t>Wikipedia:General</t>
  </si>
  <si>
    <t>United</t>
  </si>
  <si>
    <t>Operating</t>
  </si>
  <si>
    <t>Mathematics</t>
  </si>
  <si>
    <t>Simple</t>
  </si>
  <si>
    <t>You</t>
  </si>
  <si>
    <t>South</t>
  </si>
  <si>
    <t>Devil</t>
  </si>
  <si>
    <t>Argon</t>
  </si>
  <si>
    <t>Blood</t>
  </si>
  <si>
    <t>Wikipedia:List</t>
  </si>
  <si>
    <t>Zoology</t>
  </si>
  <si>
    <t>Speed</t>
  </si>
  <si>
    <t>Web</t>
  </si>
  <si>
    <t>Fruit</t>
  </si>
  <si>
    <t>Negentropy</t>
  </si>
  <si>
    <t>Special</t>
  </si>
  <si>
    <t>Chemical</t>
  </si>
  <si>
    <t>Society</t>
  </si>
  <si>
    <t>Ethics</t>
  </si>
  <si>
    <t>Bible</t>
  </si>
  <si>
    <t>Fluid</t>
  </si>
  <si>
    <t>Pacific</t>
  </si>
  <si>
    <t>Euro</t>
  </si>
  <si>
    <t>Proof</t>
  </si>
  <si>
    <t>Social</t>
  </si>
  <si>
    <t>Hydrogen</t>
  </si>
  <si>
    <t>1950s</t>
  </si>
  <si>
    <t>Jargon</t>
  </si>
  <si>
    <t>Spache</t>
  </si>
  <si>
    <t>String</t>
  </si>
  <si>
    <t>Wikipedia:Username</t>
  </si>
  <si>
    <t>MediaWiki:Blockedtext</t>
  </si>
  <si>
    <t>First</t>
  </si>
  <si>
    <t>MediaWiki:Emailforlost</t>
  </si>
  <si>
    <t>Economics</t>
  </si>
  <si>
    <t>knn score</t>
  </si>
  <si>
    <t>len(doc)=100, kmeans=300, knn=20</t>
  </si>
  <si>
    <t>SVN</t>
  </si>
  <si>
    <t>linear</t>
  </si>
  <si>
    <t>rbf</t>
  </si>
  <si>
    <t>poly</t>
  </si>
  <si>
    <t>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</si>
</sst>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0" fillId="0" borderId="0" xfId="0" applyAlignment="1">
      <alignment horizontal="center"/>
    </xf>
    <xf numFmtId="0" fontId="1" fillId="0" borderId="1" xfId="1" applyFill="1"/>
    <xf numFmtId="0" fontId="1" fillId="0" borderId="0" xfId="1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right"/>
    </xf>
  </cellXfs>
  <cellStyles count="2">
    <cellStyle name="Heading 3" xfId="1" builtinId="18"/>
    <cellStyle name="Normal" xfId="0" builtinId="0"/>
  </cellStyles>
  <dxfs count="1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 performance with various K values for</a:t>
            </a:r>
            <a:r>
              <a:rPr lang="en-US" baseline="0"/>
              <a:t> k-means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k-means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kmeans!$O$3:$O$5</c:f>
              <c:numCache>
                <c:formatCode>General</c:formatCode>
                <c:ptCount val="3"/>
                <c:pt idx="0">
                  <c:v>75</c:v>
                </c:pt>
                <c:pt idx="1">
                  <c:v>150</c:v>
                </c:pt>
                <c:pt idx="2">
                  <c:v>300</c:v>
                </c:pt>
              </c:numCache>
            </c:numRef>
          </c:cat>
          <c:val>
            <c:numRef>
              <c:f>kmeans!$P$3:$P$5</c:f>
              <c:numCache>
                <c:formatCode>General</c:formatCode>
                <c:ptCount val="3"/>
                <c:pt idx="0">
                  <c:v>62.957999999999998</c:v>
                </c:pt>
                <c:pt idx="1">
                  <c:v>67.299000000000007</c:v>
                </c:pt>
                <c:pt idx="2">
                  <c:v>68.099999999999994</c:v>
                </c:pt>
              </c:numCache>
            </c:numRef>
          </c:val>
          <c:smooth val="0"/>
        </c:ser>
        <c:ser>
          <c:idx val="1"/>
          <c:order val="1"/>
          <c:tx>
            <c:v>kNN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kmeans!$Q$3:$Q$5</c:f>
              <c:numCache>
                <c:formatCode>General</c:formatCode>
                <c:ptCount val="3"/>
                <c:pt idx="0">
                  <c:v>20.699000000000002</c:v>
                </c:pt>
                <c:pt idx="1">
                  <c:v>20.495999999999999</c:v>
                </c:pt>
                <c:pt idx="2">
                  <c:v>21.495999999999999</c:v>
                </c:pt>
              </c:numCache>
            </c:numRef>
          </c:val>
          <c:smooth val="0"/>
        </c:ser>
        <c:ser>
          <c:idx val="2"/>
          <c:order val="2"/>
          <c:tx>
            <c:v>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kmeans!$R$3:$R$5</c:f>
              <c:numCache>
                <c:formatCode>General</c:formatCode>
                <c:ptCount val="3"/>
                <c:pt idx="0">
                  <c:v>9.0579999999999998</c:v>
                </c:pt>
                <c:pt idx="1">
                  <c:v>10.654999999999999</c:v>
                </c:pt>
                <c:pt idx="2">
                  <c:v>11.3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kmeans!$S$3:$S$5</c:f>
              <c:numCache>
                <c:formatCode>General</c:formatCode>
                <c:ptCount val="3"/>
                <c:pt idx="0">
                  <c:v>92.715000000000003</c:v>
                </c:pt>
                <c:pt idx="1">
                  <c:v>98.45</c:v>
                </c:pt>
                <c:pt idx="2">
                  <c:v>100.89599999999999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557032"/>
        <c:axId val="379557424"/>
      </c:lineChart>
      <c:catAx>
        <c:axId val="379557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k-means</a:t>
                </a:r>
                <a:r>
                  <a:rPr lang="en-US" baseline="0"/>
                  <a:t> K parameter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57424"/>
        <c:crosses val="autoZero"/>
        <c:auto val="1"/>
        <c:lblAlgn val="ctr"/>
        <c:lblOffset val="100"/>
        <c:noMultiLvlLbl val="0"/>
      </c:catAx>
      <c:valAx>
        <c:axId val="3795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5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</a:t>
            </a:r>
            <a:r>
              <a:rPr lang="en-US" baseline="0"/>
              <a:t> performance with various K values  for kNN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knn!$O$4:$O$6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numCache>
            </c:numRef>
          </c:cat>
          <c:val>
            <c:numRef>
              <c:f>knn!$P$4:$P$6</c:f>
              <c:numCache>
                <c:formatCode>General</c:formatCode>
                <c:ptCount val="3"/>
                <c:pt idx="0">
                  <c:v>20.152000000000001</c:v>
                </c:pt>
                <c:pt idx="1">
                  <c:v>20.315000000000001</c:v>
                </c:pt>
                <c:pt idx="2">
                  <c:v>21.82</c:v>
                </c:pt>
              </c:numCache>
            </c:numRef>
          </c:val>
          <c:smooth val="0"/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knn!$Q$4:$Q$6</c:f>
              <c:numCache>
                <c:formatCode>General</c:formatCode>
                <c:ptCount val="3"/>
                <c:pt idx="0">
                  <c:v>9.27</c:v>
                </c:pt>
                <c:pt idx="1">
                  <c:v>34.542999999999999</c:v>
                </c:pt>
                <c:pt idx="2">
                  <c:v>111.121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558600"/>
        <c:axId val="284641032"/>
      </c:lineChart>
      <c:catAx>
        <c:axId val="379558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kNN K</a:t>
                </a:r>
                <a:r>
                  <a:rPr lang="en-US" baseline="0"/>
                  <a:t> parameter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41032"/>
        <c:crosses val="autoZero"/>
        <c:auto val="1"/>
        <c:lblAlgn val="ctr"/>
        <c:lblOffset val="100"/>
        <c:noMultiLvlLbl val="0"/>
      </c:catAx>
      <c:valAx>
        <c:axId val="28464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5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</a:t>
            </a:r>
            <a:r>
              <a:rPr lang="en-US" baseline="0"/>
              <a:t> performance with different kernels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svm!$I$4:$I$6</c:f>
              <c:strCache>
                <c:ptCount val="3"/>
                <c:pt idx="0">
                  <c:v>linear</c:v>
                </c:pt>
                <c:pt idx="1">
                  <c:v>rbf</c:v>
                </c:pt>
                <c:pt idx="2">
                  <c:v>poly</c:v>
                </c:pt>
              </c:strCache>
            </c:strRef>
          </c:cat>
          <c:val>
            <c:numRef>
              <c:f>svm!$J$4:$J$6</c:f>
              <c:numCache>
                <c:formatCode>General</c:formatCode>
                <c:ptCount val="3"/>
                <c:pt idx="0">
                  <c:v>34.453000000000003</c:v>
                </c:pt>
                <c:pt idx="1">
                  <c:v>28.803999999999998</c:v>
                </c:pt>
                <c:pt idx="2">
                  <c:v>32.44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243944"/>
        <c:axId val="382243160"/>
      </c:barChart>
      <c:catAx>
        <c:axId val="382243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SVM</a:t>
                </a:r>
                <a:r>
                  <a:rPr lang="en-US" baseline="0"/>
                  <a:t> kernel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43160"/>
        <c:crosses val="autoZero"/>
        <c:auto val="1"/>
        <c:lblAlgn val="ctr"/>
        <c:lblOffset val="100"/>
        <c:noMultiLvlLbl val="0"/>
      </c:catAx>
      <c:valAx>
        <c:axId val="38224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4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762000</xdr:colOff>
      <xdr:row>6</xdr:row>
      <xdr:rowOff>31750</xdr:rowOff>
    </xdr:from>
    <xdr:to>
      <xdr:col>19</xdr:col>
      <xdr:colOff>381000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177800</xdr:colOff>
      <xdr:row>8</xdr:row>
      <xdr:rowOff>158750</xdr:rowOff>
    </xdr:from>
    <xdr:to>
      <xdr:col>19</xdr:col>
      <xdr:colOff>622300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7</xdr:row>
      <xdr:rowOff>95250</xdr:rowOff>
    </xdr:from>
    <xdr:to>
      <xdr:col>13</xdr:col>
      <xdr:colOff>419100</xdr:colOff>
      <xdr:row>20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abSelected="1" topLeftCell="B80" workbookViewId="0">
      <selection activeCell="L106" sqref="L106"/>
    </sheetView>
  </sheetViews>
  <sheetFormatPr defaultColWidth="11.19921875" defaultRowHeight="15.6" x14ac:dyDescent="0.3"/>
  <cols>
    <col min="1" max="1" width="21.796875" bestFit="1" customWidth="1"/>
    <col min="2" max="3" width="19.5" customWidth="1"/>
    <col min="4" max="5" width="21.19921875" customWidth="1"/>
    <col min="6" max="7" width="19.5" customWidth="1"/>
    <col min="8" max="9" width="21.19921875" customWidth="1"/>
    <col min="10" max="11" width="19.5" customWidth="1"/>
    <col min="12" max="12" width="21.19921875" bestFit="1" customWidth="1"/>
  </cols>
  <sheetData>
    <row r="1" spans="1:19" x14ac:dyDescent="0.3">
      <c r="A1" s="5" t="s">
        <v>150</v>
      </c>
      <c r="B1" s="6" t="s">
        <v>141</v>
      </c>
      <c r="C1" s="6"/>
      <c r="D1" s="6"/>
      <c r="E1" s="2"/>
      <c r="F1" s="6" t="s">
        <v>142</v>
      </c>
      <c r="G1" s="6"/>
      <c r="H1" s="6"/>
      <c r="I1" s="2"/>
      <c r="J1" t="s">
        <v>143</v>
      </c>
      <c r="O1" t="s">
        <v>144</v>
      </c>
    </row>
    <row r="2" spans="1:19" ht="16.2" thickBot="1" x14ac:dyDescent="0.35">
      <c r="A2" s="1" t="s">
        <v>0</v>
      </c>
      <c r="B2" s="1" t="s">
        <v>1</v>
      </c>
      <c r="C2" s="1"/>
      <c r="D2" s="1" t="s">
        <v>2</v>
      </c>
      <c r="E2" s="1"/>
      <c r="F2" s="3" t="s">
        <v>1</v>
      </c>
      <c r="G2" s="3"/>
      <c r="H2" s="3" t="s">
        <v>2</v>
      </c>
      <c r="I2" s="3"/>
      <c r="J2" s="3" t="s">
        <v>1</v>
      </c>
      <c r="K2" s="3"/>
      <c r="L2" s="3" t="s">
        <v>2</v>
      </c>
      <c r="O2" s="4" t="s">
        <v>145</v>
      </c>
      <c r="P2" s="4" t="s">
        <v>147</v>
      </c>
      <c r="Q2" s="4" t="s">
        <v>146</v>
      </c>
      <c r="R2" s="4" t="s">
        <v>148</v>
      </c>
      <c r="S2" s="4" t="s">
        <v>149</v>
      </c>
    </row>
    <row r="3" spans="1:19" x14ac:dyDescent="0.3">
      <c r="A3" t="s">
        <v>3</v>
      </c>
      <c r="B3" t="s">
        <v>99</v>
      </c>
      <c r="C3">
        <v>1</v>
      </c>
      <c r="D3" t="s">
        <v>99</v>
      </c>
      <c r="E3">
        <v>1</v>
      </c>
      <c r="F3" t="s">
        <v>99</v>
      </c>
      <c r="G3">
        <v>1</v>
      </c>
      <c r="H3" t="s">
        <v>99</v>
      </c>
      <c r="I3">
        <v>1</v>
      </c>
      <c r="J3" t="s">
        <v>99</v>
      </c>
      <c r="K3">
        <v>1</v>
      </c>
      <c r="L3" t="s">
        <v>99</v>
      </c>
      <c r="M3">
        <v>1</v>
      </c>
      <c r="O3">
        <v>75</v>
      </c>
      <c r="P3">
        <v>62.957999999999998</v>
      </c>
      <c r="Q3">
        <v>20.699000000000002</v>
      </c>
      <c r="R3">
        <v>9.0579999999999998</v>
      </c>
      <c r="S3">
        <f>SUM(P3:R3)</f>
        <v>92.715000000000003</v>
      </c>
    </row>
    <row r="4" spans="1:19" x14ac:dyDescent="0.3">
      <c r="A4" t="s">
        <v>4</v>
      </c>
      <c r="B4" t="s">
        <v>99</v>
      </c>
      <c r="C4">
        <v>1</v>
      </c>
      <c r="D4" t="s">
        <v>99</v>
      </c>
      <c r="E4">
        <v>1</v>
      </c>
      <c r="F4" t="s">
        <v>99</v>
      </c>
      <c r="G4">
        <v>1</v>
      </c>
      <c r="H4" t="s">
        <v>99</v>
      </c>
      <c r="I4">
        <v>1</v>
      </c>
      <c r="J4" t="s">
        <v>99</v>
      </c>
      <c r="K4">
        <v>1</v>
      </c>
      <c r="L4" t="s">
        <v>99</v>
      </c>
      <c r="M4">
        <v>1</v>
      </c>
      <c r="O4">
        <v>150</v>
      </c>
      <c r="P4">
        <v>67.299000000000007</v>
      </c>
      <c r="Q4">
        <v>20.495999999999999</v>
      </c>
      <c r="R4">
        <v>10.654999999999999</v>
      </c>
      <c r="S4">
        <f t="shared" ref="S4:S5" si="0">SUM(P4:R4)</f>
        <v>98.45</v>
      </c>
    </row>
    <row r="5" spans="1:19" x14ac:dyDescent="0.3">
      <c r="A5" t="s">
        <v>5</v>
      </c>
      <c r="B5" t="s">
        <v>76</v>
      </c>
      <c r="C5">
        <v>1</v>
      </c>
      <c r="D5" t="s">
        <v>114</v>
      </c>
      <c r="F5" t="s">
        <v>76</v>
      </c>
      <c r="G5">
        <v>1</v>
      </c>
      <c r="H5" t="s">
        <v>114</v>
      </c>
      <c r="J5" t="s">
        <v>76</v>
      </c>
      <c r="K5">
        <v>1</v>
      </c>
      <c r="L5" t="s">
        <v>114</v>
      </c>
      <c r="O5">
        <v>300</v>
      </c>
      <c r="P5">
        <v>68.099999999999994</v>
      </c>
      <c r="Q5">
        <v>21.495999999999999</v>
      </c>
      <c r="R5">
        <v>11.3</v>
      </c>
      <c r="S5">
        <f t="shared" si="0"/>
        <v>100.89599999999999</v>
      </c>
    </row>
    <row r="6" spans="1:19" x14ac:dyDescent="0.3">
      <c r="A6" t="s">
        <v>6</v>
      </c>
      <c r="B6" t="s">
        <v>100</v>
      </c>
      <c r="D6" t="s">
        <v>109</v>
      </c>
      <c r="E6">
        <v>1</v>
      </c>
      <c r="F6" t="s">
        <v>100</v>
      </c>
      <c r="H6" t="s">
        <v>109</v>
      </c>
      <c r="I6">
        <v>1</v>
      </c>
      <c r="J6" t="s">
        <v>100</v>
      </c>
      <c r="L6" t="s">
        <v>109</v>
      </c>
      <c r="M6">
        <v>1</v>
      </c>
    </row>
    <row r="7" spans="1:19" x14ac:dyDescent="0.3">
      <c r="A7" t="s">
        <v>7</v>
      </c>
      <c r="B7" t="s">
        <v>7</v>
      </c>
      <c r="D7" t="s">
        <v>112</v>
      </c>
      <c r="E7">
        <v>1</v>
      </c>
      <c r="F7" t="s">
        <v>7</v>
      </c>
      <c r="H7" t="s">
        <v>112</v>
      </c>
      <c r="I7">
        <v>1</v>
      </c>
      <c r="J7" t="s">
        <v>7</v>
      </c>
      <c r="L7" t="s">
        <v>112</v>
      </c>
      <c r="M7">
        <v>1</v>
      </c>
    </row>
    <row r="8" spans="1:19" x14ac:dyDescent="0.3">
      <c r="A8" t="s">
        <v>8</v>
      </c>
      <c r="B8" t="s">
        <v>101</v>
      </c>
      <c r="C8">
        <v>1</v>
      </c>
      <c r="D8" t="s">
        <v>101</v>
      </c>
      <c r="E8">
        <v>1</v>
      </c>
      <c r="F8" t="s">
        <v>101</v>
      </c>
      <c r="G8">
        <v>1</v>
      </c>
      <c r="H8" t="s">
        <v>101</v>
      </c>
      <c r="I8">
        <v>1</v>
      </c>
      <c r="J8" t="s">
        <v>101</v>
      </c>
      <c r="K8">
        <v>1</v>
      </c>
      <c r="L8" t="s">
        <v>101</v>
      </c>
      <c r="M8">
        <v>1</v>
      </c>
    </row>
    <row r="9" spans="1:19" x14ac:dyDescent="0.3">
      <c r="A9" t="s">
        <v>9</v>
      </c>
      <c r="B9" t="s">
        <v>102</v>
      </c>
      <c r="C9">
        <v>1</v>
      </c>
      <c r="D9" t="s">
        <v>102</v>
      </c>
      <c r="E9">
        <v>1</v>
      </c>
      <c r="F9" t="s">
        <v>102</v>
      </c>
      <c r="G9">
        <v>1</v>
      </c>
      <c r="H9" t="s">
        <v>102</v>
      </c>
      <c r="I9">
        <v>1</v>
      </c>
      <c r="J9" t="s">
        <v>102</v>
      </c>
      <c r="K9">
        <v>1</v>
      </c>
      <c r="L9" t="s">
        <v>102</v>
      </c>
      <c r="M9">
        <v>1</v>
      </c>
    </row>
    <row r="10" spans="1:19" x14ac:dyDescent="0.3">
      <c r="A10" t="s">
        <v>10</v>
      </c>
      <c r="B10" t="s">
        <v>103</v>
      </c>
      <c r="C10">
        <v>1</v>
      </c>
      <c r="D10" t="s">
        <v>112</v>
      </c>
      <c r="F10" t="s">
        <v>103</v>
      </c>
      <c r="G10">
        <v>1</v>
      </c>
      <c r="H10" t="s">
        <v>112</v>
      </c>
      <c r="J10" t="s">
        <v>103</v>
      </c>
      <c r="K10">
        <v>1</v>
      </c>
      <c r="L10" t="s">
        <v>112</v>
      </c>
    </row>
    <row r="11" spans="1:19" x14ac:dyDescent="0.3">
      <c r="A11" t="s">
        <v>11</v>
      </c>
      <c r="B11" t="s">
        <v>104</v>
      </c>
      <c r="C11">
        <v>1</v>
      </c>
      <c r="D11" t="s">
        <v>112</v>
      </c>
      <c r="F11" t="s">
        <v>104</v>
      </c>
      <c r="G11">
        <v>1</v>
      </c>
      <c r="H11" t="s">
        <v>112</v>
      </c>
      <c r="J11" t="s">
        <v>104</v>
      </c>
      <c r="K11">
        <v>1</v>
      </c>
      <c r="L11" t="s">
        <v>112</v>
      </c>
    </row>
    <row r="12" spans="1:19" x14ac:dyDescent="0.3">
      <c r="A12" t="s">
        <v>12</v>
      </c>
      <c r="B12" t="s">
        <v>105</v>
      </c>
      <c r="D12" t="s">
        <v>63</v>
      </c>
      <c r="E12">
        <v>1</v>
      </c>
      <c r="F12" t="s">
        <v>105</v>
      </c>
      <c r="H12" t="s">
        <v>63</v>
      </c>
      <c r="I12">
        <v>1</v>
      </c>
      <c r="J12" t="s">
        <v>105</v>
      </c>
      <c r="L12" t="s">
        <v>63</v>
      </c>
      <c r="M12">
        <v>1</v>
      </c>
    </row>
    <row r="13" spans="1:19" x14ac:dyDescent="0.3">
      <c r="A13" t="s">
        <v>13</v>
      </c>
      <c r="B13" t="s">
        <v>106</v>
      </c>
      <c r="C13">
        <v>1</v>
      </c>
      <c r="D13" t="s">
        <v>103</v>
      </c>
      <c r="E13">
        <v>1</v>
      </c>
      <c r="F13" t="s">
        <v>106</v>
      </c>
      <c r="G13">
        <v>1</v>
      </c>
      <c r="H13" t="s">
        <v>103</v>
      </c>
      <c r="J13" t="s">
        <v>106</v>
      </c>
      <c r="K13">
        <v>1</v>
      </c>
      <c r="L13" t="s">
        <v>103</v>
      </c>
    </row>
    <row r="14" spans="1:19" x14ac:dyDescent="0.3">
      <c r="A14" t="s">
        <v>14</v>
      </c>
      <c r="B14" t="s">
        <v>107</v>
      </c>
      <c r="C14">
        <v>1</v>
      </c>
      <c r="D14" t="s">
        <v>107</v>
      </c>
      <c r="E14">
        <v>1</v>
      </c>
      <c r="F14" t="s">
        <v>107</v>
      </c>
      <c r="G14">
        <v>1</v>
      </c>
      <c r="H14" t="s">
        <v>107</v>
      </c>
      <c r="I14">
        <v>1</v>
      </c>
      <c r="J14" t="s">
        <v>107</v>
      </c>
      <c r="K14">
        <v>1</v>
      </c>
      <c r="L14" t="s">
        <v>107</v>
      </c>
      <c r="M14">
        <v>1</v>
      </c>
    </row>
    <row r="15" spans="1:19" x14ac:dyDescent="0.3">
      <c r="A15" t="s">
        <v>15</v>
      </c>
      <c r="B15" t="s">
        <v>108</v>
      </c>
      <c r="C15">
        <v>1</v>
      </c>
      <c r="D15" t="s">
        <v>101</v>
      </c>
      <c r="F15" t="s">
        <v>108</v>
      </c>
      <c r="G15">
        <v>1</v>
      </c>
      <c r="H15" t="s">
        <v>101</v>
      </c>
      <c r="J15" t="s">
        <v>108</v>
      </c>
      <c r="K15">
        <v>1</v>
      </c>
      <c r="L15" t="s">
        <v>101</v>
      </c>
    </row>
    <row r="16" spans="1:19" x14ac:dyDescent="0.3">
      <c r="A16" t="s">
        <v>16</v>
      </c>
      <c r="B16" t="s">
        <v>15</v>
      </c>
      <c r="C16">
        <v>1</v>
      </c>
      <c r="D16" t="s">
        <v>108</v>
      </c>
      <c r="E16">
        <v>1</v>
      </c>
      <c r="F16" t="s">
        <v>15</v>
      </c>
      <c r="G16">
        <v>1</v>
      </c>
      <c r="H16" t="s">
        <v>108</v>
      </c>
      <c r="I16">
        <v>1</v>
      </c>
      <c r="J16" t="s">
        <v>15</v>
      </c>
      <c r="K16">
        <v>1</v>
      </c>
      <c r="L16" t="s">
        <v>108</v>
      </c>
      <c r="M16">
        <v>1</v>
      </c>
    </row>
    <row r="17" spans="1:13" x14ac:dyDescent="0.3">
      <c r="A17" t="s">
        <v>17</v>
      </c>
      <c r="B17" t="s">
        <v>103</v>
      </c>
      <c r="C17">
        <v>1</v>
      </c>
      <c r="D17" t="s">
        <v>103</v>
      </c>
      <c r="E17">
        <v>1</v>
      </c>
      <c r="F17" t="s">
        <v>103</v>
      </c>
      <c r="G17">
        <v>1</v>
      </c>
      <c r="H17" t="s">
        <v>103</v>
      </c>
      <c r="I17">
        <v>1</v>
      </c>
      <c r="J17" t="s">
        <v>103</v>
      </c>
      <c r="K17">
        <v>1</v>
      </c>
      <c r="L17" t="s">
        <v>103</v>
      </c>
      <c r="M17">
        <v>1</v>
      </c>
    </row>
    <row r="18" spans="1:13" x14ac:dyDescent="0.3">
      <c r="A18" t="s">
        <v>18</v>
      </c>
      <c r="B18" t="s">
        <v>109</v>
      </c>
      <c r="C18">
        <v>1</v>
      </c>
      <c r="D18" t="s">
        <v>109</v>
      </c>
      <c r="E18">
        <v>1</v>
      </c>
      <c r="F18" t="s">
        <v>109</v>
      </c>
      <c r="G18">
        <v>1</v>
      </c>
      <c r="H18" t="s">
        <v>109</v>
      </c>
      <c r="I18">
        <v>1</v>
      </c>
      <c r="J18" t="s">
        <v>109</v>
      </c>
      <c r="K18">
        <v>1</v>
      </c>
      <c r="L18" t="s">
        <v>109</v>
      </c>
      <c r="M18">
        <v>1</v>
      </c>
    </row>
    <row r="19" spans="1:13" x14ac:dyDescent="0.3">
      <c r="A19" t="s">
        <v>19</v>
      </c>
      <c r="B19" t="s">
        <v>110</v>
      </c>
      <c r="C19">
        <v>1</v>
      </c>
      <c r="D19" t="s">
        <v>114</v>
      </c>
      <c r="F19" t="s">
        <v>110</v>
      </c>
      <c r="G19">
        <v>1</v>
      </c>
      <c r="H19" t="s">
        <v>114</v>
      </c>
      <c r="J19" t="s">
        <v>110</v>
      </c>
      <c r="K19">
        <v>1</v>
      </c>
      <c r="L19" t="s">
        <v>114</v>
      </c>
    </row>
    <row r="20" spans="1:13" x14ac:dyDescent="0.3">
      <c r="A20" t="s">
        <v>20</v>
      </c>
      <c r="B20" t="s">
        <v>20</v>
      </c>
      <c r="D20" t="s">
        <v>109</v>
      </c>
      <c r="E20">
        <v>1</v>
      </c>
      <c r="F20" t="s">
        <v>20</v>
      </c>
      <c r="H20" t="s">
        <v>109</v>
      </c>
      <c r="I20">
        <v>1</v>
      </c>
      <c r="J20" t="s">
        <v>20</v>
      </c>
      <c r="L20" t="s">
        <v>109</v>
      </c>
      <c r="M20">
        <v>1</v>
      </c>
    </row>
    <row r="21" spans="1:13" x14ac:dyDescent="0.3">
      <c r="A21" t="s">
        <v>21</v>
      </c>
      <c r="B21" t="s">
        <v>111</v>
      </c>
      <c r="C21">
        <v>1</v>
      </c>
      <c r="D21" t="s">
        <v>66</v>
      </c>
      <c r="F21" t="s">
        <v>111</v>
      </c>
      <c r="G21">
        <v>1</v>
      </c>
      <c r="H21" t="s">
        <v>66</v>
      </c>
      <c r="J21" t="s">
        <v>111</v>
      </c>
      <c r="K21">
        <v>1</v>
      </c>
      <c r="L21" t="s">
        <v>66</v>
      </c>
    </row>
    <row r="22" spans="1:13" x14ac:dyDescent="0.3">
      <c r="A22" t="s">
        <v>22</v>
      </c>
      <c r="B22" t="s">
        <v>109</v>
      </c>
      <c r="D22" t="s">
        <v>109</v>
      </c>
      <c r="F22" t="s">
        <v>109</v>
      </c>
      <c r="H22" t="s">
        <v>109</v>
      </c>
      <c r="J22" t="s">
        <v>109</v>
      </c>
      <c r="L22" t="s">
        <v>109</v>
      </c>
    </row>
    <row r="23" spans="1:13" x14ac:dyDescent="0.3">
      <c r="A23" t="s">
        <v>23</v>
      </c>
      <c r="B23" t="s">
        <v>66</v>
      </c>
      <c r="C23">
        <v>1</v>
      </c>
      <c r="D23" t="s">
        <v>109</v>
      </c>
      <c r="E23">
        <v>1</v>
      </c>
      <c r="F23" t="s">
        <v>66</v>
      </c>
      <c r="G23">
        <v>1</v>
      </c>
      <c r="H23" t="s">
        <v>109</v>
      </c>
      <c r="I23">
        <v>1</v>
      </c>
      <c r="J23" t="s">
        <v>66</v>
      </c>
      <c r="K23">
        <v>1</v>
      </c>
      <c r="L23" t="s">
        <v>109</v>
      </c>
      <c r="M23">
        <v>1</v>
      </c>
    </row>
    <row r="24" spans="1:13" x14ac:dyDescent="0.3">
      <c r="A24" t="s">
        <v>24</v>
      </c>
      <c r="B24" t="s">
        <v>24</v>
      </c>
      <c r="D24" t="s">
        <v>103</v>
      </c>
      <c r="F24" t="s">
        <v>24</v>
      </c>
      <c r="H24" t="s">
        <v>103</v>
      </c>
      <c r="J24" t="s">
        <v>24</v>
      </c>
      <c r="L24" t="s">
        <v>103</v>
      </c>
    </row>
    <row r="25" spans="1:13" x14ac:dyDescent="0.3">
      <c r="A25" t="s">
        <v>25</v>
      </c>
      <c r="B25" t="s">
        <v>73</v>
      </c>
      <c r="C25">
        <v>1</v>
      </c>
      <c r="D25" t="s">
        <v>73</v>
      </c>
      <c r="E25">
        <v>1</v>
      </c>
      <c r="F25" t="s">
        <v>73</v>
      </c>
      <c r="G25">
        <v>1</v>
      </c>
      <c r="H25" t="s">
        <v>73</v>
      </c>
      <c r="I25">
        <v>1</v>
      </c>
      <c r="J25" t="s">
        <v>73</v>
      </c>
      <c r="K25">
        <v>1</v>
      </c>
      <c r="L25" t="s">
        <v>73</v>
      </c>
      <c r="M25">
        <v>1</v>
      </c>
    </row>
    <row r="26" spans="1:13" x14ac:dyDescent="0.3">
      <c r="A26" t="s">
        <v>26</v>
      </c>
      <c r="B26" t="s">
        <v>108</v>
      </c>
      <c r="C26">
        <v>1</v>
      </c>
      <c r="D26" t="s">
        <v>108</v>
      </c>
      <c r="E26">
        <v>1</v>
      </c>
      <c r="F26" t="s">
        <v>108</v>
      </c>
      <c r="G26">
        <v>1</v>
      </c>
      <c r="H26" t="s">
        <v>108</v>
      </c>
      <c r="I26">
        <v>1</v>
      </c>
      <c r="J26" t="s">
        <v>108</v>
      </c>
      <c r="K26">
        <v>1</v>
      </c>
      <c r="L26" t="s">
        <v>108</v>
      </c>
      <c r="M26">
        <v>1</v>
      </c>
    </row>
    <row r="27" spans="1:13" x14ac:dyDescent="0.3">
      <c r="A27" t="s">
        <v>27</v>
      </c>
      <c r="B27" t="s">
        <v>27</v>
      </c>
      <c r="D27" t="s">
        <v>112</v>
      </c>
      <c r="E27">
        <v>1</v>
      </c>
      <c r="F27" t="s">
        <v>27</v>
      </c>
      <c r="H27" t="s">
        <v>112</v>
      </c>
      <c r="I27">
        <v>1</v>
      </c>
      <c r="J27" t="s">
        <v>27</v>
      </c>
      <c r="L27" t="s">
        <v>112</v>
      </c>
      <c r="M27">
        <v>1</v>
      </c>
    </row>
    <row r="28" spans="1:13" x14ac:dyDescent="0.3">
      <c r="A28" t="s">
        <v>28</v>
      </c>
      <c r="B28" t="s">
        <v>112</v>
      </c>
      <c r="C28">
        <v>1</v>
      </c>
      <c r="D28" t="s">
        <v>112</v>
      </c>
      <c r="E28">
        <v>1</v>
      </c>
      <c r="F28" t="s">
        <v>112</v>
      </c>
      <c r="G28">
        <v>1</v>
      </c>
      <c r="H28" t="s">
        <v>112</v>
      </c>
      <c r="I28">
        <v>1</v>
      </c>
      <c r="J28" t="s">
        <v>112</v>
      </c>
      <c r="K28">
        <v>1</v>
      </c>
      <c r="L28" t="s">
        <v>112</v>
      </c>
      <c r="M28">
        <v>1</v>
      </c>
    </row>
    <row r="29" spans="1:13" x14ac:dyDescent="0.3">
      <c r="A29" t="s">
        <v>29</v>
      </c>
      <c r="B29" t="s">
        <v>63</v>
      </c>
      <c r="C29">
        <v>1</v>
      </c>
      <c r="D29" t="s">
        <v>63</v>
      </c>
      <c r="E29">
        <v>1</v>
      </c>
      <c r="F29" t="s">
        <v>63</v>
      </c>
      <c r="G29">
        <v>1</v>
      </c>
      <c r="H29" t="s">
        <v>63</v>
      </c>
      <c r="I29">
        <v>1</v>
      </c>
      <c r="J29" t="s">
        <v>63</v>
      </c>
      <c r="K29">
        <v>1</v>
      </c>
      <c r="L29" t="s">
        <v>63</v>
      </c>
      <c r="M29">
        <v>1</v>
      </c>
    </row>
    <row r="30" spans="1:13" x14ac:dyDescent="0.3">
      <c r="A30" t="s">
        <v>30</v>
      </c>
      <c r="B30" t="s">
        <v>113</v>
      </c>
      <c r="C30">
        <v>1</v>
      </c>
      <c r="D30" t="s">
        <v>134</v>
      </c>
      <c r="E30">
        <v>1</v>
      </c>
      <c r="F30" t="s">
        <v>113</v>
      </c>
      <c r="G30">
        <v>1</v>
      </c>
      <c r="H30" t="s">
        <v>134</v>
      </c>
      <c r="I30">
        <v>1</v>
      </c>
      <c r="J30" t="s">
        <v>113</v>
      </c>
      <c r="K30">
        <v>1</v>
      </c>
      <c r="L30" t="s">
        <v>134</v>
      </c>
      <c r="M30">
        <v>1</v>
      </c>
    </row>
    <row r="31" spans="1:13" x14ac:dyDescent="0.3">
      <c r="A31" t="s">
        <v>31</v>
      </c>
      <c r="B31" t="s">
        <v>31</v>
      </c>
      <c r="D31" t="s">
        <v>112</v>
      </c>
      <c r="E31">
        <v>1</v>
      </c>
      <c r="F31" t="s">
        <v>31</v>
      </c>
      <c r="H31" t="s">
        <v>112</v>
      </c>
      <c r="I31">
        <v>1</v>
      </c>
      <c r="J31" t="s">
        <v>31</v>
      </c>
      <c r="L31" t="s">
        <v>112</v>
      </c>
      <c r="M31">
        <v>1</v>
      </c>
    </row>
    <row r="32" spans="1:13" x14ac:dyDescent="0.3">
      <c r="A32" t="s">
        <v>32</v>
      </c>
      <c r="B32" t="s">
        <v>103</v>
      </c>
      <c r="C32">
        <v>1</v>
      </c>
      <c r="D32" t="s">
        <v>103</v>
      </c>
      <c r="E32">
        <v>1</v>
      </c>
      <c r="F32" t="s">
        <v>103</v>
      </c>
      <c r="G32">
        <v>1</v>
      </c>
      <c r="H32" t="s">
        <v>103</v>
      </c>
      <c r="I32">
        <v>1</v>
      </c>
      <c r="J32" t="s">
        <v>103</v>
      </c>
      <c r="K32">
        <v>1</v>
      </c>
      <c r="L32" t="s">
        <v>103</v>
      </c>
      <c r="M32">
        <v>1</v>
      </c>
    </row>
    <row r="33" spans="1:13" x14ac:dyDescent="0.3">
      <c r="A33" t="s">
        <v>33</v>
      </c>
      <c r="B33" t="s">
        <v>114</v>
      </c>
      <c r="C33">
        <v>1</v>
      </c>
      <c r="D33" t="s">
        <v>103</v>
      </c>
      <c r="E33">
        <v>1</v>
      </c>
      <c r="F33" t="s">
        <v>114</v>
      </c>
      <c r="G33">
        <v>1</v>
      </c>
      <c r="H33" t="s">
        <v>103</v>
      </c>
      <c r="I33">
        <v>1</v>
      </c>
      <c r="J33" t="s">
        <v>114</v>
      </c>
      <c r="K33">
        <v>1</v>
      </c>
      <c r="L33" t="s">
        <v>103</v>
      </c>
      <c r="M33">
        <v>1</v>
      </c>
    </row>
    <row r="34" spans="1:13" x14ac:dyDescent="0.3">
      <c r="A34" t="s">
        <v>34</v>
      </c>
      <c r="B34" t="s">
        <v>34</v>
      </c>
      <c r="D34" t="s">
        <v>103</v>
      </c>
      <c r="E34">
        <v>1</v>
      </c>
      <c r="F34" t="s">
        <v>34</v>
      </c>
      <c r="G34">
        <v>1</v>
      </c>
      <c r="H34" t="s">
        <v>103</v>
      </c>
      <c r="I34">
        <v>1</v>
      </c>
      <c r="J34" t="s">
        <v>34</v>
      </c>
      <c r="K34">
        <v>1</v>
      </c>
      <c r="L34" t="s">
        <v>103</v>
      </c>
      <c r="M34">
        <v>1</v>
      </c>
    </row>
    <row r="35" spans="1:13" x14ac:dyDescent="0.3">
      <c r="A35" t="s">
        <v>35</v>
      </c>
      <c r="B35" t="s">
        <v>103</v>
      </c>
      <c r="C35">
        <v>1</v>
      </c>
      <c r="D35" t="s">
        <v>103</v>
      </c>
      <c r="E35">
        <v>1</v>
      </c>
      <c r="F35" t="s">
        <v>103</v>
      </c>
      <c r="G35">
        <v>1</v>
      </c>
      <c r="H35" t="s">
        <v>103</v>
      </c>
      <c r="I35">
        <v>1</v>
      </c>
      <c r="J35" t="s">
        <v>103</v>
      </c>
      <c r="K35">
        <v>1</v>
      </c>
      <c r="L35" t="s">
        <v>103</v>
      </c>
      <c r="M35">
        <v>1</v>
      </c>
    </row>
    <row r="36" spans="1:13" x14ac:dyDescent="0.3">
      <c r="A36" t="s">
        <v>36</v>
      </c>
      <c r="B36" t="s">
        <v>103</v>
      </c>
      <c r="C36">
        <v>1</v>
      </c>
      <c r="D36" t="s">
        <v>103</v>
      </c>
      <c r="E36">
        <v>1</v>
      </c>
      <c r="F36" t="s">
        <v>103</v>
      </c>
      <c r="G36">
        <v>1</v>
      </c>
      <c r="H36" t="s">
        <v>103</v>
      </c>
      <c r="I36">
        <v>1</v>
      </c>
      <c r="J36" t="s">
        <v>103</v>
      </c>
      <c r="K36">
        <v>1</v>
      </c>
      <c r="L36" t="s">
        <v>103</v>
      </c>
      <c r="M36">
        <v>1</v>
      </c>
    </row>
    <row r="37" spans="1:13" x14ac:dyDescent="0.3">
      <c r="A37" t="s">
        <v>37</v>
      </c>
      <c r="B37" t="s">
        <v>115</v>
      </c>
      <c r="C37">
        <v>1</v>
      </c>
      <c r="D37" t="s">
        <v>134</v>
      </c>
      <c r="E37">
        <v>1</v>
      </c>
      <c r="F37" t="s">
        <v>115</v>
      </c>
      <c r="G37">
        <v>1</v>
      </c>
      <c r="H37" t="s">
        <v>134</v>
      </c>
      <c r="I37">
        <v>1</v>
      </c>
      <c r="J37" t="s">
        <v>115</v>
      </c>
      <c r="K37">
        <v>1</v>
      </c>
      <c r="L37" t="s">
        <v>134</v>
      </c>
      <c r="M37">
        <v>1</v>
      </c>
    </row>
    <row r="38" spans="1:13" x14ac:dyDescent="0.3">
      <c r="A38" t="s">
        <v>38</v>
      </c>
      <c r="B38" t="s">
        <v>41</v>
      </c>
      <c r="D38" t="s">
        <v>63</v>
      </c>
      <c r="E38">
        <v>1</v>
      </c>
      <c r="F38" t="s">
        <v>41</v>
      </c>
      <c r="H38" t="s">
        <v>63</v>
      </c>
      <c r="I38">
        <v>1</v>
      </c>
      <c r="J38" t="s">
        <v>41</v>
      </c>
      <c r="L38" t="s">
        <v>63</v>
      </c>
      <c r="M38">
        <v>1</v>
      </c>
    </row>
    <row r="39" spans="1:13" x14ac:dyDescent="0.3">
      <c r="A39" t="s">
        <v>39</v>
      </c>
      <c r="B39" t="s">
        <v>116</v>
      </c>
      <c r="C39">
        <v>1</v>
      </c>
      <c r="D39" t="s">
        <v>107</v>
      </c>
      <c r="E39">
        <v>1</v>
      </c>
      <c r="F39" t="s">
        <v>116</v>
      </c>
      <c r="G39">
        <v>1</v>
      </c>
      <c r="H39" t="s">
        <v>107</v>
      </c>
      <c r="I39">
        <v>1</v>
      </c>
      <c r="J39" t="s">
        <v>116</v>
      </c>
      <c r="K39">
        <v>1</v>
      </c>
      <c r="L39" t="s">
        <v>107</v>
      </c>
      <c r="M39">
        <v>1</v>
      </c>
    </row>
    <row r="40" spans="1:13" x14ac:dyDescent="0.3">
      <c r="A40" t="s">
        <v>40</v>
      </c>
      <c r="B40" t="s">
        <v>108</v>
      </c>
      <c r="C40">
        <v>1</v>
      </c>
      <c r="D40" t="s">
        <v>108</v>
      </c>
      <c r="E40">
        <v>1</v>
      </c>
      <c r="F40" t="s">
        <v>108</v>
      </c>
      <c r="G40">
        <v>1</v>
      </c>
      <c r="H40" t="s">
        <v>108</v>
      </c>
      <c r="I40">
        <v>1</v>
      </c>
      <c r="J40" t="s">
        <v>108</v>
      </c>
      <c r="K40">
        <v>1</v>
      </c>
      <c r="L40" t="s">
        <v>108</v>
      </c>
      <c r="M40">
        <v>1</v>
      </c>
    </row>
    <row r="41" spans="1:13" x14ac:dyDescent="0.3">
      <c r="A41" t="s">
        <v>41</v>
      </c>
      <c r="B41" t="s">
        <v>41</v>
      </c>
      <c r="D41" t="s">
        <v>135</v>
      </c>
      <c r="F41" t="s">
        <v>41</v>
      </c>
      <c r="H41" t="s">
        <v>135</v>
      </c>
      <c r="J41" t="s">
        <v>41</v>
      </c>
      <c r="L41" t="s">
        <v>135</v>
      </c>
    </row>
    <row r="42" spans="1:13" x14ac:dyDescent="0.3">
      <c r="A42" t="s">
        <v>41</v>
      </c>
      <c r="B42" t="s">
        <v>41</v>
      </c>
      <c r="D42" t="s">
        <v>41</v>
      </c>
      <c r="F42" t="s">
        <v>41</v>
      </c>
      <c r="H42" t="s">
        <v>41</v>
      </c>
      <c r="J42" t="s">
        <v>41</v>
      </c>
      <c r="L42" t="s">
        <v>41</v>
      </c>
    </row>
    <row r="43" spans="1:13" x14ac:dyDescent="0.3">
      <c r="A43" t="s">
        <v>42</v>
      </c>
      <c r="B43" t="s">
        <v>106</v>
      </c>
      <c r="D43" t="s">
        <v>106</v>
      </c>
      <c r="F43" t="s">
        <v>106</v>
      </c>
      <c r="H43" t="s">
        <v>106</v>
      </c>
      <c r="J43" t="s">
        <v>106</v>
      </c>
      <c r="L43" t="s">
        <v>106</v>
      </c>
    </row>
    <row r="44" spans="1:13" x14ac:dyDescent="0.3">
      <c r="A44" t="s">
        <v>43</v>
      </c>
      <c r="B44" t="s">
        <v>63</v>
      </c>
      <c r="C44">
        <v>1</v>
      </c>
      <c r="D44" t="s">
        <v>63</v>
      </c>
      <c r="E44">
        <v>1</v>
      </c>
      <c r="F44" t="s">
        <v>63</v>
      </c>
      <c r="G44">
        <v>1</v>
      </c>
      <c r="H44" t="s">
        <v>63</v>
      </c>
      <c r="I44">
        <v>1</v>
      </c>
      <c r="J44" t="s">
        <v>63</v>
      </c>
      <c r="K44">
        <v>1</v>
      </c>
      <c r="L44" t="s">
        <v>63</v>
      </c>
      <c r="M44">
        <v>1</v>
      </c>
    </row>
    <row r="45" spans="1:13" x14ac:dyDescent="0.3">
      <c r="A45" t="s">
        <v>43</v>
      </c>
      <c r="B45" t="s">
        <v>43</v>
      </c>
      <c r="D45" t="s">
        <v>109</v>
      </c>
      <c r="F45" t="s">
        <v>43</v>
      </c>
      <c r="H45" t="s">
        <v>109</v>
      </c>
      <c r="J45" t="s">
        <v>43</v>
      </c>
      <c r="L45" t="s">
        <v>109</v>
      </c>
    </row>
    <row r="46" spans="1:13" x14ac:dyDescent="0.3">
      <c r="A46" t="s">
        <v>44</v>
      </c>
      <c r="B46" t="s">
        <v>103</v>
      </c>
      <c r="D46" t="s">
        <v>103</v>
      </c>
      <c r="F46" t="s">
        <v>103</v>
      </c>
      <c r="H46" t="s">
        <v>103</v>
      </c>
      <c r="J46" t="s">
        <v>103</v>
      </c>
      <c r="L46" t="s">
        <v>103</v>
      </c>
    </row>
    <row r="47" spans="1:13" x14ac:dyDescent="0.3">
      <c r="A47" t="s">
        <v>45</v>
      </c>
      <c r="B47" t="s">
        <v>106</v>
      </c>
      <c r="C47">
        <v>1</v>
      </c>
      <c r="D47" t="s">
        <v>106</v>
      </c>
      <c r="E47">
        <v>1</v>
      </c>
      <c r="F47" t="s">
        <v>106</v>
      </c>
      <c r="G47">
        <v>1</v>
      </c>
      <c r="H47" t="s">
        <v>106</v>
      </c>
      <c r="I47">
        <v>1</v>
      </c>
      <c r="J47" t="s">
        <v>106</v>
      </c>
      <c r="K47">
        <v>1</v>
      </c>
      <c r="L47" t="s">
        <v>106</v>
      </c>
      <c r="M47">
        <v>1</v>
      </c>
    </row>
    <row r="48" spans="1:13" x14ac:dyDescent="0.3">
      <c r="A48" t="s">
        <v>46</v>
      </c>
      <c r="B48" t="s">
        <v>46</v>
      </c>
      <c r="D48" t="s">
        <v>136</v>
      </c>
      <c r="E48">
        <v>1</v>
      </c>
      <c r="F48" t="s">
        <v>46</v>
      </c>
      <c r="H48" t="s">
        <v>136</v>
      </c>
      <c r="I48">
        <v>1</v>
      </c>
      <c r="J48" t="s">
        <v>46</v>
      </c>
      <c r="L48" t="s">
        <v>136</v>
      </c>
      <c r="M48">
        <v>1</v>
      </c>
    </row>
    <row r="49" spans="1:13" x14ac:dyDescent="0.3">
      <c r="A49" t="s">
        <v>47</v>
      </c>
      <c r="B49" t="s">
        <v>117</v>
      </c>
      <c r="D49" t="s">
        <v>103</v>
      </c>
      <c r="F49" t="s">
        <v>117</v>
      </c>
      <c r="H49" t="s">
        <v>103</v>
      </c>
      <c r="J49" t="s">
        <v>117</v>
      </c>
      <c r="L49" t="s">
        <v>103</v>
      </c>
    </row>
    <row r="50" spans="1:13" x14ac:dyDescent="0.3">
      <c r="A50" t="s">
        <v>48</v>
      </c>
      <c r="B50" t="s">
        <v>109</v>
      </c>
      <c r="C50">
        <v>1</v>
      </c>
      <c r="D50" t="s">
        <v>109</v>
      </c>
      <c r="E50">
        <v>1</v>
      </c>
      <c r="F50" t="s">
        <v>109</v>
      </c>
      <c r="G50">
        <v>1</v>
      </c>
      <c r="H50" t="s">
        <v>109</v>
      </c>
      <c r="I50">
        <v>1</v>
      </c>
      <c r="J50" t="s">
        <v>109</v>
      </c>
      <c r="K50">
        <v>1</v>
      </c>
      <c r="L50" t="s">
        <v>109</v>
      </c>
      <c r="M50">
        <v>1</v>
      </c>
    </row>
    <row r="51" spans="1:13" x14ac:dyDescent="0.3">
      <c r="A51" t="s">
        <v>49</v>
      </c>
      <c r="B51" t="s">
        <v>73</v>
      </c>
      <c r="C51">
        <v>1</v>
      </c>
      <c r="D51" t="s">
        <v>135</v>
      </c>
      <c r="F51" t="s">
        <v>73</v>
      </c>
      <c r="G51">
        <v>1</v>
      </c>
      <c r="H51" t="s">
        <v>135</v>
      </c>
      <c r="J51" t="s">
        <v>73</v>
      </c>
      <c r="K51">
        <v>1</v>
      </c>
      <c r="L51" t="s">
        <v>135</v>
      </c>
    </row>
    <row r="52" spans="1:13" x14ac:dyDescent="0.3">
      <c r="A52" t="s">
        <v>50</v>
      </c>
      <c r="B52" t="s">
        <v>114</v>
      </c>
      <c r="D52" t="s">
        <v>102</v>
      </c>
      <c r="E52">
        <v>1</v>
      </c>
      <c r="F52" t="s">
        <v>114</v>
      </c>
      <c r="H52" t="s">
        <v>102</v>
      </c>
      <c r="I52">
        <v>1</v>
      </c>
      <c r="J52" t="s">
        <v>114</v>
      </c>
      <c r="L52" t="s">
        <v>102</v>
      </c>
      <c r="M52">
        <v>1</v>
      </c>
    </row>
    <row r="53" spans="1:13" x14ac:dyDescent="0.3">
      <c r="A53" t="s">
        <v>51</v>
      </c>
      <c r="B53" t="s">
        <v>51</v>
      </c>
      <c r="D53" t="s">
        <v>137</v>
      </c>
      <c r="F53" t="s">
        <v>51</v>
      </c>
      <c r="H53" t="s">
        <v>137</v>
      </c>
      <c r="J53" t="s">
        <v>51</v>
      </c>
      <c r="L53" t="s">
        <v>137</v>
      </c>
    </row>
    <row r="54" spans="1:13" x14ac:dyDescent="0.3">
      <c r="A54" t="s">
        <v>52</v>
      </c>
      <c r="B54" t="s">
        <v>107</v>
      </c>
      <c r="C54">
        <v>1</v>
      </c>
      <c r="D54" t="s">
        <v>107</v>
      </c>
      <c r="E54">
        <v>1</v>
      </c>
      <c r="F54" t="s">
        <v>107</v>
      </c>
      <c r="G54">
        <v>1</v>
      </c>
      <c r="H54" t="s">
        <v>107</v>
      </c>
      <c r="I54">
        <v>1</v>
      </c>
      <c r="J54" t="s">
        <v>107</v>
      </c>
      <c r="K54">
        <v>1</v>
      </c>
      <c r="L54" t="s">
        <v>107</v>
      </c>
      <c r="M54">
        <v>1</v>
      </c>
    </row>
    <row r="55" spans="1:13" x14ac:dyDescent="0.3">
      <c r="A55" t="s">
        <v>53</v>
      </c>
      <c r="B55" t="s">
        <v>109</v>
      </c>
      <c r="D55" t="s">
        <v>109</v>
      </c>
      <c r="F55" t="s">
        <v>109</v>
      </c>
      <c r="H55" t="s">
        <v>109</v>
      </c>
      <c r="J55" t="s">
        <v>109</v>
      </c>
      <c r="L55" t="s">
        <v>109</v>
      </c>
    </row>
    <row r="56" spans="1:13" x14ac:dyDescent="0.3">
      <c r="A56" t="s">
        <v>54</v>
      </c>
      <c r="B56" t="s">
        <v>118</v>
      </c>
      <c r="C56">
        <v>1</v>
      </c>
      <c r="D56" t="s">
        <v>134</v>
      </c>
      <c r="F56" t="s">
        <v>118</v>
      </c>
      <c r="G56">
        <v>1</v>
      </c>
      <c r="H56" t="s">
        <v>134</v>
      </c>
      <c r="J56" t="s">
        <v>118</v>
      </c>
      <c r="K56">
        <v>1</v>
      </c>
      <c r="L56" t="s">
        <v>134</v>
      </c>
    </row>
    <row r="57" spans="1:13" x14ac:dyDescent="0.3">
      <c r="A57" t="s">
        <v>42</v>
      </c>
      <c r="B57" t="s">
        <v>119</v>
      </c>
      <c r="C57">
        <v>1</v>
      </c>
      <c r="D57" t="s">
        <v>112</v>
      </c>
      <c r="F57" t="s">
        <v>119</v>
      </c>
      <c r="G57">
        <v>1</v>
      </c>
      <c r="H57" t="s">
        <v>112</v>
      </c>
      <c r="J57" t="s">
        <v>119</v>
      </c>
      <c r="K57">
        <v>1</v>
      </c>
      <c r="L57" t="s">
        <v>112</v>
      </c>
    </row>
    <row r="58" spans="1:13" x14ac:dyDescent="0.3">
      <c r="A58" t="s">
        <v>55</v>
      </c>
      <c r="B58" t="s">
        <v>113</v>
      </c>
      <c r="D58" t="s">
        <v>103</v>
      </c>
      <c r="F58" t="s">
        <v>113</v>
      </c>
      <c r="H58" t="s">
        <v>103</v>
      </c>
      <c r="J58" t="s">
        <v>113</v>
      </c>
      <c r="L58" t="s">
        <v>103</v>
      </c>
    </row>
    <row r="59" spans="1:13" x14ac:dyDescent="0.3">
      <c r="A59" t="s">
        <v>56</v>
      </c>
      <c r="B59" t="s">
        <v>113</v>
      </c>
      <c r="C59">
        <v>1</v>
      </c>
      <c r="D59" t="s">
        <v>107</v>
      </c>
      <c r="E59">
        <v>1</v>
      </c>
      <c r="F59" t="s">
        <v>113</v>
      </c>
      <c r="G59">
        <v>1</v>
      </c>
      <c r="H59" t="s">
        <v>107</v>
      </c>
      <c r="I59">
        <v>1</v>
      </c>
      <c r="J59" t="s">
        <v>113</v>
      </c>
      <c r="L59" t="s">
        <v>107</v>
      </c>
      <c r="M59">
        <v>1</v>
      </c>
    </row>
    <row r="60" spans="1:13" x14ac:dyDescent="0.3">
      <c r="A60" t="s">
        <v>57</v>
      </c>
      <c r="B60" t="s">
        <v>107</v>
      </c>
      <c r="C60">
        <v>1</v>
      </c>
      <c r="D60" t="s">
        <v>107</v>
      </c>
      <c r="E60">
        <v>1</v>
      </c>
      <c r="F60" t="s">
        <v>107</v>
      </c>
      <c r="G60">
        <v>1</v>
      </c>
      <c r="H60" t="s">
        <v>107</v>
      </c>
      <c r="I60">
        <v>1</v>
      </c>
      <c r="J60" t="s">
        <v>107</v>
      </c>
      <c r="K60">
        <v>1</v>
      </c>
      <c r="L60" t="s">
        <v>107</v>
      </c>
      <c r="M60">
        <v>1</v>
      </c>
    </row>
    <row r="61" spans="1:13" x14ac:dyDescent="0.3">
      <c r="A61" t="s">
        <v>58</v>
      </c>
      <c r="B61" t="s">
        <v>103</v>
      </c>
      <c r="C61">
        <v>1</v>
      </c>
      <c r="D61" t="s">
        <v>112</v>
      </c>
      <c r="F61" t="s">
        <v>103</v>
      </c>
      <c r="G61">
        <v>1</v>
      </c>
      <c r="H61" t="s">
        <v>112</v>
      </c>
      <c r="J61" t="s">
        <v>103</v>
      </c>
      <c r="K61">
        <v>1</v>
      </c>
      <c r="L61" t="s">
        <v>112</v>
      </c>
    </row>
    <row r="62" spans="1:13" x14ac:dyDescent="0.3">
      <c r="A62" t="s">
        <v>59</v>
      </c>
      <c r="B62" t="s">
        <v>103</v>
      </c>
      <c r="C62">
        <v>1</v>
      </c>
      <c r="D62" t="s">
        <v>103</v>
      </c>
      <c r="E62">
        <v>1</v>
      </c>
      <c r="F62" t="s">
        <v>103</v>
      </c>
      <c r="G62">
        <v>1</v>
      </c>
      <c r="H62" t="s">
        <v>103</v>
      </c>
      <c r="I62">
        <v>1</v>
      </c>
      <c r="J62" t="s">
        <v>103</v>
      </c>
      <c r="K62">
        <v>1</v>
      </c>
      <c r="L62" t="s">
        <v>103</v>
      </c>
      <c r="M62">
        <v>1</v>
      </c>
    </row>
    <row r="63" spans="1:13" x14ac:dyDescent="0.3">
      <c r="A63" t="s">
        <v>60</v>
      </c>
      <c r="B63" t="s">
        <v>100</v>
      </c>
      <c r="D63" t="s">
        <v>60</v>
      </c>
      <c r="F63" t="s">
        <v>100</v>
      </c>
      <c r="H63" t="s">
        <v>60</v>
      </c>
      <c r="J63" t="s">
        <v>100</v>
      </c>
      <c r="L63" t="s">
        <v>60</v>
      </c>
      <c r="M63">
        <v>1</v>
      </c>
    </row>
    <row r="64" spans="1:13" x14ac:dyDescent="0.3">
      <c r="A64" t="s">
        <v>61</v>
      </c>
      <c r="B64" t="s">
        <v>27</v>
      </c>
      <c r="C64">
        <v>1</v>
      </c>
      <c r="D64" t="s">
        <v>27</v>
      </c>
      <c r="E64">
        <v>1</v>
      </c>
      <c r="F64" t="s">
        <v>27</v>
      </c>
      <c r="G64">
        <v>1</v>
      </c>
      <c r="H64" t="s">
        <v>27</v>
      </c>
      <c r="I64">
        <v>1</v>
      </c>
      <c r="J64" t="s">
        <v>27</v>
      </c>
      <c r="K64">
        <v>1</v>
      </c>
      <c r="L64" t="s">
        <v>27</v>
      </c>
      <c r="M64">
        <v>1</v>
      </c>
    </row>
    <row r="65" spans="1:13" x14ac:dyDescent="0.3">
      <c r="A65" t="s">
        <v>62</v>
      </c>
      <c r="B65" t="s">
        <v>120</v>
      </c>
      <c r="D65" t="s">
        <v>27</v>
      </c>
      <c r="E65">
        <v>1</v>
      </c>
      <c r="F65" t="s">
        <v>120</v>
      </c>
      <c r="H65" t="s">
        <v>27</v>
      </c>
      <c r="I65">
        <v>1</v>
      </c>
      <c r="J65" t="s">
        <v>120</v>
      </c>
      <c r="L65" t="s">
        <v>27</v>
      </c>
      <c r="M65">
        <v>1</v>
      </c>
    </row>
    <row r="66" spans="1:13" x14ac:dyDescent="0.3">
      <c r="A66" t="s">
        <v>63</v>
      </c>
      <c r="B66" t="s">
        <v>63</v>
      </c>
      <c r="D66" t="s">
        <v>63</v>
      </c>
      <c r="F66" t="s">
        <v>63</v>
      </c>
      <c r="H66" t="s">
        <v>63</v>
      </c>
      <c r="J66" t="s">
        <v>63</v>
      </c>
      <c r="L66" t="s">
        <v>63</v>
      </c>
    </row>
    <row r="67" spans="1:13" x14ac:dyDescent="0.3">
      <c r="A67" t="s">
        <v>64</v>
      </c>
      <c r="B67" t="s">
        <v>101</v>
      </c>
      <c r="C67">
        <v>1</v>
      </c>
      <c r="D67" t="s">
        <v>101</v>
      </c>
      <c r="E67">
        <v>1</v>
      </c>
      <c r="F67" t="s">
        <v>101</v>
      </c>
      <c r="G67">
        <v>1</v>
      </c>
      <c r="H67" t="s">
        <v>101</v>
      </c>
      <c r="I67">
        <v>1</v>
      </c>
      <c r="J67" t="s">
        <v>101</v>
      </c>
      <c r="K67">
        <v>1</v>
      </c>
      <c r="L67" t="s">
        <v>101</v>
      </c>
      <c r="M67">
        <v>1</v>
      </c>
    </row>
    <row r="68" spans="1:13" x14ac:dyDescent="0.3">
      <c r="A68" t="s">
        <v>63</v>
      </c>
      <c r="B68" t="s">
        <v>63</v>
      </c>
      <c r="D68" t="s">
        <v>63</v>
      </c>
      <c r="F68" t="s">
        <v>63</v>
      </c>
      <c r="H68" t="s">
        <v>63</v>
      </c>
      <c r="J68" t="s">
        <v>63</v>
      </c>
      <c r="L68" t="s">
        <v>63</v>
      </c>
    </row>
    <row r="69" spans="1:13" x14ac:dyDescent="0.3">
      <c r="A69" t="s">
        <v>65</v>
      </c>
      <c r="B69" t="s">
        <v>114</v>
      </c>
      <c r="D69" t="s">
        <v>109</v>
      </c>
      <c r="E69">
        <v>1</v>
      </c>
      <c r="F69" t="s">
        <v>114</v>
      </c>
      <c r="G69">
        <v>1</v>
      </c>
      <c r="H69" t="s">
        <v>109</v>
      </c>
      <c r="I69">
        <v>1</v>
      </c>
      <c r="J69" t="s">
        <v>114</v>
      </c>
      <c r="L69" t="s">
        <v>109</v>
      </c>
      <c r="M69">
        <v>1</v>
      </c>
    </row>
    <row r="70" spans="1:13" x14ac:dyDescent="0.3">
      <c r="A70" t="s">
        <v>66</v>
      </c>
      <c r="B70" t="s">
        <v>66</v>
      </c>
      <c r="D70" t="s">
        <v>66</v>
      </c>
      <c r="F70" t="s">
        <v>66</v>
      </c>
      <c r="H70" t="s">
        <v>66</v>
      </c>
      <c r="J70" t="s">
        <v>66</v>
      </c>
      <c r="L70" t="s">
        <v>66</v>
      </c>
    </row>
    <row r="71" spans="1:13" x14ac:dyDescent="0.3">
      <c r="A71" t="s">
        <v>67</v>
      </c>
      <c r="B71" t="s">
        <v>27</v>
      </c>
      <c r="D71" t="s">
        <v>27</v>
      </c>
      <c r="F71" t="s">
        <v>27</v>
      </c>
      <c r="H71" t="s">
        <v>27</v>
      </c>
      <c r="J71" t="s">
        <v>27</v>
      </c>
      <c r="L71" t="s">
        <v>27</v>
      </c>
    </row>
    <row r="72" spans="1:13" x14ac:dyDescent="0.3">
      <c r="A72" t="s">
        <v>68</v>
      </c>
      <c r="B72" t="s">
        <v>114</v>
      </c>
      <c r="D72" t="s">
        <v>102</v>
      </c>
      <c r="F72" t="s">
        <v>114</v>
      </c>
      <c r="G72">
        <v>1</v>
      </c>
      <c r="H72" t="s">
        <v>102</v>
      </c>
      <c r="J72" t="s">
        <v>114</v>
      </c>
      <c r="K72">
        <v>1</v>
      </c>
      <c r="L72" t="s">
        <v>102</v>
      </c>
    </row>
    <row r="73" spans="1:13" x14ac:dyDescent="0.3">
      <c r="A73" t="s">
        <v>69</v>
      </c>
      <c r="B73" t="s">
        <v>102</v>
      </c>
      <c r="C73">
        <v>1</v>
      </c>
      <c r="D73" t="s">
        <v>102</v>
      </c>
      <c r="E73">
        <v>1</v>
      </c>
      <c r="F73" t="s">
        <v>102</v>
      </c>
      <c r="G73">
        <v>1</v>
      </c>
      <c r="H73" t="s">
        <v>102</v>
      </c>
      <c r="I73">
        <v>1</v>
      </c>
      <c r="J73" t="s">
        <v>102</v>
      </c>
      <c r="K73">
        <v>1</v>
      </c>
      <c r="L73" t="s">
        <v>102</v>
      </c>
      <c r="M73">
        <v>1</v>
      </c>
    </row>
    <row r="74" spans="1:13" x14ac:dyDescent="0.3">
      <c r="A74" t="s">
        <v>70</v>
      </c>
      <c r="B74" t="s">
        <v>115</v>
      </c>
      <c r="D74" t="s">
        <v>138</v>
      </c>
      <c r="F74" t="s">
        <v>115</v>
      </c>
      <c r="H74" t="s">
        <v>138</v>
      </c>
      <c r="J74" t="s">
        <v>115</v>
      </c>
      <c r="L74" t="s">
        <v>138</v>
      </c>
    </row>
    <row r="75" spans="1:13" x14ac:dyDescent="0.3">
      <c r="A75" t="s">
        <v>71</v>
      </c>
      <c r="B75" t="s">
        <v>101</v>
      </c>
      <c r="C75">
        <v>1</v>
      </c>
      <c r="D75" t="s">
        <v>101</v>
      </c>
      <c r="E75">
        <v>1</v>
      </c>
      <c r="F75" t="s">
        <v>101</v>
      </c>
      <c r="H75" t="s">
        <v>101</v>
      </c>
      <c r="I75">
        <v>1</v>
      </c>
      <c r="J75" t="s">
        <v>101</v>
      </c>
      <c r="K75">
        <v>1</v>
      </c>
      <c r="L75" t="s">
        <v>101</v>
      </c>
      <c r="M75">
        <v>1</v>
      </c>
    </row>
    <row r="76" spans="1:13" x14ac:dyDescent="0.3">
      <c r="A76" t="s">
        <v>72</v>
      </c>
      <c r="B76" t="s">
        <v>63</v>
      </c>
      <c r="C76">
        <v>1</v>
      </c>
      <c r="D76" t="s">
        <v>63</v>
      </c>
      <c r="E76">
        <v>1</v>
      </c>
      <c r="F76" t="s">
        <v>63</v>
      </c>
      <c r="G76">
        <v>1</v>
      </c>
      <c r="H76" t="s">
        <v>63</v>
      </c>
      <c r="I76">
        <v>1</v>
      </c>
      <c r="J76" t="s">
        <v>63</v>
      </c>
      <c r="K76">
        <v>1</v>
      </c>
      <c r="L76" t="s">
        <v>63</v>
      </c>
      <c r="M76">
        <v>1</v>
      </c>
    </row>
    <row r="77" spans="1:13" x14ac:dyDescent="0.3">
      <c r="A77" t="s">
        <v>73</v>
      </c>
      <c r="B77" t="s">
        <v>73</v>
      </c>
      <c r="D77" t="s">
        <v>112</v>
      </c>
      <c r="E77">
        <v>1</v>
      </c>
      <c r="F77" t="s">
        <v>73</v>
      </c>
      <c r="H77" t="s">
        <v>112</v>
      </c>
      <c r="I77">
        <v>1</v>
      </c>
      <c r="J77" t="s">
        <v>73</v>
      </c>
      <c r="L77" t="s">
        <v>112</v>
      </c>
      <c r="M77">
        <v>1</v>
      </c>
    </row>
    <row r="78" spans="1:13" x14ac:dyDescent="0.3">
      <c r="A78" t="s">
        <v>74</v>
      </c>
      <c r="B78" t="s">
        <v>121</v>
      </c>
      <c r="D78" t="s">
        <v>102</v>
      </c>
      <c r="F78" t="s">
        <v>121</v>
      </c>
      <c r="H78" t="s">
        <v>102</v>
      </c>
      <c r="J78" t="s">
        <v>121</v>
      </c>
      <c r="L78" t="s">
        <v>102</v>
      </c>
    </row>
    <row r="79" spans="1:13" x14ac:dyDescent="0.3">
      <c r="A79" t="s">
        <v>75</v>
      </c>
      <c r="B79" t="s">
        <v>106</v>
      </c>
      <c r="C79">
        <v>1</v>
      </c>
      <c r="D79" t="s">
        <v>106</v>
      </c>
      <c r="E79">
        <v>1</v>
      </c>
      <c r="F79" t="s">
        <v>106</v>
      </c>
      <c r="G79">
        <v>1</v>
      </c>
      <c r="H79" t="s">
        <v>106</v>
      </c>
      <c r="I79">
        <v>1</v>
      </c>
      <c r="J79" t="s">
        <v>106</v>
      </c>
      <c r="K79">
        <v>1</v>
      </c>
      <c r="L79" t="s">
        <v>106</v>
      </c>
      <c r="M79">
        <v>1</v>
      </c>
    </row>
    <row r="80" spans="1:13" x14ac:dyDescent="0.3">
      <c r="A80" t="s">
        <v>76</v>
      </c>
      <c r="B80" t="s">
        <v>76</v>
      </c>
      <c r="D80" t="s">
        <v>102</v>
      </c>
      <c r="F80" t="s">
        <v>76</v>
      </c>
      <c r="H80" t="s">
        <v>102</v>
      </c>
      <c r="J80" t="s">
        <v>76</v>
      </c>
      <c r="L80" t="s">
        <v>102</v>
      </c>
    </row>
    <row r="81" spans="1:13" x14ac:dyDescent="0.3">
      <c r="A81" t="s">
        <v>77</v>
      </c>
      <c r="B81" t="s">
        <v>122</v>
      </c>
      <c r="C81">
        <v>1</v>
      </c>
      <c r="D81" t="s">
        <v>103</v>
      </c>
      <c r="E81">
        <v>1</v>
      </c>
      <c r="F81" t="s">
        <v>122</v>
      </c>
      <c r="G81">
        <v>1</v>
      </c>
      <c r="H81" t="s">
        <v>103</v>
      </c>
      <c r="I81">
        <v>1</v>
      </c>
      <c r="J81" t="s">
        <v>122</v>
      </c>
      <c r="K81">
        <v>1</v>
      </c>
      <c r="L81" t="s">
        <v>103</v>
      </c>
      <c r="M81">
        <v>1</v>
      </c>
    </row>
    <row r="82" spans="1:13" x14ac:dyDescent="0.3">
      <c r="A82" t="s">
        <v>78</v>
      </c>
      <c r="B82" t="s">
        <v>112</v>
      </c>
      <c r="C82">
        <v>1</v>
      </c>
      <c r="D82" t="s">
        <v>112</v>
      </c>
      <c r="E82">
        <v>1</v>
      </c>
      <c r="F82" t="s">
        <v>112</v>
      </c>
      <c r="G82">
        <v>1</v>
      </c>
      <c r="H82" t="s">
        <v>112</v>
      </c>
      <c r="I82">
        <v>1</v>
      </c>
      <c r="J82" t="s">
        <v>112</v>
      </c>
      <c r="K82">
        <v>1</v>
      </c>
      <c r="L82" t="s">
        <v>112</v>
      </c>
      <c r="M82">
        <v>1</v>
      </c>
    </row>
    <row r="83" spans="1:13" x14ac:dyDescent="0.3">
      <c r="A83" t="s">
        <v>79</v>
      </c>
      <c r="B83" t="s">
        <v>79</v>
      </c>
      <c r="D83" t="s">
        <v>139</v>
      </c>
      <c r="E83">
        <v>1</v>
      </c>
      <c r="F83" t="s">
        <v>79</v>
      </c>
      <c r="H83" t="s">
        <v>139</v>
      </c>
      <c r="I83">
        <v>1</v>
      </c>
      <c r="J83" t="s">
        <v>79</v>
      </c>
      <c r="L83" t="s">
        <v>139</v>
      </c>
      <c r="M83">
        <v>1</v>
      </c>
    </row>
    <row r="84" spans="1:13" x14ac:dyDescent="0.3">
      <c r="A84" t="s">
        <v>80</v>
      </c>
      <c r="B84" t="s">
        <v>123</v>
      </c>
      <c r="C84">
        <v>1</v>
      </c>
      <c r="D84" t="s">
        <v>102</v>
      </c>
      <c r="E84">
        <v>1</v>
      </c>
      <c r="F84" t="s">
        <v>123</v>
      </c>
      <c r="G84">
        <v>1</v>
      </c>
      <c r="H84" t="s">
        <v>102</v>
      </c>
      <c r="I84">
        <v>1</v>
      </c>
      <c r="J84" t="s">
        <v>123</v>
      </c>
      <c r="K84">
        <v>1</v>
      </c>
      <c r="L84" t="s">
        <v>102</v>
      </c>
      <c r="M84">
        <v>1</v>
      </c>
    </row>
    <row r="85" spans="1:13" x14ac:dyDescent="0.3">
      <c r="A85" t="s">
        <v>81</v>
      </c>
      <c r="B85" t="s">
        <v>124</v>
      </c>
      <c r="D85" t="s">
        <v>124</v>
      </c>
      <c r="F85" t="s">
        <v>124</v>
      </c>
      <c r="H85" t="s">
        <v>124</v>
      </c>
      <c r="J85" t="s">
        <v>124</v>
      </c>
      <c r="L85" t="s">
        <v>124</v>
      </c>
    </row>
    <row r="86" spans="1:13" x14ac:dyDescent="0.3">
      <c r="A86" t="s">
        <v>82</v>
      </c>
      <c r="B86" t="s">
        <v>82</v>
      </c>
      <c r="D86" t="s">
        <v>63</v>
      </c>
      <c r="E86">
        <v>1</v>
      </c>
      <c r="F86" t="s">
        <v>82</v>
      </c>
      <c r="H86" t="s">
        <v>63</v>
      </c>
      <c r="I86">
        <v>1</v>
      </c>
      <c r="J86" t="s">
        <v>82</v>
      </c>
      <c r="L86" t="s">
        <v>63</v>
      </c>
      <c r="M86">
        <v>1</v>
      </c>
    </row>
    <row r="87" spans="1:13" x14ac:dyDescent="0.3">
      <c r="A87" t="s">
        <v>83</v>
      </c>
      <c r="B87" t="s">
        <v>125</v>
      </c>
      <c r="D87" t="s">
        <v>109</v>
      </c>
      <c r="E87">
        <v>1</v>
      </c>
      <c r="F87" t="s">
        <v>125</v>
      </c>
      <c r="H87" t="s">
        <v>109</v>
      </c>
      <c r="I87">
        <v>1</v>
      </c>
      <c r="J87" t="s">
        <v>125</v>
      </c>
      <c r="L87" t="s">
        <v>109</v>
      </c>
      <c r="M87">
        <v>1</v>
      </c>
    </row>
    <row r="88" spans="1:13" x14ac:dyDescent="0.3">
      <c r="A88" t="s">
        <v>84</v>
      </c>
      <c r="B88" t="s">
        <v>126</v>
      </c>
      <c r="C88">
        <v>1</v>
      </c>
      <c r="D88" t="s">
        <v>102</v>
      </c>
      <c r="F88" t="s">
        <v>126</v>
      </c>
      <c r="G88">
        <v>1</v>
      </c>
      <c r="H88" t="s">
        <v>102</v>
      </c>
      <c r="J88" t="s">
        <v>126</v>
      </c>
      <c r="K88">
        <v>1</v>
      </c>
      <c r="L88" t="s">
        <v>102</v>
      </c>
    </row>
    <row r="89" spans="1:13" x14ac:dyDescent="0.3">
      <c r="A89" t="s">
        <v>85</v>
      </c>
      <c r="B89" t="s">
        <v>127</v>
      </c>
      <c r="C89">
        <v>1</v>
      </c>
      <c r="D89" t="s">
        <v>136</v>
      </c>
      <c r="F89" t="s">
        <v>127</v>
      </c>
      <c r="G89">
        <v>1</v>
      </c>
      <c r="H89" t="s">
        <v>136</v>
      </c>
      <c r="J89" t="s">
        <v>127</v>
      </c>
      <c r="K89">
        <v>1</v>
      </c>
      <c r="L89" t="s">
        <v>136</v>
      </c>
    </row>
    <row r="90" spans="1:13" x14ac:dyDescent="0.3">
      <c r="A90" t="s">
        <v>86</v>
      </c>
      <c r="B90" t="s">
        <v>128</v>
      </c>
      <c r="D90" t="s">
        <v>102</v>
      </c>
      <c r="F90" t="s">
        <v>128</v>
      </c>
      <c r="H90" t="s">
        <v>102</v>
      </c>
      <c r="J90" t="s">
        <v>128</v>
      </c>
      <c r="L90" t="s">
        <v>102</v>
      </c>
    </row>
    <row r="91" spans="1:13" x14ac:dyDescent="0.3">
      <c r="A91" t="s">
        <v>87</v>
      </c>
      <c r="B91" t="s">
        <v>107</v>
      </c>
      <c r="D91" t="s">
        <v>99</v>
      </c>
      <c r="F91" t="s">
        <v>107</v>
      </c>
      <c r="H91" t="s">
        <v>99</v>
      </c>
      <c r="J91" t="s">
        <v>107</v>
      </c>
      <c r="L91" t="s">
        <v>99</v>
      </c>
    </row>
    <row r="92" spans="1:13" x14ac:dyDescent="0.3">
      <c r="A92" t="s">
        <v>88</v>
      </c>
      <c r="B92" t="s">
        <v>129</v>
      </c>
      <c r="C92">
        <v>1</v>
      </c>
      <c r="D92" t="s">
        <v>102</v>
      </c>
      <c r="E92">
        <v>1</v>
      </c>
      <c r="F92" t="s">
        <v>129</v>
      </c>
      <c r="G92">
        <v>1</v>
      </c>
      <c r="H92" t="s">
        <v>102</v>
      </c>
      <c r="J92" t="s">
        <v>129</v>
      </c>
      <c r="K92">
        <v>1</v>
      </c>
      <c r="L92" t="s">
        <v>102</v>
      </c>
    </row>
    <row r="93" spans="1:13" x14ac:dyDescent="0.3">
      <c r="A93" t="s">
        <v>89</v>
      </c>
      <c r="B93" t="s">
        <v>130</v>
      </c>
      <c r="C93">
        <v>1</v>
      </c>
      <c r="D93" t="s">
        <v>108</v>
      </c>
      <c r="E93">
        <v>1</v>
      </c>
      <c r="F93" t="s">
        <v>130</v>
      </c>
      <c r="G93">
        <v>1</v>
      </c>
      <c r="H93" t="s">
        <v>108</v>
      </c>
      <c r="I93">
        <v>1</v>
      </c>
      <c r="J93" t="s">
        <v>130</v>
      </c>
      <c r="K93">
        <v>1</v>
      </c>
      <c r="L93" t="s">
        <v>108</v>
      </c>
      <c r="M93">
        <v>1</v>
      </c>
    </row>
    <row r="94" spans="1:13" x14ac:dyDescent="0.3">
      <c r="A94" t="s">
        <v>90</v>
      </c>
      <c r="B94" t="s">
        <v>131</v>
      </c>
      <c r="C94">
        <v>1</v>
      </c>
      <c r="D94" t="s">
        <v>112</v>
      </c>
      <c r="F94" t="s">
        <v>131</v>
      </c>
      <c r="G94">
        <v>1</v>
      </c>
      <c r="H94" t="s">
        <v>112</v>
      </c>
      <c r="J94" t="s">
        <v>131</v>
      </c>
      <c r="K94">
        <v>1</v>
      </c>
      <c r="L94" t="s">
        <v>112</v>
      </c>
    </row>
    <row r="95" spans="1:13" x14ac:dyDescent="0.3">
      <c r="A95" t="s">
        <v>91</v>
      </c>
      <c r="B95" t="s">
        <v>91</v>
      </c>
      <c r="D95" t="s">
        <v>129</v>
      </c>
      <c r="F95" t="s">
        <v>91</v>
      </c>
      <c r="H95" t="s">
        <v>129</v>
      </c>
      <c r="J95" t="s">
        <v>91</v>
      </c>
      <c r="L95" t="s">
        <v>129</v>
      </c>
    </row>
    <row r="96" spans="1:13" x14ac:dyDescent="0.3">
      <c r="A96" t="s">
        <v>92</v>
      </c>
      <c r="B96" t="s">
        <v>31</v>
      </c>
      <c r="D96" t="s">
        <v>112</v>
      </c>
      <c r="F96" t="s">
        <v>31</v>
      </c>
      <c r="H96" t="s">
        <v>112</v>
      </c>
      <c r="J96" t="s">
        <v>31</v>
      </c>
      <c r="K96">
        <v>1</v>
      </c>
      <c r="L96" t="s">
        <v>112</v>
      </c>
    </row>
    <row r="97" spans="1:13" x14ac:dyDescent="0.3">
      <c r="A97" t="s">
        <v>93</v>
      </c>
      <c r="B97" t="s">
        <v>132</v>
      </c>
      <c r="C97">
        <v>1</v>
      </c>
      <c r="D97" t="s">
        <v>140</v>
      </c>
      <c r="F97" t="s">
        <v>132</v>
      </c>
      <c r="G97">
        <v>1</v>
      </c>
      <c r="H97" t="s">
        <v>140</v>
      </c>
      <c r="J97" t="s">
        <v>132</v>
      </c>
      <c r="K97">
        <v>1</v>
      </c>
      <c r="L97" t="s">
        <v>140</v>
      </c>
    </row>
    <row r="98" spans="1:13" x14ac:dyDescent="0.3">
      <c r="A98" t="s">
        <v>94</v>
      </c>
      <c r="B98" t="s">
        <v>31</v>
      </c>
      <c r="C98">
        <v>1</v>
      </c>
      <c r="D98" t="s">
        <v>112</v>
      </c>
      <c r="E98">
        <v>1</v>
      </c>
      <c r="F98" t="s">
        <v>31</v>
      </c>
      <c r="G98">
        <v>1</v>
      </c>
      <c r="H98" t="s">
        <v>112</v>
      </c>
      <c r="I98">
        <v>1</v>
      </c>
      <c r="J98" t="s">
        <v>31</v>
      </c>
      <c r="K98">
        <v>1</v>
      </c>
      <c r="L98" t="s">
        <v>112</v>
      </c>
      <c r="M98">
        <v>1</v>
      </c>
    </row>
    <row r="99" spans="1:13" x14ac:dyDescent="0.3">
      <c r="A99" t="s">
        <v>95</v>
      </c>
      <c r="B99" t="s">
        <v>113</v>
      </c>
      <c r="C99">
        <v>1</v>
      </c>
      <c r="D99" t="s">
        <v>107</v>
      </c>
      <c r="F99" t="s">
        <v>113</v>
      </c>
      <c r="G99">
        <v>1</v>
      </c>
      <c r="H99" t="s">
        <v>107</v>
      </c>
      <c r="J99" t="s">
        <v>113</v>
      </c>
      <c r="K99">
        <v>1</v>
      </c>
      <c r="L99" t="s">
        <v>107</v>
      </c>
    </row>
    <row r="100" spans="1:13" x14ac:dyDescent="0.3">
      <c r="A100" t="s">
        <v>96</v>
      </c>
      <c r="B100" t="s">
        <v>111</v>
      </c>
      <c r="C100">
        <v>1</v>
      </c>
      <c r="D100" t="s">
        <v>103</v>
      </c>
      <c r="E100">
        <v>1</v>
      </c>
      <c r="F100" t="s">
        <v>111</v>
      </c>
      <c r="G100">
        <v>1</v>
      </c>
      <c r="H100" t="s">
        <v>103</v>
      </c>
      <c r="I100">
        <v>1</v>
      </c>
      <c r="J100" t="s">
        <v>111</v>
      </c>
      <c r="K100">
        <v>1</v>
      </c>
      <c r="L100" t="s">
        <v>103</v>
      </c>
      <c r="M100">
        <v>1</v>
      </c>
    </row>
    <row r="101" spans="1:13" x14ac:dyDescent="0.3">
      <c r="A101" t="s">
        <v>97</v>
      </c>
      <c r="B101" t="s">
        <v>133</v>
      </c>
      <c r="C101">
        <v>1</v>
      </c>
      <c r="D101" t="s">
        <v>103</v>
      </c>
      <c r="E101">
        <v>1</v>
      </c>
      <c r="F101" t="s">
        <v>133</v>
      </c>
      <c r="G101">
        <v>1</v>
      </c>
      <c r="H101" t="s">
        <v>103</v>
      </c>
      <c r="I101">
        <v>1</v>
      </c>
      <c r="J101" t="s">
        <v>133</v>
      </c>
      <c r="K101">
        <v>1</v>
      </c>
      <c r="L101" t="s">
        <v>103</v>
      </c>
      <c r="M101">
        <v>1</v>
      </c>
    </row>
    <row r="102" spans="1:13" x14ac:dyDescent="0.3">
      <c r="A102" t="s">
        <v>98</v>
      </c>
      <c r="B102" t="s">
        <v>129</v>
      </c>
      <c r="C102">
        <v>1</v>
      </c>
      <c r="D102" t="s">
        <v>129</v>
      </c>
      <c r="E102">
        <v>1</v>
      </c>
      <c r="F102" t="s">
        <v>129</v>
      </c>
      <c r="G102">
        <v>1</v>
      </c>
      <c r="H102" t="s">
        <v>129</v>
      </c>
      <c r="I102">
        <v>1</v>
      </c>
      <c r="J102" t="s">
        <v>129</v>
      </c>
      <c r="K102">
        <v>1</v>
      </c>
      <c r="L102" t="s">
        <v>129</v>
      </c>
      <c r="M102">
        <v>1</v>
      </c>
    </row>
    <row r="103" spans="1:13" x14ac:dyDescent="0.3">
      <c r="C103">
        <f>SUM(C2:C102)/100+0.2</f>
        <v>0.79</v>
      </c>
      <c r="D103">
        <f t="shared" ref="D103:M103" si="1">SUM(D2:D102)/100+0.2</f>
        <v>0.2</v>
      </c>
      <c r="E103">
        <f t="shared" si="1"/>
        <v>0.8</v>
      </c>
      <c r="F103">
        <f t="shared" si="1"/>
        <v>0.2</v>
      </c>
      <c r="G103">
        <f t="shared" si="1"/>
        <v>0.81</v>
      </c>
      <c r="H103">
        <f t="shared" si="1"/>
        <v>0.2</v>
      </c>
      <c r="I103">
        <f t="shared" si="1"/>
        <v>0.78</v>
      </c>
      <c r="J103">
        <f t="shared" si="1"/>
        <v>0.2</v>
      </c>
      <c r="K103">
        <f t="shared" si="1"/>
        <v>0.81</v>
      </c>
      <c r="L103">
        <f t="shared" si="1"/>
        <v>0.2</v>
      </c>
      <c r="M103">
        <f t="shared" si="1"/>
        <v>0.79</v>
      </c>
    </row>
    <row r="104" spans="1:13" x14ac:dyDescent="0.3">
      <c r="C104">
        <f>1-C103</f>
        <v>0.20999999999999996</v>
      </c>
      <c r="D104">
        <f t="shared" ref="D104:M104" si="2">1-D103</f>
        <v>0.8</v>
      </c>
      <c r="E104">
        <f t="shared" si="2"/>
        <v>0.19999999999999996</v>
      </c>
      <c r="F104">
        <f t="shared" si="2"/>
        <v>0.8</v>
      </c>
      <c r="G104">
        <f t="shared" si="2"/>
        <v>0.18999999999999995</v>
      </c>
      <c r="H104">
        <f t="shared" si="2"/>
        <v>0.8</v>
      </c>
      <c r="I104">
        <f t="shared" si="2"/>
        <v>0.21999999999999997</v>
      </c>
      <c r="J104">
        <f t="shared" si="2"/>
        <v>0.8</v>
      </c>
      <c r="K104">
        <f t="shared" si="2"/>
        <v>0.18999999999999995</v>
      </c>
      <c r="L104">
        <f t="shared" si="2"/>
        <v>0.8</v>
      </c>
      <c r="M104">
        <f t="shared" si="2"/>
        <v>0.20999999999999996</v>
      </c>
    </row>
  </sheetData>
  <mergeCells count="2">
    <mergeCell ref="F1:H1"/>
    <mergeCell ref="B1:D1"/>
  </mergeCells>
  <conditionalFormatting sqref="F3:G3">
    <cfRule type="cellIs" dxfId="17" priority="11" operator="notEqual">
      <formula>$B3</formula>
    </cfRule>
  </conditionalFormatting>
  <conditionalFormatting sqref="F4:G102">
    <cfRule type="cellIs" dxfId="16" priority="9" operator="notEqual">
      <formula>$B4</formula>
    </cfRule>
  </conditionalFormatting>
  <conditionalFormatting sqref="J3:K3">
    <cfRule type="cellIs" dxfId="15" priority="8" operator="notEqual">
      <formula>$B3</formula>
    </cfRule>
  </conditionalFormatting>
  <conditionalFormatting sqref="J4:K102">
    <cfRule type="cellIs" dxfId="14" priority="7" operator="notEqual">
      <formula>$B4</formula>
    </cfRule>
  </conditionalFormatting>
  <conditionalFormatting sqref="D3:E3">
    <cfRule type="cellIs" dxfId="13" priority="6" operator="notEqual">
      <formula>$B3</formula>
    </cfRule>
  </conditionalFormatting>
  <conditionalFormatting sqref="D4:E102">
    <cfRule type="cellIs" dxfId="12" priority="5" operator="notEqual">
      <formula>$B4</formula>
    </cfRule>
  </conditionalFormatting>
  <conditionalFormatting sqref="H3:I3">
    <cfRule type="cellIs" dxfId="11" priority="4" operator="notEqual">
      <formula>$D3</formula>
    </cfRule>
  </conditionalFormatting>
  <conditionalFormatting sqref="H5:I102">
    <cfRule type="cellIs" dxfId="10" priority="3" operator="notEqual">
      <formula>$D5</formula>
    </cfRule>
  </conditionalFormatting>
  <conditionalFormatting sqref="L3">
    <cfRule type="cellIs" dxfId="9" priority="2" operator="notEqual">
      <formula>$H3</formula>
    </cfRule>
  </conditionalFormatting>
  <conditionalFormatting sqref="L4:L102">
    <cfRule type="cellIs" dxfId="8" priority="1" operator="notEqual">
      <formula>$H4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5"/>
  <sheetViews>
    <sheetView topLeftCell="A77" zoomScale="70" zoomScaleNormal="70" workbookViewId="0">
      <selection activeCell="C103" sqref="C103"/>
    </sheetView>
  </sheetViews>
  <sheetFormatPr defaultColWidth="11.19921875" defaultRowHeight="15.6" x14ac:dyDescent="0.3"/>
  <cols>
    <col min="1" max="1" width="23" bestFit="1" customWidth="1"/>
    <col min="2" max="3" width="19.5" customWidth="1"/>
    <col min="4" max="5" width="21.19921875" customWidth="1"/>
    <col min="6" max="7" width="16.19921875" customWidth="1"/>
    <col min="8" max="9" width="20.19921875" customWidth="1"/>
    <col min="10" max="11" width="18.19921875" customWidth="1"/>
    <col min="12" max="12" width="20" bestFit="1" customWidth="1"/>
    <col min="13" max="13" width="20" customWidth="1"/>
  </cols>
  <sheetData>
    <row r="1" spans="1:18" x14ac:dyDescent="0.3">
      <c r="A1" s="5" t="s">
        <v>151</v>
      </c>
      <c r="B1" s="6" t="s">
        <v>152</v>
      </c>
      <c r="C1" s="6"/>
      <c r="D1" s="6"/>
      <c r="E1" s="2"/>
      <c r="F1" s="6" t="s">
        <v>153</v>
      </c>
      <c r="G1" s="6"/>
      <c r="H1" s="6"/>
      <c r="I1" s="2"/>
      <c r="J1" s="6" t="s">
        <v>154</v>
      </c>
      <c r="K1" s="6"/>
      <c r="L1" s="6"/>
      <c r="M1" s="2"/>
    </row>
    <row r="2" spans="1:18" ht="16.2" thickBot="1" x14ac:dyDescent="0.35">
      <c r="A2" s="1" t="s">
        <v>0</v>
      </c>
      <c r="B2" s="1" t="s">
        <v>1</v>
      </c>
      <c r="C2" s="1" t="s">
        <v>193</v>
      </c>
      <c r="D2" s="1" t="s">
        <v>2</v>
      </c>
      <c r="E2" s="1"/>
      <c r="F2" s="1" t="s">
        <v>1</v>
      </c>
      <c r="G2" s="1"/>
      <c r="H2" s="1" t="s">
        <v>2</v>
      </c>
      <c r="I2" s="1"/>
      <c r="J2" s="1" t="s">
        <v>1</v>
      </c>
      <c r="K2" s="1"/>
      <c r="L2" s="1" t="s">
        <v>2</v>
      </c>
      <c r="M2" s="1"/>
      <c r="O2" t="s">
        <v>144</v>
      </c>
    </row>
    <row r="3" spans="1:18" x14ac:dyDescent="0.3">
      <c r="A3" t="s">
        <v>3</v>
      </c>
      <c r="B3" t="s">
        <v>99</v>
      </c>
      <c r="C3">
        <v>1</v>
      </c>
      <c r="D3" t="s">
        <v>99</v>
      </c>
      <c r="E3">
        <v>1</v>
      </c>
      <c r="F3" t="s">
        <v>155</v>
      </c>
      <c r="G3">
        <v>0</v>
      </c>
      <c r="H3" t="s">
        <v>155</v>
      </c>
      <c r="I3">
        <v>0</v>
      </c>
      <c r="J3" t="s">
        <v>99</v>
      </c>
      <c r="K3">
        <v>1</v>
      </c>
      <c r="L3" t="s">
        <v>99</v>
      </c>
      <c r="M3">
        <v>1</v>
      </c>
      <c r="O3" s="4" t="s">
        <v>145</v>
      </c>
      <c r="P3" s="4" t="s">
        <v>146</v>
      </c>
      <c r="Q3" s="4" t="s">
        <v>148</v>
      </c>
      <c r="R3" s="4" t="s">
        <v>149</v>
      </c>
    </row>
    <row r="4" spans="1:18" x14ac:dyDescent="0.3">
      <c r="A4" t="s">
        <v>4</v>
      </c>
      <c r="B4" t="s">
        <v>99</v>
      </c>
      <c r="C4">
        <v>1</v>
      </c>
      <c r="D4" t="s">
        <v>99</v>
      </c>
      <c r="E4">
        <v>1</v>
      </c>
      <c r="F4" t="s">
        <v>155</v>
      </c>
      <c r="G4">
        <v>0</v>
      </c>
      <c r="H4" t="s">
        <v>155</v>
      </c>
      <c r="I4">
        <v>0</v>
      </c>
      <c r="J4" t="s">
        <v>99</v>
      </c>
      <c r="K4">
        <v>1</v>
      </c>
      <c r="L4" t="s">
        <v>99</v>
      </c>
      <c r="M4">
        <v>1</v>
      </c>
      <c r="O4">
        <v>10</v>
      </c>
      <c r="P4">
        <v>20.152000000000001</v>
      </c>
      <c r="Q4">
        <v>9.27</v>
      </c>
      <c r="R4">
        <f>SUM(P4:Q4)</f>
        <v>29.422000000000001</v>
      </c>
    </row>
    <row r="5" spans="1:18" x14ac:dyDescent="0.3">
      <c r="A5" t="s">
        <v>5</v>
      </c>
      <c r="B5" t="s">
        <v>76</v>
      </c>
      <c r="C5">
        <v>1</v>
      </c>
      <c r="D5" t="s">
        <v>114</v>
      </c>
      <c r="E5">
        <v>0</v>
      </c>
      <c r="F5" t="s">
        <v>134</v>
      </c>
      <c r="G5">
        <v>0</v>
      </c>
      <c r="H5" t="s">
        <v>157</v>
      </c>
      <c r="I5">
        <v>0</v>
      </c>
      <c r="J5" t="s">
        <v>134</v>
      </c>
      <c r="K5">
        <v>0</v>
      </c>
      <c r="L5" t="s">
        <v>103</v>
      </c>
      <c r="M5">
        <v>1</v>
      </c>
      <c r="O5">
        <v>20</v>
      </c>
      <c r="P5">
        <v>20.315000000000001</v>
      </c>
      <c r="Q5">
        <v>34.542999999999999</v>
      </c>
      <c r="R5">
        <f>SUM(P5:Q5)</f>
        <v>54.858000000000004</v>
      </c>
    </row>
    <row r="6" spans="1:18" x14ac:dyDescent="0.3">
      <c r="A6" t="s">
        <v>6</v>
      </c>
      <c r="B6" t="s">
        <v>100</v>
      </c>
      <c r="C6">
        <v>0</v>
      </c>
      <c r="D6" t="s">
        <v>109</v>
      </c>
      <c r="E6">
        <v>1</v>
      </c>
      <c r="F6" t="s">
        <v>6</v>
      </c>
      <c r="G6">
        <v>0</v>
      </c>
      <c r="H6" t="s">
        <v>158</v>
      </c>
      <c r="I6">
        <v>1</v>
      </c>
      <c r="J6" t="s">
        <v>109</v>
      </c>
      <c r="K6">
        <v>1</v>
      </c>
      <c r="L6" t="s">
        <v>109</v>
      </c>
      <c r="M6">
        <v>1</v>
      </c>
      <c r="O6">
        <v>40</v>
      </c>
      <c r="P6">
        <v>21.82</v>
      </c>
      <c r="Q6">
        <v>111.121</v>
      </c>
      <c r="R6">
        <f>SUM(P6:Q6)</f>
        <v>132.941</v>
      </c>
    </row>
    <row r="7" spans="1:18" x14ac:dyDescent="0.3">
      <c r="A7" t="s">
        <v>7</v>
      </c>
      <c r="B7" t="s">
        <v>7</v>
      </c>
      <c r="C7">
        <v>1</v>
      </c>
      <c r="D7" t="s">
        <v>112</v>
      </c>
      <c r="E7">
        <v>0</v>
      </c>
      <c r="F7" t="s">
        <v>156</v>
      </c>
      <c r="G7">
        <v>1</v>
      </c>
      <c r="H7" t="s">
        <v>156</v>
      </c>
      <c r="I7">
        <v>1</v>
      </c>
      <c r="J7" t="s">
        <v>183</v>
      </c>
      <c r="K7">
        <v>1</v>
      </c>
      <c r="L7" t="s">
        <v>112</v>
      </c>
      <c r="M7">
        <v>1</v>
      </c>
    </row>
    <row r="8" spans="1:18" x14ac:dyDescent="0.3">
      <c r="A8" t="s">
        <v>8</v>
      </c>
      <c r="B8" t="s">
        <v>101</v>
      </c>
      <c r="C8">
        <v>1</v>
      </c>
      <c r="D8" t="s">
        <v>101</v>
      </c>
      <c r="E8">
        <v>1</v>
      </c>
      <c r="F8" t="s">
        <v>157</v>
      </c>
      <c r="G8">
        <v>1</v>
      </c>
      <c r="H8" t="s">
        <v>157</v>
      </c>
      <c r="I8">
        <v>1</v>
      </c>
      <c r="J8" t="s">
        <v>101</v>
      </c>
      <c r="K8">
        <v>1</v>
      </c>
      <c r="L8" t="s">
        <v>101</v>
      </c>
      <c r="M8">
        <v>1</v>
      </c>
    </row>
    <row r="9" spans="1:18" x14ac:dyDescent="0.3">
      <c r="A9" t="s">
        <v>9</v>
      </c>
      <c r="B9" t="s">
        <v>102</v>
      </c>
      <c r="C9">
        <v>1</v>
      </c>
      <c r="D9" t="s">
        <v>102</v>
      </c>
      <c r="E9">
        <v>1</v>
      </c>
      <c r="F9" t="s">
        <v>9</v>
      </c>
      <c r="G9">
        <v>0</v>
      </c>
      <c r="H9" t="s">
        <v>190</v>
      </c>
      <c r="I9">
        <v>1</v>
      </c>
      <c r="J9" t="s">
        <v>102</v>
      </c>
      <c r="K9">
        <v>1</v>
      </c>
      <c r="L9" t="s">
        <v>109</v>
      </c>
      <c r="M9">
        <v>0</v>
      </c>
    </row>
    <row r="10" spans="1:18" x14ac:dyDescent="0.3">
      <c r="A10" t="s">
        <v>10</v>
      </c>
      <c r="B10" t="s">
        <v>103</v>
      </c>
      <c r="C10">
        <v>0</v>
      </c>
      <c r="D10" t="s">
        <v>112</v>
      </c>
      <c r="E10">
        <v>1</v>
      </c>
      <c r="F10" t="s">
        <v>158</v>
      </c>
      <c r="G10">
        <v>0</v>
      </c>
      <c r="H10" t="s">
        <v>156</v>
      </c>
      <c r="I10">
        <v>0</v>
      </c>
      <c r="J10" t="s">
        <v>103</v>
      </c>
      <c r="K10">
        <v>1</v>
      </c>
      <c r="L10" t="s">
        <v>112</v>
      </c>
      <c r="M10">
        <v>0</v>
      </c>
    </row>
    <row r="11" spans="1:18" x14ac:dyDescent="0.3">
      <c r="A11" t="s">
        <v>11</v>
      </c>
      <c r="B11" t="s">
        <v>104</v>
      </c>
      <c r="C11">
        <v>1</v>
      </c>
      <c r="D11" t="s">
        <v>112</v>
      </c>
      <c r="E11">
        <v>0</v>
      </c>
      <c r="F11" t="s">
        <v>158</v>
      </c>
      <c r="G11">
        <v>0</v>
      </c>
      <c r="H11" t="s">
        <v>156</v>
      </c>
      <c r="I11">
        <v>0</v>
      </c>
      <c r="J11" t="s">
        <v>103</v>
      </c>
      <c r="K11">
        <v>0</v>
      </c>
      <c r="L11" t="s">
        <v>112</v>
      </c>
      <c r="M11">
        <v>0</v>
      </c>
    </row>
    <row r="12" spans="1:18" x14ac:dyDescent="0.3">
      <c r="A12" t="s">
        <v>12</v>
      </c>
      <c r="B12" t="s">
        <v>105</v>
      </c>
      <c r="C12">
        <v>0</v>
      </c>
      <c r="D12" t="s">
        <v>63</v>
      </c>
      <c r="E12">
        <v>1</v>
      </c>
      <c r="F12" t="s">
        <v>159</v>
      </c>
      <c r="G12">
        <v>0</v>
      </c>
      <c r="H12" t="s">
        <v>156</v>
      </c>
      <c r="I12">
        <v>0</v>
      </c>
      <c r="J12" t="s">
        <v>63</v>
      </c>
      <c r="K12">
        <v>1</v>
      </c>
      <c r="L12" t="s">
        <v>101</v>
      </c>
      <c r="M12">
        <v>0</v>
      </c>
    </row>
    <row r="13" spans="1:18" x14ac:dyDescent="0.3">
      <c r="A13" t="s">
        <v>13</v>
      </c>
      <c r="B13" t="s">
        <v>106</v>
      </c>
      <c r="C13">
        <v>1</v>
      </c>
      <c r="D13" t="s">
        <v>103</v>
      </c>
      <c r="E13">
        <v>0</v>
      </c>
      <c r="F13" t="s">
        <v>45</v>
      </c>
      <c r="G13">
        <v>1</v>
      </c>
      <c r="H13" t="s">
        <v>158</v>
      </c>
      <c r="I13">
        <v>0</v>
      </c>
      <c r="J13" t="s">
        <v>106</v>
      </c>
      <c r="K13">
        <v>1</v>
      </c>
      <c r="L13" t="s">
        <v>99</v>
      </c>
      <c r="M13">
        <v>0</v>
      </c>
    </row>
    <row r="14" spans="1:18" x14ac:dyDescent="0.3">
      <c r="A14" t="s">
        <v>14</v>
      </c>
      <c r="B14" t="s">
        <v>107</v>
      </c>
      <c r="C14">
        <v>1</v>
      </c>
      <c r="D14" t="s">
        <v>107</v>
      </c>
      <c r="E14">
        <v>1</v>
      </c>
      <c r="F14" t="s">
        <v>110</v>
      </c>
      <c r="G14">
        <v>1</v>
      </c>
      <c r="H14" t="s">
        <v>156</v>
      </c>
      <c r="I14">
        <v>1</v>
      </c>
      <c r="J14" t="s">
        <v>107</v>
      </c>
      <c r="K14">
        <v>1</v>
      </c>
      <c r="L14" t="s">
        <v>66</v>
      </c>
      <c r="M14">
        <v>1</v>
      </c>
    </row>
    <row r="15" spans="1:18" x14ac:dyDescent="0.3">
      <c r="A15" t="s">
        <v>15</v>
      </c>
      <c r="B15" t="s">
        <v>108</v>
      </c>
      <c r="C15">
        <v>1</v>
      </c>
      <c r="D15" t="s">
        <v>101</v>
      </c>
      <c r="E15">
        <v>0</v>
      </c>
      <c r="F15" t="s">
        <v>160</v>
      </c>
      <c r="G15">
        <v>1</v>
      </c>
      <c r="H15" t="s">
        <v>63</v>
      </c>
      <c r="I15">
        <v>1</v>
      </c>
      <c r="J15" t="s">
        <v>108</v>
      </c>
      <c r="K15">
        <v>1</v>
      </c>
      <c r="L15" t="s">
        <v>101</v>
      </c>
      <c r="M15">
        <v>0</v>
      </c>
    </row>
    <row r="16" spans="1:18" x14ac:dyDescent="0.3">
      <c r="A16" t="s">
        <v>16</v>
      </c>
      <c r="B16" t="s">
        <v>15</v>
      </c>
      <c r="C16">
        <v>1</v>
      </c>
      <c r="D16" t="s">
        <v>108</v>
      </c>
      <c r="E16">
        <v>0</v>
      </c>
      <c r="F16" t="s">
        <v>15</v>
      </c>
      <c r="G16">
        <v>1</v>
      </c>
      <c r="H16" t="s">
        <v>178</v>
      </c>
      <c r="I16">
        <v>0</v>
      </c>
      <c r="J16" t="s">
        <v>108</v>
      </c>
      <c r="K16">
        <v>1</v>
      </c>
      <c r="L16" t="s">
        <v>101</v>
      </c>
      <c r="M16">
        <v>0</v>
      </c>
    </row>
    <row r="17" spans="1:13" x14ac:dyDescent="0.3">
      <c r="A17" t="s">
        <v>17</v>
      </c>
      <c r="B17" t="s">
        <v>103</v>
      </c>
      <c r="C17">
        <v>1</v>
      </c>
      <c r="D17" t="s">
        <v>103</v>
      </c>
      <c r="E17">
        <v>1</v>
      </c>
      <c r="F17" t="s">
        <v>158</v>
      </c>
      <c r="G17">
        <v>1</v>
      </c>
      <c r="H17" t="s">
        <v>156</v>
      </c>
      <c r="I17">
        <v>1</v>
      </c>
      <c r="J17" t="s">
        <v>103</v>
      </c>
      <c r="K17">
        <v>1</v>
      </c>
      <c r="L17" t="s">
        <v>112</v>
      </c>
      <c r="M17">
        <v>0</v>
      </c>
    </row>
    <row r="18" spans="1:13" x14ac:dyDescent="0.3">
      <c r="A18" t="s">
        <v>18</v>
      </c>
      <c r="B18" t="s">
        <v>109</v>
      </c>
      <c r="C18">
        <v>1</v>
      </c>
      <c r="D18" t="s">
        <v>109</v>
      </c>
      <c r="E18">
        <v>1</v>
      </c>
      <c r="F18" t="s">
        <v>161</v>
      </c>
      <c r="G18">
        <v>0</v>
      </c>
      <c r="H18" t="s">
        <v>191</v>
      </c>
      <c r="I18">
        <v>0</v>
      </c>
      <c r="J18" t="s">
        <v>109</v>
      </c>
      <c r="K18">
        <v>1</v>
      </c>
      <c r="L18" t="s">
        <v>101</v>
      </c>
      <c r="M18">
        <v>0</v>
      </c>
    </row>
    <row r="19" spans="1:13" x14ac:dyDescent="0.3">
      <c r="A19" t="s">
        <v>19</v>
      </c>
      <c r="B19" t="s">
        <v>110</v>
      </c>
      <c r="C19">
        <v>1</v>
      </c>
      <c r="D19" t="s">
        <v>114</v>
      </c>
      <c r="E19">
        <v>0</v>
      </c>
      <c r="F19" t="s">
        <v>110</v>
      </c>
      <c r="G19">
        <v>1</v>
      </c>
      <c r="H19" t="s">
        <v>156</v>
      </c>
      <c r="I19">
        <v>1</v>
      </c>
      <c r="J19" t="s">
        <v>114</v>
      </c>
      <c r="K19">
        <v>0</v>
      </c>
      <c r="L19" t="s">
        <v>99</v>
      </c>
      <c r="M19">
        <v>0</v>
      </c>
    </row>
    <row r="20" spans="1:13" x14ac:dyDescent="0.3">
      <c r="A20" t="s">
        <v>20</v>
      </c>
      <c r="B20" t="s">
        <v>20</v>
      </c>
      <c r="C20">
        <v>0</v>
      </c>
      <c r="D20" t="s">
        <v>109</v>
      </c>
      <c r="E20">
        <v>1</v>
      </c>
      <c r="F20" t="s">
        <v>162</v>
      </c>
      <c r="G20">
        <v>0</v>
      </c>
      <c r="H20" t="s">
        <v>190</v>
      </c>
      <c r="I20">
        <v>0</v>
      </c>
      <c r="J20" t="s">
        <v>109</v>
      </c>
      <c r="K20">
        <v>1</v>
      </c>
      <c r="L20" t="s">
        <v>109</v>
      </c>
      <c r="M20">
        <v>1</v>
      </c>
    </row>
    <row r="21" spans="1:13" x14ac:dyDescent="0.3">
      <c r="A21" t="s">
        <v>21</v>
      </c>
      <c r="B21" t="s">
        <v>111</v>
      </c>
      <c r="C21">
        <v>1</v>
      </c>
      <c r="D21" t="s">
        <v>66</v>
      </c>
      <c r="E21">
        <v>0</v>
      </c>
      <c r="F21" t="s">
        <v>158</v>
      </c>
      <c r="G21">
        <v>0</v>
      </c>
      <c r="H21" t="s">
        <v>156</v>
      </c>
      <c r="I21">
        <v>1</v>
      </c>
      <c r="J21" t="s">
        <v>103</v>
      </c>
      <c r="K21">
        <v>0</v>
      </c>
      <c r="L21" t="s">
        <v>112</v>
      </c>
      <c r="M21">
        <v>1</v>
      </c>
    </row>
    <row r="22" spans="1:13" x14ac:dyDescent="0.3">
      <c r="A22" t="s">
        <v>22</v>
      </c>
      <c r="B22" t="s">
        <v>109</v>
      </c>
      <c r="C22">
        <v>1</v>
      </c>
      <c r="D22" t="s">
        <v>109</v>
      </c>
      <c r="E22">
        <v>1</v>
      </c>
      <c r="F22" t="s">
        <v>162</v>
      </c>
      <c r="G22">
        <v>0</v>
      </c>
      <c r="H22" t="s">
        <v>161</v>
      </c>
      <c r="I22">
        <v>0</v>
      </c>
      <c r="J22" t="s">
        <v>109</v>
      </c>
      <c r="K22">
        <v>0</v>
      </c>
      <c r="L22" t="s">
        <v>109</v>
      </c>
      <c r="M22">
        <v>0</v>
      </c>
    </row>
    <row r="23" spans="1:13" x14ac:dyDescent="0.3">
      <c r="A23" t="s">
        <v>23</v>
      </c>
      <c r="B23" t="s">
        <v>66</v>
      </c>
      <c r="C23">
        <v>0</v>
      </c>
      <c r="D23" t="s">
        <v>109</v>
      </c>
      <c r="E23">
        <v>1</v>
      </c>
      <c r="F23" t="s">
        <v>163</v>
      </c>
      <c r="G23">
        <v>0</v>
      </c>
      <c r="H23" t="s">
        <v>158</v>
      </c>
      <c r="I23">
        <v>1</v>
      </c>
      <c r="J23" t="s">
        <v>184</v>
      </c>
      <c r="K23">
        <v>0</v>
      </c>
      <c r="L23" t="s">
        <v>109</v>
      </c>
      <c r="M23">
        <v>1</v>
      </c>
    </row>
    <row r="24" spans="1:13" x14ac:dyDescent="0.3">
      <c r="A24" t="s">
        <v>24</v>
      </c>
      <c r="B24" t="s">
        <v>24</v>
      </c>
      <c r="C24">
        <v>1</v>
      </c>
      <c r="D24" t="s">
        <v>103</v>
      </c>
      <c r="E24">
        <v>0</v>
      </c>
      <c r="F24" t="s">
        <v>158</v>
      </c>
      <c r="G24">
        <v>0</v>
      </c>
      <c r="H24" t="s">
        <v>156</v>
      </c>
      <c r="I24">
        <v>1</v>
      </c>
      <c r="J24" t="s">
        <v>103</v>
      </c>
      <c r="K24">
        <v>0</v>
      </c>
      <c r="L24" t="s">
        <v>112</v>
      </c>
      <c r="M24">
        <v>0</v>
      </c>
    </row>
    <row r="25" spans="1:13" x14ac:dyDescent="0.3">
      <c r="A25" t="s">
        <v>25</v>
      </c>
      <c r="B25" t="s">
        <v>73</v>
      </c>
      <c r="C25">
        <v>1</v>
      </c>
      <c r="D25" t="s">
        <v>73</v>
      </c>
      <c r="E25">
        <v>1</v>
      </c>
      <c r="F25" t="s">
        <v>164</v>
      </c>
      <c r="G25">
        <v>0</v>
      </c>
      <c r="H25" t="s">
        <v>28</v>
      </c>
      <c r="I25">
        <v>1</v>
      </c>
      <c r="J25" t="s">
        <v>73</v>
      </c>
      <c r="K25">
        <v>0</v>
      </c>
      <c r="L25" t="s">
        <v>112</v>
      </c>
      <c r="M25">
        <v>0</v>
      </c>
    </row>
    <row r="26" spans="1:13" x14ac:dyDescent="0.3">
      <c r="A26" t="s">
        <v>26</v>
      </c>
      <c r="B26" t="s">
        <v>108</v>
      </c>
      <c r="C26">
        <v>1</v>
      </c>
      <c r="D26" t="s">
        <v>108</v>
      </c>
      <c r="E26">
        <v>1</v>
      </c>
      <c r="F26" t="s">
        <v>160</v>
      </c>
      <c r="G26">
        <v>1</v>
      </c>
      <c r="H26" t="s">
        <v>169</v>
      </c>
      <c r="I26">
        <v>0</v>
      </c>
      <c r="J26" t="s">
        <v>108</v>
      </c>
      <c r="K26">
        <v>1</v>
      </c>
      <c r="L26" t="s">
        <v>101</v>
      </c>
      <c r="M26">
        <v>0</v>
      </c>
    </row>
    <row r="27" spans="1:13" x14ac:dyDescent="0.3">
      <c r="A27" t="s">
        <v>27</v>
      </c>
      <c r="B27" t="s">
        <v>27</v>
      </c>
      <c r="C27">
        <v>0</v>
      </c>
      <c r="D27" t="s">
        <v>112</v>
      </c>
      <c r="E27">
        <v>1</v>
      </c>
      <c r="F27" t="s">
        <v>165</v>
      </c>
      <c r="G27">
        <v>1</v>
      </c>
      <c r="H27" t="s">
        <v>156</v>
      </c>
      <c r="I27">
        <v>1</v>
      </c>
      <c r="J27" t="s">
        <v>103</v>
      </c>
      <c r="K27">
        <v>0</v>
      </c>
      <c r="L27" t="s">
        <v>112</v>
      </c>
      <c r="M27">
        <v>1</v>
      </c>
    </row>
    <row r="28" spans="1:13" x14ac:dyDescent="0.3">
      <c r="A28" t="s">
        <v>28</v>
      </c>
      <c r="B28" t="s">
        <v>112</v>
      </c>
      <c r="C28">
        <v>1</v>
      </c>
      <c r="D28" t="s">
        <v>112</v>
      </c>
      <c r="E28">
        <v>1</v>
      </c>
      <c r="F28" t="s">
        <v>28</v>
      </c>
      <c r="G28">
        <v>0</v>
      </c>
      <c r="H28" t="s">
        <v>156</v>
      </c>
      <c r="I28">
        <v>1</v>
      </c>
      <c r="J28" t="s">
        <v>112</v>
      </c>
      <c r="K28">
        <v>1</v>
      </c>
      <c r="L28" t="s">
        <v>112</v>
      </c>
      <c r="M28">
        <v>1</v>
      </c>
    </row>
    <row r="29" spans="1:13" x14ac:dyDescent="0.3">
      <c r="A29" t="s">
        <v>29</v>
      </c>
      <c r="B29" t="s">
        <v>63</v>
      </c>
      <c r="C29">
        <v>1</v>
      </c>
      <c r="D29" t="s">
        <v>63</v>
      </c>
      <c r="E29">
        <v>1</v>
      </c>
      <c r="F29" t="s">
        <v>115</v>
      </c>
      <c r="G29">
        <v>1</v>
      </c>
      <c r="H29" t="s">
        <v>158</v>
      </c>
      <c r="I29">
        <v>0</v>
      </c>
      <c r="J29" t="s">
        <v>103</v>
      </c>
      <c r="K29">
        <v>1</v>
      </c>
      <c r="L29" t="s">
        <v>103</v>
      </c>
      <c r="M29">
        <v>1</v>
      </c>
    </row>
    <row r="30" spans="1:13" x14ac:dyDescent="0.3">
      <c r="A30" t="s">
        <v>30</v>
      </c>
      <c r="B30" t="s">
        <v>113</v>
      </c>
      <c r="C30">
        <v>1</v>
      </c>
      <c r="D30" t="s">
        <v>134</v>
      </c>
      <c r="E30">
        <v>0</v>
      </c>
      <c r="F30" t="s">
        <v>166</v>
      </c>
      <c r="G30">
        <v>1</v>
      </c>
      <c r="H30" t="s">
        <v>28</v>
      </c>
      <c r="I30">
        <v>1</v>
      </c>
      <c r="J30" t="s">
        <v>134</v>
      </c>
      <c r="K30">
        <v>1</v>
      </c>
      <c r="L30" t="s">
        <v>63</v>
      </c>
      <c r="M30">
        <v>0</v>
      </c>
    </row>
    <row r="31" spans="1:13" x14ac:dyDescent="0.3">
      <c r="A31" t="s">
        <v>31</v>
      </c>
      <c r="B31" t="s">
        <v>31</v>
      </c>
      <c r="C31">
        <v>0</v>
      </c>
      <c r="D31" t="s">
        <v>112</v>
      </c>
      <c r="E31">
        <v>1</v>
      </c>
      <c r="F31" t="s">
        <v>156</v>
      </c>
      <c r="G31">
        <v>1</v>
      </c>
      <c r="H31" t="s">
        <v>156</v>
      </c>
      <c r="I31">
        <v>1</v>
      </c>
      <c r="J31" t="s">
        <v>112</v>
      </c>
      <c r="K31">
        <v>1</v>
      </c>
      <c r="L31" t="s">
        <v>112</v>
      </c>
      <c r="M31">
        <v>1</v>
      </c>
    </row>
    <row r="32" spans="1:13" x14ac:dyDescent="0.3">
      <c r="A32" t="s">
        <v>32</v>
      </c>
      <c r="B32" t="s">
        <v>103</v>
      </c>
      <c r="C32">
        <v>1</v>
      </c>
      <c r="D32" t="s">
        <v>103</v>
      </c>
      <c r="E32">
        <v>1</v>
      </c>
      <c r="F32" t="s">
        <v>158</v>
      </c>
      <c r="G32">
        <v>1</v>
      </c>
      <c r="H32" t="s">
        <v>156</v>
      </c>
      <c r="I32">
        <v>1</v>
      </c>
      <c r="J32" t="s">
        <v>103</v>
      </c>
      <c r="K32">
        <v>1</v>
      </c>
      <c r="L32" t="s">
        <v>112</v>
      </c>
      <c r="M32">
        <v>0</v>
      </c>
    </row>
    <row r="33" spans="1:13" x14ac:dyDescent="0.3">
      <c r="A33" t="s">
        <v>33</v>
      </c>
      <c r="B33" t="s">
        <v>114</v>
      </c>
      <c r="C33">
        <v>0</v>
      </c>
      <c r="D33" t="s">
        <v>103</v>
      </c>
      <c r="E33">
        <v>1</v>
      </c>
      <c r="F33" t="s">
        <v>158</v>
      </c>
      <c r="G33">
        <v>1</v>
      </c>
      <c r="H33" t="s">
        <v>158</v>
      </c>
      <c r="I33">
        <v>1</v>
      </c>
      <c r="J33" t="s">
        <v>103</v>
      </c>
      <c r="K33">
        <v>1</v>
      </c>
      <c r="L33" t="s">
        <v>109</v>
      </c>
      <c r="M33">
        <v>0</v>
      </c>
    </row>
    <row r="34" spans="1:13" x14ac:dyDescent="0.3">
      <c r="A34" t="s">
        <v>34</v>
      </c>
      <c r="B34" t="s">
        <v>34</v>
      </c>
      <c r="C34">
        <v>0</v>
      </c>
      <c r="D34" t="s">
        <v>103</v>
      </c>
      <c r="E34">
        <v>1</v>
      </c>
      <c r="F34" t="s">
        <v>158</v>
      </c>
      <c r="G34">
        <v>1</v>
      </c>
      <c r="H34" t="s">
        <v>158</v>
      </c>
      <c r="I34">
        <v>1</v>
      </c>
      <c r="J34" t="s">
        <v>103</v>
      </c>
      <c r="K34">
        <v>1</v>
      </c>
      <c r="L34" t="s">
        <v>109</v>
      </c>
      <c r="M34">
        <v>0</v>
      </c>
    </row>
    <row r="35" spans="1:13" x14ac:dyDescent="0.3">
      <c r="A35" t="s">
        <v>35</v>
      </c>
      <c r="B35" t="s">
        <v>103</v>
      </c>
      <c r="C35">
        <v>1</v>
      </c>
      <c r="D35" t="s">
        <v>103</v>
      </c>
      <c r="E35">
        <v>1</v>
      </c>
      <c r="F35" t="s">
        <v>158</v>
      </c>
      <c r="G35">
        <v>1</v>
      </c>
      <c r="H35" t="s">
        <v>158</v>
      </c>
      <c r="I35">
        <v>1</v>
      </c>
      <c r="J35" t="s">
        <v>103</v>
      </c>
      <c r="K35">
        <v>1</v>
      </c>
      <c r="L35" t="s">
        <v>109</v>
      </c>
      <c r="M35">
        <v>0</v>
      </c>
    </row>
    <row r="36" spans="1:13" x14ac:dyDescent="0.3">
      <c r="A36" t="s">
        <v>36</v>
      </c>
      <c r="B36" t="s">
        <v>103</v>
      </c>
      <c r="C36">
        <v>1</v>
      </c>
      <c r="D36" t="s">
        <v>103</v>
      </c>
      <c r="E36">
        <v>1</v>
      </c>
      <c r="F36" t="s">
        <v>158</v>
      </c>
      <c r="G36">
        <v>1</v>
      </c>
      <c r="H36" t="s">
        <v>158</v>
      </c>
      <c r="I36">
        <v>1</v>
      </c>
      <c r="J36" t="s">
        <v>103</v>
      </c>
      <c r="K36">
        <v>1</v>
      </c>
      <c r="L36" t="s">
        <v>112</v>
      </c>
      <c r="M36">
        <v>0</v>
      </c>
    </row>
    <row r="37" spans="1:13" x14ac:dyDescent="0.3">
      <c r="A37" t="s">
        <v>37</v>
      </c>
      <c r="B37" t="s">
        <v>115</v>
      </c>
      <c r="C37">
        <v>0</v>
      </c>
      <c r="D37" t="s">
        <v>134</v>
      </c>
      <c r="E37">
        <v>1</v>
      </c>
      <c r="F37" t="s">
        <v>134</v>
      </c>
      <c r="G37">
        <v>1</v>
      </c>
      <c r="H37" t="s">
        <v>28</v>
      </c>
      <c r="I37">
        <v>1</v>
      </c>
      <c r="J37" t="s">
        <v>129</v>
      </c>
      <c r="K37">
        <v>1</v>
      </c>
      <c r="L37" t="s">
        <v>100</v>
      </c>
      <c r="M37">
        <v>0</v>
      </c>
    </row>
    <row r="38" spans="1:13" x14ac:dyDescent="0.3">
      <c r="A38" t="s">
        <v>38</v>
      </c>
      <c r="B38" t="s">
        <v>41</v>
      </c>
      <c r="C38">
        <v>0</v>
      </c>
      <c r="D38" t="s">
        <v>63</v>
      </c>
      <c r="E38">
        <v>1</v>
      </c>
      <c r="F38" t="s">
        <v>167</v>
      </c>
      <c r="G38">
        <v>0</v>
      </c>
      <c r="H38" t="s">
        <v>161</v>
      </c>
      <c r="I38">
        <v>1</v>
      </c>
      <c r="J38" t="s">
        <v>63</v>
      </c>
      <c r="K38">
        <v>1</v>
      </c>
      <c r="L38" t="s">
        <v>63</v>
      </c>
      <c r="M38">
        <v>1</v>
      </c>
    </row>
    <row r="39" spans="1:13" x14ac:dyDescent="0.3">
      <c r="A39" t="s">
        <v>39</v>
      </c>
      <c r="B39" t="s">
        <v>116</v>
      </c>
      <c r="C39">
        <v>1</v>
      </c>
      <c r="D39" t="s">
        <v>107</v>
      </c>
      <c r="E39">
        <v>0</v>
      </c>
      <c r="F39" t="s">
        <v>168</v>
      </c>
      <c r="G39">
        <v>1</v>
      </c>
      <c r="H39" t="s">
        <v>134</v>
      </c>
      <c r="I39">
        <v>0</v>
      </c>
      <c r="J39" t="s">
        <v>113</v>
      </c>
      <c r="K39">
        <v>0</v>
      </c>
      <c r="L39" t="s">
        <v>66</v>
      </c>
      <c r="M39">
        <v>1</v>
      </c>
    </row>
    <row r="40" spans="1:13" x14ac:dyDescent="0.3">
      <c r="A40" t="s">
        <v>40</v>
      </c>
      <c r="B40" t="s">
        <v>108</v>
      </c>
      <c r="C40">
        <v>0</v>
      </c>
      <c r="D40" t="s">
        <v>108</v>
      </c>
      <c r="E40">
        <v>0</v>
      </c>
      <c r="F40" t="s">
        <v>169</v>
      </c>
      <c r="G40">
        <v>1</v>
      </c>
      <c r="H40" t="s">
        <v>156</v>
      </c>
      <c r="I40">
        <v>1</v>
      </c>
      <c r="J40" t="s">
        <v>108</v>
      </c>
      <c r="K40">
        <v>1</v>
      </c>
      <c r="L40" t="s">
        <v>112</v>
      </c>
      <c r="M40">
        <v>0</v>
      </c>
    </row>
    <row r="41" spans="1:13" x14ac:dyDescent="0.3">
      <c r="A41" t="s">
        <v>41</v>
      </c>
      <c r="B41" t="s">
        <v>41</v>
      </c>
      <c r="C41">
        <v>0</v>
      </c>
      <c r="D41" t="s">
        <v>135</v>
      </c>
      <c r="E41">
        <v>0</v>
      </c>
      <c r="F41" t="s">
        <v>167</v>
      </c>
      <c r="G41">
        <v>1</v>
      </c>
      <c r="H41" t="s">
        <v>167</v>
      </c>
      <c r="I41">
        <v>1</v>
      </c>
      <c r="J41" t="s">
        <v>41</v>
      </c>
      <c r="K41">
        <v>0</v>
      </c>
      <c r="L41" t="s">
        <v>102</v>
      </c>
      <c r="M41">
        <v>0</v>
      </c>
    </row>
    <row r="42" spans="1:13" x14ac:dyDescent="0.3">
      <c r="A42" t="s">
        <v>41</v>
      </c>
      <c r="B42" t="s">
        <v>41</v>
      </c>
      <c r="C42">
        <v>0</v>
      </c>
      <c r="D42" t="s">
        <v>41</v>
      </c>
      <c r="E42">
        <v>0</v>
      </c>
      <c r="F42" t="s">
        <v>167</v>
      </c>
      <c r="G42">
        <v>1</v>
      </c>
      <c r="H42" t="s">
        <v>167</v>
      </c>
      <c r="I42">
        <v>1</v>
      </c>
      <c r="J42" t="s">
        <v>109</v>
      </c>
      <c r="K42">
        <v>0</v>
      </c>
      <c r="L42" t="s">
        <v>112</v>
      </c>
      <c r="M42">
        <v>0</v>
      </c>
    </row>
    <row r="43" spans="1:13" x14ac:dyDescent="0.3">
      <c r="A43" t="s">
        <v>42</v>
      </c>
      <c r="B43" t="s">
        <v>106</v>
      </c>
      <c r="C43">
        <v>0</v>
      </c>
      <c r="D43" t="s">
        <v>106</v>
      </c>
      <c r="E43">
        <v>0</v>
      </c>
      <c r="F43" t="s">
        <v>45</v>
      </c>
      <c r="G43">
        <v>0</v>
      </c>
      <c r="H43" t="s">
        <v>156</v>
      </c>
      <c r="I43">
        <v>0</v>
      </c>
      <c r="J43" t="s">
        <v>106</v>
      </c>
      <c r="K43">
        <v>0</v>
      </c>
      <c r="L43" t="s">
        <v>112</v>
      </c>
      <c r="M43">
        <v>0</v>
      </c>
    </row>
    <row r="44" spans="1:13" x14ac:dyDescent="0.3">
      <c r="A44" t="s">
        <v>43</v>
      </c>
      <c r="B44" t="s">
        <v>63</v>
      </c>
      <c r="C44">
        <v>1</v>
      </c>
      <c r="D44" t="s">
        <v>63</v>
      </c>
      <c r="E44">
        <v>1</v>
      </c>
      <c r="F44" t="s">
        <v>63</v>
      </c>
      <c r="G44">
        <v>1</v>
      </c>
      <c r="H44" t="s">
        <v>63</v>
      </c>
      <c r="I44">
        <v>1</v>
      </c>
      <c r="J44" t="s">
        <v>63</v>
      </c>
      <c r="K44">
        <v>1</v>
      </c>
      <c r="L44" t="s">
        <v>109</v>
      </c>
      <c r="M44">
        <v>0</v>
      </c>
    </row>
    <row r="45" spans="1:13" x14ac:dyDescent="0.3">
      <c r="A45" t="s">
        <v>43</v>
      </c>
      <c r="B45" t="s">
        <v>43</v>
      </c>
      <c r="C45">
        <v>0</v>
      </c>
      <c r="D45" t="s">
        <v>109</v>
      </c>
      <c r="E45">
        <v>0</v>
      </c>
      <c r="F45" t="s">
        <v>43</v>
      </c>
      <c r="G45">
        <v>0</v>
      </c>
      <c r="H45" t="s">
        <v>161</v>
      </c>
      <c r="I45">
        <v>0</v>
      </c>
      <c r="J45" t="s">
        <v>185</v>
      </c>
      <c r="K45">
        <v>0</v>
      </c>
      <c r="L45" t="s">
        <v>109</v>
      </c>
      <c r="M45">
        <v>0</v>
      </c>
    </row>
    <row r="46" spans="1:13" x14ac:dyDescent="0.3">
      <c r="A46" t="s">
        <v>44</v>
      </c>
      <c r="B46" t="s">
        <v>103</v>
      </c>
      <c r="C46">
        <v>0</v>
      </c>
      <c r="D46" t="s">
        <v>103</v>
      </c>
      <c r="E46">
        <v>0</v>
      </c>
      <c r="F46" t="s">
        <v>158</v>
      </c>
      <c r="G46">
        <v>0</v>
      </c>
      <c r="H46" t="s">
        <v>156</v>
      </c>
      <c r="I46">
        <v>0</v>
      </c>
      <c r="J46" t="s">
        <v>103</v>
      </c>
      <c r="K46">
        <v>0</v>
      </c>
      <c r="L46" t="s">
        <v>112</v>
      </c>
      <c r="M46">
        <v>0</v>
      </c>
    </row>
    <row r="47" spans="1:13" x14ac:dyDescent="0.3">
      <c r="A47" t="s">
        <v>45</v>
      </c>
      <c r="B47" t="s">
        <v>106</v>
      </c>
      <c r="C47">
        <v>1</v>
      </c>
      <c r="D47" t="s">
        <v>106</v>
      </c>
      <c r="E47">
        <v>1</v>
      </c>
      <c r="F47" t="s">
        <v>45</v>
      </c>
      <c r="G47">
        <v>0</v>
      </c>
      <c r="H47" t="s">
        <v>156</v>
      </c>
      <c r="I47">
        <v>0</v>
      </c>
      <c r="J47" t="s">
        <v>106</v>
      </c>
      <c r="K47">
        <v>1</v>
      </c>
      <c r="L47" t="s">
        <v>109</v>
      </c>
      <c r="M47">
        <v>1</v>
      </c>
    </row>
    <row r="48" spans="1:13" x14ac:dyDescent="0.3">
      <c r="A48" t="s">
        <v>46</v>
      </c>
      <c r="B48" t="s">
        <v>46</v>
      </c>
      <c r="C48">
        <v>0</v>
      </c>
      <c r="D48" t="s">
        <v>136</v>
      </c>
      <c r="E48">
        <v>1</v>
      </c>
      <c r="F48" t="s">
        <v>170</v>
      </c>
      <c r="G48">
        <v>1</v>
      </c>
      <c r="H48" t="s">
        <v>136</v>
      </c>
      <c r="I48">
        <v>1</v>
      </c>
      <c r="J48" t="s">
        <v>136</v>
      </c>
      <c r="K48">
        <v>1</v>
      </c>
      <c r="L48" t="s">
        <v>189</v>
      </c>
      <c r="M48">
        <v>0</v>
      </c>
    </row>
    <row r="49" spans="1:13" x14ac:dyDescent="0.3">
      <c r="A49" t="s">
        <v>47</v>
      </c>
      <c r="B49" t="s">
        <v>117</v>
      </c>
      <c r="C49">
        <v>0</v>
      </c>
      <c r="D49" t="s">
        <v>103</v>
      </c>
      <c r="E49">
        <v>0</v>
      </c>
      <c r="F49" t="s">
        <v>117</v>
      </c>
      <c r="G49">
        <v>0</v>
      </c>
      <c r="H49" t="s">
        <v>156</v>
      </c>
      <c r="I49">
        <v>1</v>
      </c>
      <c r="J49" t="s">
        <v>103</v>
      </c>
      <c r="K49">
        <v>0</v>
      </c>
      <c r="L49" t="s">
        <v>112</v>
      </c>
      <c r="M49">
        <v>0</v>
      </c>
    </row>
    <row r="50" spans="1:13" x14ac:dyDescent="0.3">
      <c r="A50" t="s">
        <v>48</v>
      </c>
      <c r="B50" t="s">
        <v>109</v>
      </c>
      <c r="C50">
        <v>1</v>
      </c>
      <c r="D50" t="s">
        <v>109</v>
      </c>
      <c r="E50">
        <v>1</v>
      </c>
      <c r="F50" t="s">
        <v>161</v>
      </c>
      <c r="G50">
        <v>0</v>
      </c>
      <c r="H50" t="s">
        <v>191</v>
      </c>
      <c r="I50">
        <v>0</v>
      </c>
      <c r="J50" t="s">
        <v>109</v>
      </c>
      <c r="K50">
        <v>1</v>
      </c>
      <c r="L50" t="s">
        <v>101</v>
      </c>
      <c r="M50">
        <v>0</v>
      </c>
    </row>
    <row r="51" spans="1:13" x14ac:dyDescent="0.3">
      <c r="A51" t="s">
        <v>49</v>
      </c>
      <c r="B51" t="s">
        <v>73</v>
      </c>
      <c r="C51">
        <v>1</v>
      </c>
      <c r="D51" t="s">
        <v>135</v>
      </c>
      <c r="E51">
        <v>0</v>
      </c>
      <c r="F51" t="s">
        <v>134</v>
      </c>
      <c r="G51">
        <v>1</v>
      </c>
      <c r="H51" t="s">
        <v>28</v>
      </c>
      <c r="I51">
        <v>1</v>
      </c>
      <c r="J51" t="s">
        <v>135</v>
      </c>
      <c r="K51">
        <v>0</v>
      </c>
      <c r="L51" t="s">
        <v>112</v>
      </c>
      <c r="M51">
        <v>1</v>
      </c>
    </row>
    <row r="52" spans="1:13" x14ac:dyDescent="0.3">
      <c r="A52" t="s">
        <v>50</v>
      </c>
      <c r="B52" t="s">
        <v>114</v>
      </c>
      <c r="C52">
        <v>0</v>
      </c>
      <c r="D52" t="s">
        <v>102</v>
      </c>
      <c r="E52">
        <v>1</v>
      </c>
      <c r="F52" t="s">
        <v>65</v>
      </c>
      <c r="G52">
        <v>1</v>
      </c>
      <c r="H52" t="s">
        <v>156</v>
      </c>
      <c r="I52">
        <v>1</v>
      </c>
      <c r="J52" t="s">
        <v>102</v>
      </c>
      <c r="K52">
        <v>1</v>
      </c>
      <c r="L52" t="s">
        <v>103</v>
      </c>
      <c r="M52">
        <v>0</v>
      </c>
    </row>
    <row r="53" spans="1:13" x14ac:dyDescent="0.3">
      <c r="A53" t="s">
        <v>51</v>
      </c>
      <c r="B53" t="s">
        <v>51</v>
      </c>
      <c r="C53">
        <v>0</v>
      </c>
      <c r="D53" t="s">
        <v>137</v>
      </c>
      <c r="E53">
        <v>0</v>
      </c>
      <c r="F53" t="s">
        <v>162</v>
      </c>
      <c r="G53">
        <v>0</v>
      </c>
      <c r="H53" t="s">
        <v>156</v>
      </c>
      <c r="I53">
        <v>0</v>
      </c>
      <c r="J53" t="s">
        <v>109</v>
      </c>
      <c r="K53">
        <v>0</v>
      </c>
      <c r="L53" t="s">
        <v>109</v>
      </c>
      <c r="M53">
        <v>0</v>
      </c>
    </row>
    <row r="54" spans="1:13" x14ac:dyDescent="0.3">
      <c r="A54" t="s">
        <v>52</v>
      </c>
      <c r="B54" t="s">
        <v>107</v>
      </c>
      <c r="C54">
        <v>0</v>
      </c>
      <c r="D54" t="s">
        <v>107</v>
      </c>
      <c r="E54">
        <v>0</v>
      </c>
      <c r="F54" t="s">
        <v>171</v>
      </c>
      <c r="G54">
        <v>1</v>
      </c>
      <c r="H54" t="s">
        <v>161</v>
      </c>
      <c r="I54">
        <v>0</v>
      </c>
      <c r="J54" t="s">
        <v>109</v>
      </c>
      <c r="K54">
        <v>0</v>
      </c>
      <c r="L54" t="s">
        <v>109</v>
      </c>
      <c r="M54">
        <v>0</v>
      </c>
    </row>
    <row r="55" spans="1:13" x14ac:dyDescent="0.3">
      <c r="A55" t="s">
        <v>53</v>
      </c>
      <c r="B55" t="s">
        <v>109</v>
      </c>
      <c r="C55">
        <v>0</v>
      </c>
      <c r="D55" t="s">
        <v>109</v>
      </c>
      <c r="E55">
        <v>0</v>
      </c>
      <c r="F55" t="s">
        <v>161</v>
      </c>
      <c r="G55">
        <v>0</v>
      </c>
      <c r="H55" t="s">
        <v>161</v>
      </c>
      <c r="I55">
        <v>0</v>
      </c>
      <c r="J55" t="s">
        <v>109</v>
      </c>
      <c r="K55">
        <v>0</v>
      </c>
      <c r="L55" t="s">
        <v>109</v>
      </c>
      <c r="M55">
        <v>0</v>
      </c>
    </row>
    <row r="56" spans="1:13" x14ac:dyDescent="0.3">
      <c r="A56" t="s">
        <v>54</v>
      </c>
      <c r="B56" t="s">
        <v>118</v>
      </c>
      <c r="C56">
        <v>1</v>
      </c>
      <c r="D56" t="s">
        <v>134</v>
      </c>
      <c r="E56">
        <v>0</v>
      </c>
      <c r="F56" t="s">
        <v>54</v>
      </c>
      <c r="G56">
        <v>0</v>
      </c>
      <c r="H56" t="s">
        <v>157</v>
      </c>
      <c r="I56">
        <v>0</v>
      </c>
      <c r="J56" t="s">
        <v>118</v>
      </c>
      <c r="K56">
        <v>1</v>
      </c>
      <c r="L56" t="s">
        <v>109</v>
      </c>
      <c r="M56">
        <v>0</v>
      </c>
    </row>
    <row r="57" spans="1:13" x14ac:dyDescent="0.3">
      <c r="A57" t="s">
        <v>42</v>
      </c>
      <c r="B57" t="s">
        <v>119</v>
      </c>
      <c r="C57">
        <v>1</v>
      </c>
      <c r="D57" t="s">
        <v>112</v>
      </c>
      <c r="E57">
        <v>0</v>
      </c>
      <c r="F57" t="s">
        <v>119</v>
      </c>
      <c r="G57">
        <v>1</v>
      </c>
      <c r="H57" t="s">
        <v>161</v>
      </c>
      <c r="I57">
        <v>0</v>
      </c>
      <c r="J57" t="s">
        <v>119</v>
      </c>
      <c r="K57">
        <v>1</v>
      </c>
      <c r="L57" t="s">
        <v>112</v>
      </c>
      <c r="M57">
        <v>0</v>
      </c>
    </row>
    <row r="58" spans="1:13" x14ac:dyDescent="0.3">
      <c r="A58" t="s">
        <v>55</v>
      </c>
      <c r="B58" t="s">
        <v>113</v>
      </c>
      <c r="C58">
        <v>0</v>
      </c>
      <c r="D58" t="s">
        <v>103</v>
      </c>
      <c r="E58">
        <v>0</v>
      </c>
      <c r="F58" t="s">
        <v>134</v>
      </c>
      <c r="G58">
        <v>0</v>
      </c>
      <c r="H58" t="s">
        <v>156</v>
      </c>
      <c r="I58">
        <v>0</v>
      </c>
      <c r="J58" t="s">
        <v>103</v>
      </c>
      <c r="K58">
        <v>0</v>
      </c>
      <c r="L58" t="s">
        <v>112</v>
      </c>
      <c r="M58">
        <v>0</v>
      </c>
    </row>
    <row r="59" spans="1:13" x14ac:dyDescent="0.3">
      <c r="A59" t="s">
        <v>56</v>
      </c>
      <c r="B59" t="s">
        <v>113</v>
      </c>
      <c r="C59">
        <v>0</v>
      </c>
      <c r="D59" t="s">
        <v>107</v>
      </c>
      <c r="E59">
        <v>1</v>
      </c>
      <c r="F59" t="s">
        <v>172</v>
      </c>
      <c r="G59">
        <v>0</v>
      </c>
      <c r="H59" t="s">
        <v>134</v>
      </c>
      <c r="I59">
        <v>1</v>
      </c>
      <c r="J59" t="s">
        <v>107</v>
      </c>
      <c r="K59">
        <v>1</v>
      </c>
      <c r="L59" t="s">
        <v>112</v>
      </c>
      <c r="M59">
        <v>0</v>
      </c>
    </row>
    <row r="60" spans="1:13" x14ac:dyDescent="0.3">
      <c r="A60" t="s">
        <v>57</v>
      </c>
      <c r="B60" t="s">
        <v>107</v>
      </c>
      <c r="C60">
        <v>1</v>
      </c>
      <c r="D60" t="s">
        <v>107</v>
      </c>
      <c r="E60">
        <v>1</v>
      </c>
      <c r="F60" t="s">
        <v>171</v>
      </c>
      <c r="G60">
        <v>1</v>
      </c>
      <c r="H60" t="s">
        <v>171</v>
      </c>
      <c r="I60">
        <v>1</v>
      </c>
      <c r="J60" t="s">
        <v>107</v>
      </c>
      <c r="K60">
        <v>1</v>
      </c>
      <c r="L60" t="s">
        <v>109</v>
      </c>
      <c r="M60">
        <v>0</v>
      </c>
    </row>
    <row r="61" spans="1:13" x14ac:dyDescent="0.3">
      <c r="A61" t="s">
        <v>58</v>
      </c>
      <c r="B61" t="s">
        <v>103</v>
      </c>
      <c r="C61">
        <v>1</v>
      </c>
      <c r="D61" t="s">
        <v>112</v>
      </c>
      <c r="E61">
        <v>0</v>
      </c>
      <c r="F61" t="s">
        <v>158</v>
      </c>
      <c r="G61">
        <v>1</v>
      </c>
      <c r="H61" t="s">
        <v>156</v>
      </c>
      <c r="I61">
        <v>0</v>
      </c>
      <c r="J61" t="s">
        <v>103</v>
      </c>
      <c r="K61">
        <v>1</v>
      </c>
      <c r="L61" t="s">
        <v>112</v>
      </c>
      <c r="M61">
        <v>0</v>
      </c>
    </row>
    <row r="62" spans="1:13" x14ac:dyDescent="0.3">
      <c r="A62" t="s">
        <v>59</v>
      </c>
      <c r="B62" t="s">
        <v>103</v>
      </c>
      <c r="C62">
        <v>1</v>
      </c>
      <c r="D62" t="s">
        <v>103</v>
      </c>
      <c r="E62">
        <v>1</v>
      </c>
      <c r="F62" t="s">
        <v>158</v>
      </c>
      <c r="G62">
        <v>1</v>
      </c>
      <c r="H62" t="s">
        <v>158</v>
      </c>
      <c r="I62">
        <v>1</v>
      </c>
      <c r="J62" t="s">
        <v>103</v>
      </c>
      <c r="K62">
        <v>1</v>
      </c>
      <c r="L62" t="s">
        <v>112</v>
      </c>
      <c r="M62">
        <v>0</v>
      </c>
    </row>
    <row r="63" spans="1:13" x14ac:dyDescent="0.3">
      <c r="A63" t="s">
        <v>60</v>
      </c>
      <c r="B63" t="s">
        <v>100</v>
      </c>
      <c r="C63">
        <v>0</v>
      </c>
      <c r="D63" t="s">
        <v>60</v>
      </c>
      <c r="E63">
        <v>0</v>
      </c>
      <c r="F63" t="s">
        <v>173</v>
      </c>
      <c r="G63">
        <v>1</v>
      </c>
      <c r="H63" t="s">
        <v>60</v>
      </c>
      <c r="I63">
        <v>0</v>
      </c>
      <c r="J63" t="s">
        <v>100</v>
      </c>
      <c r="K63">
        <v>0</v>
      </c>
      <c r="L63" t="s">
        <v>60</v>
      </c>
      <c r="M63">
        <v>0</v>
      </c>
    </row>
    <row r="64" spans="1:13" x14ac:dyDescent="0.3">
      <c r="A64" t="s">
        <v>61</v>
      </c>
      <c r="B64" t="s">
        <v>27</v>
      </c>
      <c r="C64">
        <v>1</v>
      </c>
      <c r="D64" t="s">
        <v>27</v>
      </c>
      <c r="E64">
        <v>1</v>
      </c>
      <c r="F64" t="s">
        <v>174</v>
      </c>
      <c r="G64">
        <v>1</v>
      </c>
      <c r="H64" t="s">
        <v>156</v>
      </c>
      <c r="I64">
        <v>1</v>
      </c>
      <c r="J64" t="s">
        <v>27</v>
      </c>
      <c r="K64">
        <v>1</v>
      </c>
      <c r="L64" t="s">
        <v>112</v>
      </c>
      <c r="M64">
        <v>0</v>
      </c>
    </row>
    <row r="65" spans="1:13" x14ac:dyDescent="0.3">
      <c r="A65" t="s">
        <v>62</v>
      </c>
      <c r="B65" t="s">
        <v>120</v>
      </c>
      <c r="C65">
        <v>0</v>
      </c>
      <c r="D65" t="s">
        <v>27</v>
      </c>
      <c r="E65">
        <v>1</v>
      </c>
      <c r="F65" t="s">
        <v>162</v>
      </c>
      <c r="G65">
        <v>0</v>
      </c>
      <c r="H65" t="s">
        <v>174</v>
      </c>
      <c r="I65">
        <v>0</v>
      </c>
      <c r="J65" t="s">
        <v>186</v>
      </c>
      <c r="K65">
        <v>0</v>
      </c>
      <c r="L65" t="s">
        <v>109</v>
      </c>
      <c r="M65">
        <v>0</v>
      </c>
    </row>
    <row r="66" spans="1:13" x14ac:dyDescent="0.3">
      <c r="A66" t="s">
        <v>63</v>
      </c>
      <c r="B66" t="s">
        <v>63</v>
      </c>
      <c r="C66">
        <v>0</v>
      </c>
      <c r="D66" t="s">
        <v>63</v>
      </c>
      <c r="E66">
        <v>0</v>
      </c>
      <c r="F66" t="s">
        <v>63</v>
      </c>
      <c r="G66">
        <v>0</v>
      </c>
      <c r="H66" t="s">
        <v>63</v>
      </c>
      <c r="I66">
        <v>0</v>
      </c>
      <c r="J66" t="s">
        <v>63</v>
      </c>
      <c r="K66">
        <v>0</v>
      </c>
      <c r="L66" t="s">
        <v>63</v>
      </c>
      <c r="M66">
        <v>0</v>
      </c>
    </row>
    <row r="67" spans="1:13" x14ac:dyDescent="0.3">
      <c r="A67" t="s">
        <v>64</v>
      </c>
      <c r="B67" t="s">
        <v>101</v>
      </c>
      <c r="C67">
        <v>1</v>
      </c>
      <c r="D67" t="s">
        <v>101</v>
      </c>
      <c r="E67">
        <v>1</v>
      </c>
      <c r="F67" t="s">
        <v>157</v>
      </c>
      <c r="G67">
        <v>1</v>
      </c>
      <c r="H67" t="s">
        <v>157</v>
      </c>
      <c r="I67">
        <v>1</v>
      </c>
      <c r="J67" t="s">
        <v>101</v>
      </c>
      <c r="K67">
        <v>1</v>
      </c>
      <c r="L67" t="s">
        <v>101</v>
      </c>
      <c r="M67">
        <v>1</v>
      </c>
    </row>
    <row r="68" spans="1:13" x14ac:dyDescent="0.3">
      <c r="A68" t="s">
        <v>63</v>
      </c>
      <c r="B68" t="s">
        <v>63</v>
      </c>
      <c r="C68">
        <v>0</v>
      </c>
      <c r="D68" t="s">
        <v>63</v>
      </c>
      <c r="E68">
        <v>0</v>
      </c>
      <c r="F68" t="s">
        <v>63</v>
      </c>
      <c r="G68">
        <v>0</v>
      </c>
      <c r="H68" t="s">
        <v>63</v>
      </c>
      <c r="I68">
        <v>0</v>
      </c>
      <c r="J68" t="s">
        <v>63</v>
      </c>
      <c r="K68">
        <v>0</v>
      </c>
      <c r="L68" t="s">
        <v>63</v>
      </c>
      <c r="M68">
        <v>0</v>
      </c>
    </row>
    <row r="69" spans="1:13" x14ac:dyDescent="0.3">
      <c r="A69" t="s">
        <v>65</v>
      </c>
      <c r="B69" t="s">
        <v>114</v>
      </c>
      <c r="C69">
        <v>0</v>
      </c>
      <c r="D69" t="s">
        <v>109</v>
      </c>
      <c r="E69">
        <v>0</v>
      </c>
      <c r="F69" t="s">
        <v>65</v>
      </c>
      <c r="G69">
        <v>0</v>
      </c>
      <c r="H69" t="s">
        <v>65</v>
      </c>
      <c r="I69">
        <v>0</v>
      </c>
      <c r="J69" t="s">
        <v>114</v>
      </c>
      <c r="K69">
        <v>0</v>
      </c>
      <c r="L69" t="s">
        <v>109</v>
      </c>
      <c r="M69">
        <v>1</v>
      </c>
    </row>
    <row r="70" spans="1:13" x14ac:dyDescent="0.3">
      <c r="A70" t="s">
        <v>66</v>
      </c>
      <c r="B70" t="s">
        <v>66</v>
      </c>
      <c r="C70">
        <v>0</v>
      </c>
      <c r="D70" t="s">
        <v>66</v>
      </c>
      <c r="E70">
        <v>0</v>
      </c>
      <c r="F70" t="s">
        <v>156</v>
      </c>
      <c r="G70">
        <v>1</v>
      </c>
      <c r="H70" t="s">
        <v>156</v>
      </c>
      <c r="I70">
        <v>1</v>
      </c>
      <c r="J70" t="s">
        <v>66</v>
      </c>
      <c r="K70">
        <v>0</v>
      </c>
      <c r="L70" t="s">
        <v>112</v>
      </c>
      <c r="M70">
        <v>1</v>
      </c>
    </row>
    <row r="71" spans="1:13" x14ac:dyDescent="0.3">
      <c r="A71" t="s">
        <v>67</v>
      </c>
      <c r="B71" t="s">
        <v>27</v>
      </c>
      <c r="C71">
        <v>0</v>
      </c>
      <c r="D71" t="s">
        <v>27</v>
      </c>
      <c r="E71">
        <v>0</v>
      </c>
      <c r="F71" t="s">
        <v>156</v>
      </c>
      <c r="G71">
        <v>0</v>
      </c>
      <c r="H71" t="s">
        <v>156</v>
      </c>
      <c r="I71">
        <v>0</v>
      </c>
      <c r="J71" t="s">
        <v>27</v>
      </c>
      <c r="K71">
        <v>0</v>
      </c>
      <c r="L71" t="s">
        <v>114</v>
      </c>
      <c r="M71">
        <v>0</v>
      </c>
    </row>
    <row r="72" spans="1:13" x14ac:dyDescent="0.3">
      <c r="A72" t="s">
        <v>68</v>
      </c>
      <c r="B72" t="s">
        <v>114</v>
      </c>
      <c r="C72">
        <v>0</v>
      </c>
      <c r="D72" t="s">
        <v>102</v>
      </c>
      <c r="E72">
        <v>0</v>
      </c>
      <c r="F72" t="s">
        <v>65</v>
      </c>
      <c r="G72">
        <v>1</v>
      </c>
      <c r="H72" t="s">
        <v>158</v>
      </c>
      <c r="I72">
        <v>0</v>
      </c>
      <c r="J72" t="s">
        <v>114</v>
      </c>
      <c r="K72">
        <v>1</v>
      </c>
      <c r="L72" t="s">
        <v>112</v>
      </c>
      <c r="M72">
        <v>0</v>
      </c>
    </row>
    <row r="73" spans="1:13" x14ac:dyDescent="0.3">
      <c r="A73" t="s">
        <v>69</v>
      </c>
      <c r="B73" t="s">
        <v>102</v>
      </c>
      <c r="C73">
        <v>1</v>
      </c>
      <c r="D73" t="s">
        <v>102</v>
      </c>
      <c r="E73">
        <v>1</v>
      </c>
      <c r="F73" t="s">
        <v>158</v>
      </c>
      <c r="G73">
        <v>1</v>
      </c>
      <c r="H73" t="s">
        <v>158</v>
      </c>
      <c r="I73">
        <v>0</v>
      </c>
      <c r="J73" t="s">
        <v>103</v>
      </c>
      <c r="K73" s="8">
        <v>1</v>
      </c>
      <c r="L73" t="s">
        <v>109</v>
      </c>
      <c r="M73">
        <v>0</v>
      </c>
    </row>
    <row r="74" spans="1:13" x14ac:dyDescent="0.3">
      <c r="A74" t="s">
        <v>70</v>
      </c>
      <c r="B74" t="s">
        <v>115</v>
      </c>
      <c r="C74">
        <v>0</v>
      </c>
      <c r="D74" t="s">
        <v>138</v>
      </c>
      <c r="E74">
        <v>0</v>
      </c>
      <c r="F74" t="s">
        <v>158</v>
      </c>
      <c r="G74">
        <v>0</v>
      </c>
      <c r="H74" t="s">
        <v>156</v>
      </c>
      <c r="I74">
        <v>0</v>
      </c>
      <c r="J74" t="s">
        <v>123</v>
      </c>
      <c r="K74">
        <v>0</v>
      </c>
      <c r="L74" t="s">
        <v>109</v>
      </c>
      <c r="M74">
        <v>0</v>
      </c>
    </row>
    <row r="75" spans="1:13" x14ac:dyDescent="0.3">
      <c r="A75" t="s">
        <v>71</v>
      </c>
      <c r="B75" t="s">
        <v>101</v>
      </c>
      <c r="C75">
        <v>1</v>
      </c>
      <c r="D75" t="s">
        <v>101</v>
      </c>
      <c r="E75">
        <v>1</v>
      </c>
      <c r="F75" t="s">
        <v>157</v>
      </c>
      <c r="G75">
        <v>1</v>
      </c>
      <c r="H75" t="s">
        <v>157</v>
      </c>
      <c r="I75">
        <v>1</v>
      </c>
      <c r="J75" t="s">
        <v>101</v>
      </c>
      <c r="K75">
        <v>1</v>
      </c>
      <c r="L75" t="s">
        <v>101</v>
      </c>
      <c r="M75">
        <v>1</v>
      </c>
    </row>
    <row r="76" spans="1:13" x14ac:dyDescent="0.3">
      <c r="A76" t="s">
        <v>72</v>
      </c>
      <c r="B76" t="s">
        <v>63</v>
      </c>
      <c r="C76">
        <v>1</v>
      </c>
      <c r="D76" t="s">
        <v>63</v>
      </c>
      <c r="E76">
        <v>1</v>
      </c>
      <c r="F76" t="s">
        <v>63</v>
      </c>
      <c r="G76">
        <v>1</v>
      </c>
      <c r="H76" t="s">
        <v>28</v>
      </c>
      <c r="I76">
        <v>1</v>
      </c>
      <c r="J76" t="s">
        <v>63</v>
      </c>
      <c r="K76">
        <v>1</v>
      </c>
      <c r="L76" t="s">
        <v>109</v>
      </c>
      <c r="M76">
        <v>0</v>
      </c>
    </row>
    <row r="77" spans="1:13" x14ac:dyDescent="0.3">
      <c r="A77" t="s">
        <v>73</v>
      </c>
      <c r="B77" t="s">
        <v>73</v>
      </c>
      <c r="C77">
        <v>0</v>
      </c>
      <c r="D77" t="s">
        <v>112</v>
      </c>
      <c r="E77">
        <v>1</v>
      </c>
      <c r="F77" t="s">
        <v>28</v>
      </c>
      <c r="G77">
        <v>1</v>
      </c>
      <c r="H77" t="s">
        <v>28</v>
      </c>
      <c r="I77">
        <v>1</v>
      </c>
      <c r="J77" t="s">
        <v>112</v>
      </c>
      <c r="K77">
        <v>1</v>
      </c>
      <c r="L77" t="s">
        <v>112</v>
      </c>
      <c r="M77">
        <v>1</v>
      </c>
    </row>
    <row r="78" spans="1:13" x14ac:dyDescent="0.3">
      <c r="A78" t="s">
        <v>74</v>
      </c>
      <c r="B78" t="s">
        <v>121</v>
      </c>
      <c r="C78">
        <v>0</v>
      </c>
      <c r="D78" t="s">
        <v>102</v>
      </c>
      <c r="E78">
        <v>0</v>
      </c>
      <c r="F78" t="s">
        <v>175</v>
      </c>
      <c r="G78">
        <v>1</v>
      </c>
      <c r="H78" t="s">
        <v>157</v>
      </c>
      <c r="I78">
        <v>1</v>
      </c>
      <c r="J78" t="s">
        <v>129</v>
      </c>
      <c r="K78">
        <v>0</v>
      </c>
      <c r="L78" t="s">
        <v>101</v>
      </c>
      <c r="M78">
        <v>0</v>
      </c>
    </row>
    <row r="79" spans="1:13" x14ac:dyDescent="0.3">
      <c r="A79" t="s">
        <v>75</v>
      </c>
      <c r="B79" t="s">
        <v>106</v>
      </c>
      <c r="C79">
        <v>1</v>
      </c>
      <c r="D79" t="s">
        <v>106</v>
      </c>
      <c r="E79">
        <v>1</v>
      </c>
      <c r="F79" t="s">
        <v>45</v>
      </c>
      <c r="G79">
        <v>1</v>
      </c>
      <c r="H79" t="s">
        <v>158</v>
      </c>
      <c r="I79">
        <v>0</v>
      </c>
      <c r="J79" t="s">
        <v>106</v>
      </c>
      <c r="K79">
        <v>1</v>
      </c>
      <c r="L79" t="s">
        <v>101</v>
      </c>
      <c r="M79">
        <v>0</v>
      </c>
    </row>
    <row r="80" spans="1:13" x14ac:dyDescent="0.3">
      <c r="A80" t="s">
        <v>76</v>
      </c>
      <c r="B80" t="s">
        <v>76</v>
      </c>
      <c r="C80">
        <v>0</v>
      </c>
      <c r="D80" t="s">
        <v>102</v>
      </c>
      <c r="E80">
        <v>0</v>
      </c>
      <c r="F80" t="s">
        <v>176</v>
      </c>
      <c r="G80">
        <v>1</v>
      </c>
      <c r="H80" t="s">
        <v>157</v>
      </c>
      <c r="I80">
        <v>0</v>
      </c>
      <c r="J80" t="s">
        <v>129</v>
      </c>
      <c r="K80">
        <v>0</v>
      </c>
      <c r="L80" t="s">
        <v>102</v>
      </c>
      <c r="M80">
        <v>0</v>
      </c>
    </row>
    <row r="81" spans="1:13" x14ac:dyDescent="0.3">
      <c r="A81" t="s">
        <v>77</v>
      </c>
      <c r="B81" t="s">
        <v>122</v>
      </c>
      <c r="C81">
        <v>1</v>
      </c>
      <c r="D81" t="s">
        <v>103</v>
      </c>
      <c r="E81">
        <v>0</v>
      </c>
      <c r="F81" t="s">
        <v>177</v>
      </c>
      <c r="G81">
        <v>1</v>
      </c>
      <c r="H81" t="s">
        <v>158</v>
      </c>
      <c r="I81">
        <v>0</v>
      </c>
      <c r="J81" t="s">
        <v>111</v>
      </c>
      <c r="K81">
        <v>1</v>
      </c>
      <c r="L81" t="s">
        <v>109</v>
      </c>
      <c r="M81">
        <v>0</v>
      </c>
    </row>
    <row r="82" spans="1:13" x14ac:dyDescent="0.3">
      <c r="A82" t="s">
        <v>78</v>
      </c>
      <c r="B82" t="s">
        <v>112</v>
      </c>
      <c r="C82">
        <v>1</v>
      </c>
      <c r="D82" t="s">
        <v>112</v>
      </c>
      <c r="E82">
        <v>1</v>
      </c>
      <c r="F82" t="s">
        <v>28</v>
      </c>
      <c r="G82">
        <v>1</v>
      </c>
      <c r="H82" t="s">
        <v>156</v>
      </c>
      <c r="I82">
        <v>1</v>
      </c>
      <c r="J82" t="s">
        <v>112</v>
      </c>
      <c r="K82">
        <v>1</v>
      </c>
      <c r="L82" t="s">
        <v>112</v>
      </c>
      <c r="M82">
        <v>1</v>
      </c>
    </row>
    <row r="83" spans="1:13" x14ac:dyDescent="0.3">
      <c r="A83" t="s">
        <v>79</v>
      </c>
      <c r="B83" t="s">
        <v>79</v>
      </c>
      <c r="C83">
        <v>0</v>
      </c>
      <c r="D83" t="s">
        <v>139</v>
      </c>
      <c r="E83">
        <v>1</v>
      </c>
      <c r="F83" t="s">
        <v>177</v>
      </c>
      <c r="G83">
        <v>1</v>
      </c>
      <c r="H83" t="s">
        <v>158</v>
      </c>
      <c r="I83">
        <v>0</v>
      </c>
      <c r="J83" t="s">
        <v>123</v>
      </c>
      <c r="K83">
        <v>1</v>
      </c>
      <c r="L83" t="s">
        <v>109</v>
      </c>
      <c r="M83">
        <v>1</v>
      </c>
    </row>
    <row r="84" spans="1:13" x14ac:dyDescent="0.3">
      <c r="A84" t="s">
        <v>80</v>
      </c>
      <c r="B84" t="s">
        <v>123</v>
      </c>
      <c r="C84">
        <v>0</v>
      </c>
      <c r="D84" t="s">
        <v>102</v>
      </c>
      <c r="E84">
        <v>1</v>
      </c>
      <c r="F84" t="s">
        <v>123</v>
      </c>
      <c r="G84">
        <v>1</v>
      </c>
      <c r="H84" t="s">
        <v>156</v>
      </c>
      <c r="I84">
        <v>0</v>
      </c>
      <c r="J84" t="s">
        <v>102</v>
      </c>
      <c r="K84">
        <v>1</v>
      </c>
      <c r="L84" t="s">
        <v>102</v>
      </c>
      <c r="M84">
        <v>1</v>
      </c>
    </row>
    <row r="85" spans="1:13" x14ac:dyDescent="0.3">
      <c r="A85" t="s">
        <v>81</v>
      </c>
      <c r="B85" t="s">
        <v>124</v>
      </c>
      <c r="C85">
        <v>0</v>
      </c>
      <c r="D85" t="s">
        <v>124</v>
      </c>
      <c r="E85">
        <v>0</v>
      </c>
      <c r="F85" t="s">
        <v>45</v>
      </c>
      <c r="G85">
        <v>1</v>
      </c>
      <c r="H85" t="s">
        <v>192</v>
      </c>
      <c r="I85">
        <v>0</v>
      </c>
      <c r="J85" t="s">
        <v>106</v>
      </c>
      <c r="K85">
        <v>1</v>
      </c>
      <c r="L85" t="s">
        <v>109</v>
      </c>
      <c r="M85">
        <v>0</v>
      </c>
    </row>
    <row r="86" spans="1:13" x14ac:dyDescent="0.3">
      <c r="A86" t="s">
        <v>82</v>
      </c>
      <c r="B86" t="s">
        <v>82</v>
      </c>
      <c r="C86">
        <v>0</v>
      </c>
      <c r="D86" t="s">
        <v>63</v>
      </c>
      <c r="E86">
        <v>1</v>
      </c>
      <c r="F86" t="s">
        <v>63</v>
      </c>
      <c r="G86">
        <v>1</v>
      </c>
      <c r="H86" t="s">
        <v>191</v>
      </c>
      <c r="I86">
        <v>0</v>
      </c>
      <c r="J86" t="s">
        <v>63</v>
      </c>
      <c r="K86">
        <v>1</v>
      </c>
      <c r="L86" t="s">
        <v>101</v>
      </c>
      <c r="M86">
        <v>0</v>
      </c>
    </row>
    <row r="87" spans="1:13" x14ac:dyDescent="0.3">
      <c r="A87" t="s">
        <v>83</v>
      </c>
      <c r="B87" t="s">
        <v>125</v>
      </c>
      <c r="C87">
        <v>0</v>
      </c>
      <c r="D87" t="s">
        <v>109</v>
      </c>
      <c r="E87">
        <v>1</v>
      </c>
      <c r="F87" t="s">
        <v>178</v>
      </c>
      <c r="G87">
        <v>1</v>
      </c>
      <c r="H87" t="s">
        <v>161</v>
      </c>
      <c r="I87">
        <v>0</v>
      </c>
      <c r="J87" t="s">
        <v>109</v>
      </c>
      <c r="K87">
        <v>1</v>
      </c>
      <c r="L87" t="s">
        <v>112</v>
      </c>
      <c r="M87">
        <v>0</v>
      </c>
    </row>
    <row r="88" spans="1:13" x14ac:dyDescent="0.3">
      <c r="A88" t="s">
        <v>84</v>
      </c>
      <c r="B88" t="s">
        <v>126</v>
      </c>
      <c r="C88">
        <v>1</v>
      </c>
      <c r="D88" t="s">
        <v>102</v>
      </c>
      <c r="E88">
        <v>0</v>
      </c>
      <c r="F88" t="s">
        <v>84</v>
      </c>
      <c r="G88">
        <v>0</v>
      </c>
      <c r="H88" t="s">
        <v>9</v>
      </c>
      <c r="I88">
        <v>0</v>
      </c>
      <c r="J88" t="s">
        <v>129</v>
      </c>
      <c r="K88">
        <v>1</v>
      </c>
      <c r="L88" t="s">
        <v>109</v>
      </c>
      <c r="M88">
        <v>0</v>
      </c>
    </row>
    <row r="89" spans="1:13" x14ac:dyDescent="0.3">
      <c r="A89" t="s">
        <v>85</v>
      </c>
      <c r="B89" t="s">
        <v>127</v>
      </c>
      <c r="C89">
        <v>1</v>
      </c>
      <c r="D89" t="s">
        <v>136</v>
      </c>
      <c r="E89">
        <v>0</v>
      </c>
      <c r="F89" t="s">
        <v>85</v>
      </c>
      <c r="G89">
        <v>0</v>
      </c>
      <c r="H89" t="s">
        <v>156</v>
      </c>
      <c r="I89">
        <v>1</v>
      </c>
      <c r="J89" t="s">
        <v>187</v>
      </c>
      <c r="K89">
        <v>0</v>
      </c>
      <c r="L89" t="s">
        <v>112</v>
      </c>
      <c r="M89">
        <v>0</v>
      </c>
    </row>
    <row r="90" spans="1:13" x14ac:dyDescent="0.3">
      <c r="A90" t="s">
        <v>86</v>
      </c>
      <c r="B90" t="s">
        <v>128</v>
      </c>
      <c r="C90">
        <v>0</v>
      </c>
      <c r="D90" t="s">
        <v>102</v>
      </c>
      <c r="E90">
        <v>1</v>
      </c>
      <c r="F90" t="s">
        <v>179</v>
      </c>
      <c r="G90">
        <v>0</v>
      </c>
      <c r="H90" t="s">
        <v>156</v>
      </c>
      <c r="I90">
        <v>0</v>
      </c>
      <c r="J90" t="s">
        <v>128</v>
      </c>
      <c r="K90">
        <v>0</v>
      </c>
      <c r="L90" t="s">
        <v>103</v>
      </c>
      <c r="M90">
        <v>0</v>
      </c>
    </row>
    <row r="91" spans="1:13" x14ac:dyDescent="0.3">
      <c r="A91" t="s">
        <v>87</v>
      </c>
      <c r="B91" t="s">
        <v>107</v>
      </c>
      <c r="C91">
        <v>1</v>
      </c>
      <c r="D91" t="s">
        <v>99</v>
      </c>
      <c r="E91">
        <v>0</v>
      </c>
      <c r="F91" t="s">
        <v>163</v>
      </c>
      <c r="G91">
        <v>0</v>
      </c>
      <c r="H91" t="s">
        <v>158</v>
      </c>
      <c r="I91">
        <v>0</v>
      </c>
      <c r="J91" t="s">
        <v>107</v>
      </c>
      <c r="K91">
        <v>0</v>
      </c>
      <c r="L91" t="s">
        <v>99</v>
      </c>
      <c r="M91">
        <v>0</v>
      </c>
    </row>
    <row r="92" spans="1:13" x14ac:dyDescent="0.3">
      <c r="A92" t="s">
        <v>88</v>
      </c>
      <c r="B92" t="s">
        <v>129</v>
      </c>
      <c r="C92">
        <v>1</v>
      </c>
      <c r="D92" t="s">
        <v>102</v>
      </c>
      <c r="E92">
        <v>0</v>
      </c>
      <c r="F92" t="s">
        <v>9</v>
      </c>
      <c r="G92">
        <v>1</v>
      </c>
      <c r="H92" t="s">
        <v>9</v>
      </c>
      <c r="I92">
        <v>0</v>
      </c>
      <c r="J92" t="s">
        <v>129</v>
      </c>
      <c r="K92">
        <v>1</v>
      </c>
      <c r="L92" t="s">
        <v>102</v>
      </c>
      <c r="M92">
        <v>1</v>
      </c>
    </row>
    <row r="93" spans="1:13" x14ac:dyDescent="0.3">
      <c r="A93" t="s">
        <v>89</v>
      </c>
      <c r="B93" t="s">
        <v>130</v>
      </c>
      <c r="C93">
        <v>1</v>
      </c>
      <c r="D93" t="s">
        <v>108</v>
      </c>
      <c r="E93">
        <v>0</v>
      </c>
      <c r="F93" t="s">
        <v>160</v>
      </c>
      <c r="G93">
        <v>1</v>
      </c>
      <c r="H93" t="s">
        <v>156</v>
      </c>
      <c r="I93">
        <v>0</v>
      </c>
      <c r="J93" t="s">
        <v>108</v>
      </c>
      <c r="K93">
        <v>1</v>
      </c>
      <c r="L93" t="s">
        <v>63</v>
      </c>
      <c r="M93">
        <v>1</v>
      </c>
    </row>
    <row r="94" spans="1:13" x14ac:dyDescent="0.3">
      <c r="A94" t="s">
        <v>90</v>
      </c>
      <c r="B94" t="s">
        <v>131</v>
      </c>
      <c r="C94">
        <v>1</v>
      </c>
      <c r="D94" t="s">
        <v>112</v>
      </c>
      <c r="E94">
        <v>0</v>
      </c>
      <c r="F94" t="s">
        <v>180</v>
      </c>
      <c r="G94">
        <v>1</v>
      </c>
      <c r="H94" t="s">
        <v>156</v>
      </c>
      <c r="I94">
        <v>0</v>
      </c>
      <c r="J94" t="s">
        <v>103</v>
      </c>
      <c r="K94">
        <v>0</v>
      </c>
      <c r="L94" t="s">
        <v>112</v>
      </c>
      <c r="M94">
        <v>0</v>
      </c>
    </row>
    <row r="95" spans="1:13" x14ac:dyDescent="0.3">
      <c r="A95" t="s">
        <v>91</v>
      </c>
      <c r="B95" t="s">
        <v>91</v>
      </c>
      <c r="C95">
        <v>0</v>
      </c>
      <c r="D95" t="s">
        <v>129</v>
      </c>
      <c r="E95">
        <v>0</v>
      </c>
      <c r="F95" t="s">
        <v>158</v>
      </c>
      <c r="G95">
        <v>0</v>
      </c>
      <c r="H95" t="s">
        <v>158</v>
      </c>
      <c r="I95">
        <v>0</v>
      </c>
      <c r="J95" t="s">
        <v>103</v>
      </c>
      <c r="K95">
        <v>0</v>
      </c>
      <c r="L95" t="s">
        <v>112</v>
      </c>
      <c r="M95">
        <v>0</v>
      </c>
    </row>
    <row r="96" spans="1:13" x14ac:dyDescent="0.3">
      <c r="A96" t="s">
        <v>92</v>
      </c>
      <c r="B96" t="s">
        <v>31</v>
      </c>
      <c r="C96">
        <v>0</v>
      </c>
      <c r="D96" t="s">
        <v>112</v>
      </c>
      <c r="E96">
        <v>0</v>
      </c>
      <c r="F96" t="s">
        <v>156</v>
      </c>
      <c r="G96">
        <v>1</v>
      </c>
      <c r="H96" t="s">
        <v>156</v>
      </c>
      <c r="I96">
        <v>1</v>
      </c>
      <c r="J96" t="s">
        <v>128</v>
      </c>
      <c r="K96">
        <v>0</v>
      </c>
      <c r="L96" t="s">
        <v>112</v>
      </c>
      <c r="M96">
        <v>0</v>
      </c>
    </row>
    <row r="97" spans="1:13" x14ac:dyDescent="0.3">
      <c r="A97" t="s">
        <v>93</v>
      </c>
      <c r="B97" t="s">
        <v>132</v>
      </c>
      <c r="C97">
        <v>1</v>
      </c>
      <c r="D97" t="s">
        <v>140</v>
      </c>
      <c r="E97">
        <v>0</v>
      </c>
      <c r="F97" t="s">
        <v>181</v>
      </c>
      <c r="G97">
        <v>0</v>
      </c>
      <c r="H97" t="s">
        <v>157</v>
      </c>
      <c r="I97">
        <v>0</v>
      </c>
      <c r="J97" t="s">
        <v>188</v>
      </c>
      <c r="K97">
        <v>0</v>
      </c>
      <c r="L97" t="s">
        <v>109</v>
      </c>
      <c r="M97">
        <v>1</v>
      </c>
    </row>
    <row r="98" spans="1:13" x14ac:dyDescent="0.3">
      <c r="A98" t="s">
        <v>94</v>
      </c>
      <c r="B98" t="s">
        <v>31</v>
      </c>
      <c r="C98">
        <v>1</v>
      </c>
      <c r="D98" t="s">
        <v>112</v>
      </c>
      <c r="E98">
        <v>1</v>
      </c>
      <c r="F98" t="s">
        <v>28</v>
      </c>
      <c r="G98">
        <v>1</v>
      </c>
      <c r="H98" t="s">
        <v>156</v>
      </c>
      <c r="I98">
        <v>1</v>
      </c>
      <c r="J98" t="s">
        <v>112</v>
      </c>
      <c r="K98">
        <v>1</v>
      </c>
      <c r="L98" t="s">
        <v>112</v>
      </c>
      <c r="M98">
        <v>1</v>
      </c>
    </row>
    <row r="99" spans="1:13" x14ac:dyDescent="0.3">
      <c r="A99" t="s">
        <v>95</v>
      </c>
      <c r="B99" t="s">
        <v>113</v>
      </c>
      <c r="C99">
        <v>1</v>
      </c>
      <c r="D99" t="s">
        <v>107</v>
      </c>
      <c r="E99">
        <v>0</v>
      </c>
      <c r="F99" t="s">
        <v>166</v>
      </c>
      <c r="G99">
        <v>1</v>
      </c>
      <c r="H99" t="s">
        <v>174</v>
      </c>
      <c r="I99">
        <v>1</v>
      </c>
      <c r="J99" t="s">
        <v>113</v>
      </c>
      <c r="K99">
        <v>1</v>
      </c>
      <c r="L99" t="s">
        <v>112</v>
      </c>
      <c r="M99">
        <v>0</v>
      </c>
    </row>
    <row r="100" spans="1:13" x14ac:dyDescent="0.3">
      <c r="A100" t="s">
        <v>96</v>
      </c>
      <c r="B100" t="s">
        <v>111</v>
      </c>
      <c r="C100">
        <v>1</v>
      </c>
      <c r="D100" t="s">
        <v>103</v>
      </c>
      <c r="E100">
        <v>0</v>
      </c>
      <c r="F100" t="s">
        <v>177</v>
      </c>
      <c r="G100">
        <v>1</v>
      </c>
      <c r="H100" t="s">
        <v>158</v>
      </c>
      <c r="I100">
        <v>0</v>
      </c>
      <c r="J100" t="s">
        <v>103</v>
      </c>
      <c r="K100">
        <v>1</v>
      </c>
      <c r="L100" t="s">
        <v>112</v>
      </c>
      <c r="M100">
        <v>0</v>
      </c>
    </row>
    <row r="101" spans="1:13" x14ac:dyDescent="0.3">
      <c r="A101" t="s">
        <v>97</v>
      </c>
      <c r="B101" t="s">
        <v>133</v>
      </c>
      <c r="C101">
        <v>0</v>
      </c>
      <c r="D101" t="s">
        <v>103</v>
      </c>
      <c r="E101">
        <v>1</v>
      </c>
      <c r="F101" t="s">
        <v>156</v>
      </c>
      <c r="G101">
        <v>0</v>
      </c>
      <c r="H101" t="s">
        <v>156</v>
      </c>
      <c r="I101">
        <v>0</v>
      </c>
      <c r="J101" t="s">
        <v>103</v>
      </c>
      <c r="K101">
        <v>1</v>
      </c>
      <c r="L101" t="s">
        <v>112</v>
      </c>
      <c r="M101">
        <v>0</v>
      </c>
    </row>
    <row r="102" spans="1:13" x14ac:dyDescent="0.3">
      <c r="A102" t="s">
        <v>98</v>
      </c>
      <c r="B102" t="s">
        <v>129</v>
      </c>
      <c r="C102">
        <v>1</v>
      </c>
      <c r="D102" t="s">
        <v>129</v>
      </c>
      <c r="E102">
        <v>1</v>
      </c>
      <c r="F102" t="s">
        <v>182</v>
      </c>
      <c r="G102">
        <v>1</v>
      </c>
      <c r="H102" t="s">
        <v>158</v>
      </c>
      <c r="I102">
        <v>1</v>
      </c>
      <c r="J102" t="s">
        <v>129</v>
      </c>
      <c r="K102">
        <v>1</v>
      </c>
      <c r="L102" t="s">
        <v>99</v>
      </c>
      <c r="M102">
        <v>1</v>
      </c>
    </row>
    <row r="103" spans="1:13" x14ac:dyDescent="0.3">
      <c r="C103">
        <f>SUM(C$3:C$102)/100+0.2</f>
        <v>0.74</v>
      </c>
      <c r="D103">
        <f t="shared" ref="D103:M103" si="0">SUM(D$3:D$102)/100+0.2</f>
        <v>0.2</v>
      </c>
      <c r="E103">
        <f t="shared" si="0"/>
        <v>0.71</v>
      </c>
      <c r="F103">
        <f t="shared" si="0"/>
        <v>0.2</v>
      </c>
      <c r="G103">
        <f t="shared" si="0"/>
        <v>0.79</v>
      </c>
      <c r="H103">
        <f t="shared" si="0"/>
        <v>0.2</v>
      </c>
      <c r="I103">
        <f t="shared" si="0"/>
        <v>0.66999999999999993</v>
      </c>
      <c r="J103">
        <f t="shared" si="0"/>
        <v>0.2</v>
      </c>
      <c r="K103">
        <f t="shared" si="0"/>
        <v>0.82000000000000006</v>
      </c>
      <c r="L103">
        <f t="shared" si="0"/>
        <v>0.2</v>
      </c>
      <c r="M103">
        <f t="shared" si="0"/>
        <v>0.51</v>
      </c>
    </row>
    <row r="104" spans="1:13" x14ac:dyDescent="0.3">
      <c r="C104">
        <f>1-C103</f>
        <v>0.26</v>
      </c>
      <c r="D104">
        <f t="shared" ref="D104:G104" si="1">1-D103</f>
        <v>0.8</v>
      </c>
      <c r="E104">
        <f t="shared" si="1"/>
        <v>0.29000000000000004</v>
      </c>
      <c r="F104">
        <f t="shared" si="1"/>
        <v>0.8</v>
      </c>
      <c r="G104">
        <f t="shared" si="1"/>
        <v>0.20999999999999996</v>
      </c>
      <c r="H104">
        <f t="shared" ref="H104" si="2">1-H103</f>
        <v>0.8</v>
      </c>
      <c r="I104">
        <f t="shared" ref="I104" si="3">1-I103</f>
        <v>0.33000000000000007</v>
      </c>
      <c r="J104">
        <f t="shared" ref="J104" si="4">1-J103</f>
        <v>0.8</v>
      </c>
      <c r="K104">
        <f t="shared" ref="K104" si="5">1-K103</f>
        <v>0.17999999999999994</v>
      </c>
      <c r="L104">
        <f t="shared" ref="L104" si="6">1-L103</f>
        <v>0.8</v>
      </c>
      <c r="M104">
        <f t="shared" ref="M104" si="7">1-M103</f>
        <v>0.49</v>
      </c>
    </row>
    <row r="105" spans="1:13" x14ac:dyDescent="0.3">
      <c r="E105" s="7"/>
    </row>
    <row r="106" spans="1:13" x14ac:dyDescent="0.3">
      <c r="E106" s="7"/>
    </row>
    <row r="107" spans="1:13" x14ac:dyDescent="0.3">
      <c r="E107" s="7"/>
    </row>
    <row r="108" spans="1:13" x14ac:dyDescent="0.3">
      <c r="E108" s="7"/>
    </row>
    <row r="109" spans="1:13" x14ac:dyDescent="0.3">
      <c r="E109" s="7"/>
    </row>
    <row r="110" spans="1:13" x14ac:dyDescent="0.3">
      <c r="E110" s="7"/>
    </row>
    <row r="111" spans="1:13" x14ac:dyDescent="0.3">
      <c r="E111" s="7"/>
    </row>
    <row r="112" spans="1:13" x14ac:dyDescent="0.3">
      <c r="E112" s="7"/>
    </row>
    <row r="113" spans="5:5" x14ac:dyDescent="0.3">
      <c r="E113" s="7"/>
    </row>
    <row r="114" spans="5:5" x14ac:dyDescent="0.3">
      <c r="E114" s="7"/>
    </row>
    <row r="115" spans="5:5" x14ac:dyDescent="0.3">
      <c r="E115" s="7"/>
    </row>
    <row r="116" spans="5:5" x14ac:dyDescent="0.3">
      <c r="E116" s="7"/>
    </row>
    <row r="117" spans="5:5" x14ac:dyDescent="0.3">
      <c r="E117" s="7"/>
    </row>
    <row r="118" spans="5:5" x14ac:dyDescent="0.3">
      <c r="E118" s="7"/>
    </row>
    <row r="119" spans="5:5" x14ac:dyDescent="0.3">
      <c r="E119" s="7"/>
    </row>
    <row r="120" spans="5:5" x14ac:dyDescent="0.3">
      <c r="E120" s="7"/>
    </row>
    <row r="121" spans="5:5" x14ac:dyDescent="0.3">
      <c r="E121" s="7"/>
    </row>
    <row r="122" spans="5:5" x14ac:dyDescent="0.3">
      <c r="E122" s="7"/>
    </row>
    <row r="123" spans="5:5" x14ac:dyDescent="0.3">
      <c r="E123" s="7"/>
    </row>
    <row r="124" spans="5:5" x14ac:dyDescent="0.3">
      <c r="E124" s="7"/>
    </row>
    <row r="125" spans="5:5" x14ac:dyDescent="0.3">
      <c r="E125" s="7"/>
    </row>
    <row r="126" spans="5:5" x14ac:dyDescent="0.3">
      <c r="E126" s="7"/>
    </row>
    <row r="127" spans="5:5" x14ac:dyDescent="0.3">
      <c r="E127" s="7"/>
    </row>
    <row r="128" spans="5:5" x14ac:dyDescent="0.3">
      <c r="E128" s="7"/>
    </row>
    <row r="129" spans="5:5" x14ac:dyDescent="0.3">
      <c r="E129" s="7"/>
    </row>
    <row r="130" spans="5:5" x14ac:dyDescent="0.3">
      <c r="E130" s="7"/>
    </row>
    <row r="131" spans="5:5" x14ac:dyDescent="0.3">
      <c r="E131" s="7"/>
    </row>
    <row r="132" spans="5:5" x14ac:dyDescent="0.3">
      <c r="E132" s="7"/>
    </row>
    <row r="133" spans="5:5" x14ac:dyDescent="0.3">
      <c r="E133" s="7"/>
    </row>
    <row r="134" spans="5:5" x14ac:dyDescent="0.3">
      <c r="E134" s="7"/>
    </row>
    <row r="135" spans="5:5" x14ac:dyDescent="0.3">
      <c r="E135" s="7"/>
    </row>
  </sheetData>
  <mergeCells count="3">
    <mergeCell ref="B1:D1"/>
    <mergeCell ref="F1:H1"/>
    <mergeCell ref="J1:L1"/>
  </mergeCells>
  <conditionalFormatting sqref="D3">
    <cfRule type="cellIs" dxfId="7" priority="8" operator="notEqual">
      <formula>$B3</formula>
    </cfRule>
  </conditionalFormatting>
  <conditionalFormatting sqref="D4:D102">
    <cfRule type="cellIs" dxfId="6" priority="7" operator="notEqual">
      <formula>$B4</formula>
    </cfRule>
  </conditionalFormatting>
  <conditionalFormatting sqref="F3:G3">
    <cfRule type="cellIs" dxfId="5" priority="6" operator="notEqual">
      <formula>$B3</formula>
    </cfRule>
  </conditionalFormatting>
  <conditionalFormatting sqref="F4:G102">
    <cfRule type="cellIs" dxfId="4" priority="5" operator="notEqual">
      <formula>$B4</formula>
    </cfRule>
  </conditionalFormatting>
  <conditionalFormatting sqref="H3:I3">
    <cfRule type="cellIs" dxfId="3" priority="4" operator="notEqual">
      <formula>$F$3</formula>
    </cfRule>
  </conditionalFormatting>
  <conditionalFormatting sqref="H4:I102">
    <cfRule type="cellIs" dxfId="2" priority="3" operator="notEqual">
      <formula>$F$3</formula>
    </cfRule>
  </conditionalFormatting>
  <conditionalFormatting sqref="L3:M3">
    <cfRule type="cellIs" dxfId="1" priority="2" operator="notEqual">
      <formula>$J3</formula>
    </cfRule>
  </conditionalFormatting>
  <conditionalFormatting sqref="L4:M102">
    <cfRule type="cellIs" dxfId="0" priority="1" operator="notEqual">
      <formula>$J4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opLeftCell="A78" workbookViewId="0">
      <selection activeCell="D104" sqref="D104"/>
    </sheetView>
  </sheetViews>
  <sheetFormatPr defaultColWidth="11.19921875" defaultRowHeight="15.6" x14ac:dyDescent="0.3"/>
  <cols>
    <col min="1" max="1" width="30.69921875" bestFit="1" customWidth="1"/>
    <col min="2" max="3" width="20.19921875" customWidth="1"/>
    <col min="4" max="4" width="20" bestFit="1" customWidth="1"/>
    <col min="5" max="5" width="20" customWidth="1"/>
    <col min="6" max="6" width="20" bestFit="1" customWidth="1"/>
  </cols>
  <sheetData>
    <row r="1" spans="1:10" x14ac:dyDescent="0.3">
      <c r="A1" s="5" t="s">
        <v>194</v>
      </c>
      <c r="B1" s="6" t="s">
        <v>195</v>
      </c>
      <c r="C1" s="6"/>
      <c r="D1" s="6"/>
      <c r="E1" s="6"/>
      <c r="F1" s="6"/>
    </row>
    <row r="2" spans="1:10" ht="16.2" thickBot="1" x14ac:dyDescent="0.35">
      <c r="A2" s="1" t="s">
        <v>0</v>
      </c>
      <c r="B2" s="1" t="s">
        <v>196</v>
      </c>
      <c r="C2" s="1"/>
      <c r="D2" s="1" t="s">
        <v>197</v>
      </c>
      <c r="E2" s="1"/>
      <c r="F2" s="1" t="s">
        <v>198</v>
      </c>
      <c r="I2" s="4" t="s">
        <v>199</v>
      </c>
    </row>
    <row r="3" spans="1:10" x14ac:dyDescent="0.3">
      <c r="A3" t="s">
        <v>3</v>
      </c>
      <c r="B3" t="s">
        <v>155</v>
      </c>
      <c r="C3">
        <v>0</v>
      </c>
      <c r="D3" t="s">
        <v>99</v>
      </c>
      <c r="E3">
        <v>1</v>
      </c>
      <c r="F3" t="s">
        <v>99</v>
      </c>
      <c r="G3">
        <v>1</v>
      </c>
    </row>
    <row r="4" spans="1:10" x14ac:dyDescent="0.3">
      <c r="A4" t="s">
        <v>4</v>
      </c>
      <c r="B4" t="s">
        <v>155</v>
      </c>
      <c r="C4">
        <v>0</v>
      </c>
      <c r="D4" t="s">
        <v>99</v>
      </c>
      <c r="E4">
        <v>1</v>
      </c>
      <c r="F4" t="s">
        <v>99</v>
      </c>
      <c r="G4">
        <v>1</v>
      </c>
      <c r="I4" t="s">
        <v>196</v>
      </c>
      <c r="J4">
        <v>34.453000000000003</v>
      </c>
    </row>
    <row r="5" spans="1:10" x14ac:dyDescent="0.3">
      <c r="A5" t="s">
        <v>5</v>
      </c>
      <c r="B5" t="s">
        <v>157</v>
      </c>
      <c r="C5">
        <v>0</v>
      </c>
      <c r="D5" t="s">
        <v>103</v>
      </c>
      <c r="E5">
        <v>1</v>
      </c>
      <c r="F5" t="s">
        <v>103</v>
      </c>
      <c r="G5">
        <v>1</v>
      </c>
      <c r="I5" t="s">
        <v>197</v>
      </c>
      <c r="J5">
        <v>28.803999999999998</v>
      </c>
    </row>
    <row r="6" spans="1:10" x14ac:dyDescent="0.3">
      <c r="A6" t="s">
        <v>6</v>
      </c>
      <c r="B6" t="s">
        <v>158</v>
      </c>
      <c r="C6">
        <v>0</v>
      </c>
      <c r="D6" t="s">
        <v>109</v>
      </c>
      <c r="E6">
        <v>1</v>
      </c>
      <c r="F6" t="s">
        <v>109</v>
      </c>
      <c r="G6">
        <v>1</v>
      </c>
      <c r="I6" t="s">
        <v>198</v>
      </c>
      <c r="J6">
        <v>32.44</v>
      </c>
    </row>
    <row r="7" spans="1:10" x14ac:dyDescent="0.3">
      <c r="A7" t="s">
        <v>7</v>
      </c>
      <c r="B7" t="s">
        <v>156</v>
      </c>
      <c r="C7">
        <v>1</v>
      </c>
      <c r="D7" t="s">
        <v>112</v>
      </c>
      <c r="E7">
        <v>1</v>
      </c>
      <c r="F7" t="s">
        <v>112</v>
      </c>
      <c r="G7">
        <v>1</v>
      </c>
    </row>
    <row r="8" spans="1:10" x14ac:dyDescent="0.3">
      <c r="A8" t="s">
        <v>8</v>
      </c>
      <c r="B8" t="s">
        <v>157</v>
      </c>
      <c r="C8">
        <v>1</v>
      </c>
      <c r="D8" t="s">
        <v>101</v>
      </c>
      <c r="E8">
        <v>1</v>
      </c>
      <c r="F8" t="s">
        <v>101</v>
      </c>
      <c r="G8">
        <v>1</v>
      </c>
    </row>
    <row r="9" spans="1:10" x14ac:dyDescent="0.3">
      <c r="A9" t="s">
        <v>9</v>
      </c>
      <c r="B9" t="s">
        <v>190</v>
      </c>
      <c r="C9">
        <v>1</v>
      </c>
      <c r="D9" t="s">
        <v>109</v>
      </c>
      <c r="E9">
        <v>0</v>
      </c>
      <c r="F9" t="s">
        <v>109</v>
      </c>
      <c r="G9">
        <v>0</v>
      </c>
    </row>
    <row r="10" spans="1:10" x14ac:dyDescent="0.3">
      <c r="A10" t="s">
        <v>10</v>
      </c>
      <c r="B10" t="s">
        <v>156</v>
      </c>
      <c r="C10">
        <v>0</v>
      </c>
      <c r="D10" t="s">
        <v>112</v>
      </c>
      <c r="E10">
        <v>0</v>
      </c>
      <c r="F10" t="s">
        <v>112</v>
      </c>
      <c r="G10">
        <v>0</v>
      </c>
    </row>
    <row r="11" spans="1:10" x14ac:dyDescent="0.3">
      <c r="A11" t="s">
        <v>11</v>
      </c>
      <c r="B11" t="s">
        <v>156</v>
      </c>
      <c r="C11">
        <v>0</v>
      </c>
      <c r="D11" t="s">
        <v>112</v>
      </c>
      <c r="E11">
        <v>0</v>
      </c>
      <c r="F11" t="s">
        <v>112</v>
      </c>
      <c r="G11">
        <v>0</v>
      </c>
    </row>
    <row r="12" spans="1:10" x14ac:dyDescent="0.3">
      <c r="A12" t="s">
        <v>12</v>
      </c>
      <c r="B12" t="s">
        <v>156</v>
      </c>
      <c r="C12">
        <v>0</v>
      </c>
      <c r="D12" t="s">
        <v>112</v>
      </c>
      <c r="E12">
        <v>0</v>
      </c>
      <c r="F12" t="s">
        <v>112</v>
      </c>
      <c r="G12">
        <v>0</v>
      </c>
    </row>
    <row r="13" spans="1:10" x14ac:dyDescent="0.3">
      <c r="A13" t="s">
        <v>13</v>
      </c>
      <c r="B13" t="s">
        <v>158</v>
      </c>
      <c r="C13">
        <v>0</v>
      </c>
      <c r="D13" t="s">
        <v>99</v>
      </c>
      <c r="E13">
        <v>0</v>
      </c>
      <c r="F13" t="s">
        <v>99</v>
      </c>
      <c r="G13">
        <v>0</v>
      </c>
    </row>
    <row r="14" spans="1:10" x14ac:dyDescent="0.3">
      <c r="A14" t="s">
        <v>14</v>
      </c>
      <c r="B14" t="s">
        <v>156</v>
      </c>
      <c r="C14">
        <v>1</v>
      </c>
      <c r="D14" t="s">
        <v>27</v>
      </c>
      <c r="E14">
        <v>0</v>
      </c>
      <c r="F14" t="s">
        <v>27</v>
      </c>
      <c r="G14">
        <v>0</v>
      </c>
    </row>
    <row r="15" spans="1:10" x14ac:dyDescent="0.3">
      <c r="A15" t="s">
        <v>15</v>
      </c>
      <c r="B15" t="s">
        <v>63</v>
      </c>
      <c r="C15">
        <v>1</v>
      </c>
      <c r="D15" t="s">
        <v>101</v>
      </c>
      <c r="E15">
        <v>0</v>
      </c>
      <c r="F15" t="s">
        <v>101</v>
      </c>
      <c r="G15">
        <v>0</v>
      </c>
    </row>
    <row r="16" spans="1:10" x14ac:dyDescent="0.3">
      <c r="A16" t="s">
        <v>16</v>
      </c>
      <c r="B16" t="s">
        <v>178</v>
      </c>
      <c r="C16">
        <v>0</v>
      </c>
      <c r="D16" t="s">
        <v>101</v>
      </c>
      <c r="E16">
        <v>0</v>
      </c>
      <c r="F16" t="s">
        <v>101</v>
      </c>
      <c r="G16">
        <v>0</v>
      </c>
    </row>
    <row r="17" spans="1:7" x14ac:dyDescent="0.3">
      <c r="A17" t="s">
        <v>17</v>
      </c>
      <c r="B17" t="s">
        <v>156</v>
      </c>
      <c r="C17">
        <v>1</v>
      </c>
      <c r="D17" t="s">
        <v>109</v>
      </c>
      <c r="E17">
        <v>1</v>
      </c>
      <c r="F17" t="s">
        <v>109</v>
      </c>
      <c r="G17">
        <v>1</v>
      </c>
    </row>
    <row r="18" spans="1:7" x14ac:dyDescent="0.3">
      <c r="A18" t="s">
        <v>18</v>
      </c>
      <c r="B18" t="s">
        <v>191</v>
      </c>
      <c r="C18">
        <v>0</v>
      </c>
      <c r="D18" t="s">
        <v>109</v>
      </c>
      <c r="E18">
        <v>1</v>
      </c>
      <c r="F18" t="s">
        <v>109</v>
      </c>
      <c r="G18">
        <v>1</v>
      </c>
    </row>
    <row r="19" spans="1:7" x14ac:dyDescent="0.3">
      <c r="A19" t="s">
        <v>19</v>
      </c>
      <c r="B19" t="s">
        <v>156</v>
      </c>
      <c r="C19">
        <v>1</v>
      </c>
      <c r="D19" t="s">
        <v>102</v>
      </c>
      <c r="E19">
        <v>0</v>
      </c>
      <c r="F19" t="s">
        <v>102</v>
      </c>
      <c r="G19">
        <v>0</v>
      </c>
    </row>
    <row r="20" spans="1:7" x14ac:dyDescent="0.3">
      <c r="A20" t="s">
        <v>20</v>
      </c>
      <c r="B20" t="s">
        <v>190</v>
      </c>
      <c r="C20">
        <v>1</v>
      </c>
      <c r="D20" t="s">
        <v>109</v>
      </c>
      <c r="E20">
        <v>1</v>
      </c>
      <c r="F20" t="s">
        <v>109</v>
      </c>
      <c r="G20">
        <v>1</v>
      </c>
    </row>
    <row r="21" spans="1:7" x14ac:dyDescent="0.3">
      <c r="A21" t="s">
        <v>21</v>
      </c>
      <c r="B21" t="s">
        <v>156</v>
      </c>
      <c r="C21">
        <v>1</v>
      </c>
      <c r="D21" t="s">
        <v>112</v>
      </c>
      <c r="E21">
        <v>1</v>
      </c>
      <c r="F21" t="s">
        <v>112</v>
      </c>
      <c r="G21">
        <v>1</v>
      </c>
    </row>
    <row r="22" spans="1:7" x14ac:dyDescent="0.3">
      <c r="A22" t="s">
        <v>22</v>
      </c>
      <c r="B22" t="s">
        <v>161</v>
      </c>
      <c r="C22">
        <v>0</v>
      </c>
      <c r="D22" t="s">
        <v>109</v>
      </c>
      <c r="E22">
        <v>0</v>
      </c>
      <c r="F22" t="s">
        <v>109</v>
      </c>
      <c r="G22">
        <v>0</v>
      </c>
    </row>
    <row r="23" spans="1:7" x14ac:dyDescent="0.3">
      <c r="A23" t="s">
        <v>23</v>
      </c>
      <c r="B23" t="s">
        <v>158</v>
      </c>
      <c r="C23">
        <v>1</v>
      </c>
      <c r="D23" t="s">
        <v>109</v>
      </c>
      <c r="E23">
        <v>1</v>
      </c>
      <c r="F23" t="s">
        <v>109</v>
      </c>
      <c r="G23">
        <v>1</v>
      </c>
    </row>
    <row r="24" spans="1:7" x14ac:dyDescent="0.3">
      <c r="A24" t="s">
        <v>24</v>
      </c>
      <c r="B24" t="s">
        <v>156</v>
      </c>
      <c r="C24">
        <v>1</v>
      </c>
      <c r="D24" t="s">
        <v>112</v>
      </c>
      <c r="E24">
        <v>0</v>
      </c>
      <c r="F24" t="s">
        <v>112</v>
      </c>
      <c r="G24">
        <v>0</v>
      </c>
    </row>
    <row r="25" spans="1:7" x14ac:dyDescent="0.3">
      <c r="A25" t="s">
        <v>25</v>
      </c>
      <c r="B25" t="s">
        <v>28</v>
      </c>
      <c r="C25">
        <v>0</v>
      </c>
      <c r="D25" t="s">
        <v>111</v>
      </c>
      <c r="E25">
        <v>1</v>
      </c>
      <c r="F25" t="s">
        <v>111</v>
      </c>
      <c r="G25">
        <v>1</v>
      </c>
    </row>
    <row r="26" spans="1:7" x14ac:dyDescent="0.3">
      <c r="A26" t="s">
        <v>26</v>
      </c>
      <c r="B26" t="s">
        <v>169</v>
      </c>
      <c r="C26">
        <v>0</v>
      </c>
      <c r="D26" t="s">
        <v>189</v>
      </c>
      <c r="E26">
        <v>0</v>
      </c>
      <c r="F26" t="s">
        <v>189</v>
      </c>
      <c r="G26">
        <v>0</v>
      </c>
    </row>
    <row r="27" spans="1:7" x14ac:dyDescent="0.3">
      <c r="A27" t="s">
        <v>27</v>
      </c>
      <c r="B27" t="s">
        <v>156</v>
      </c>
      <c r="C27">
        <v>1</v>
      </c>
      <c r="D27" t="s">
        <v>112</v>
      </c>
      <c r="E27">
        <v>1</v>
      </c>
      <c r="F27" t="s">
        <v>112</v>
      </c>
      <c r="G27">
        <v>1</v>
      </c>
    </row>
    <row r="28" spans="1:7" x14ac:dyDescent="0.3">
      <c r="A28" t="s">
        <v>28</v>
      </c>
      <c r="B28" t="s">
        <v>156</v>
      </c>
      <c r="C28">
        <v>1</v>
      </c>
      <c r="D28" t="s">
        <v>112</v>
      </c>
      <c r="E28">
        <v>1</v>
      </c>
      <c r="F28" t="s">
        <v>112</v>
      </c>
      <c r="G28">
        <v>1</v>
      </c>
    </row>
    <row r="29" spans="1:7" x14ac:dyDescent="0.3">
      <c r="A29" t="s">
        <v>29</v>
      </c>
      <c r="B29" t="s">
        <v>158</v>
      </c>
      <c r="C29">
        <v>0</v>
      </c>
      <c r="D29" t="s">
        <v>103</v>
      </c>
      <c r="E29">
        <v>1</v>
      </c>
      <c r="F29" t="s">
        <v>103</v>
      </c>
      <c r="G29">
        <v>1</v>
      </c>
    </row>
    <row r="30" spans="1:7" x14ac:dyDescent="0.3">
      <c r="A30" t="s">
        <v>30</v>
      </c>
      <c r="B30" t="s">
        <v>28</v>
      </c>
      <c r="C30">
        <v>1</v>
      </c>
      <c r="D30" t="s">
        <v>63</v>
      </c>
      <c r="E30">
        <v>0</v>
      </c>
      <c r="F30" t="s">
        <v>63</v>
      </c>
      <c r="G30">
        <v>0</v>
      </c>
    </row>
    <row r="31" spans="1:7" x14ac:dyDescent="0.3">
      <c r="A31" t="s">
        <v>31</v>
      </c>
      <c r="B31" t="s">
        <v>156</v>
      </c>
      <c r="C31">
        <v>1</v>
      </c>
      <c r="D31" t="s">
        <v>112</v>
      </c>
      <c r="E31">
        <v>1</v>
      </c>
      <c r="F31" t="s">
        <v>112</v>
      </c>
      <c r="G31">
        <v>1</v>
      </c>
    </row>
    <row r="32" spans="1:7" x14ac:dyDescent="0.3">
      <c r="A32" t="s">
        <v>32</v>
      </c>
      <c r="B32" t="s">
        <v>156</v>
      </c>
      <c r="C32">
        <v>1</v>
      </c>
      <c r="D32" t="s">
        <v>112</v>
      </c>
      <c r="E32">
        <v>0</v>
      </c>
      <c r="F32" t="s">
        <v>112</v>
      </c>
      <c r="G32">
        <v>0</v>
      </c>
    </row>
    <row r="33" spans="1:7" x14ac:dyDescent="0.3">
      <c r="A33" t="s">
        <v>33</v>
      </c>
      <c r="B33" t="s">
        <v>158</v>
      </c>
      <c r="C33">
        <v>1</v>
      </c>
      <c r="D33" t="s">
        <v>103</v>
      </c>
      <c r="E33">
        <v>1</v>
      </c>
      <c r="F33" t="s">
        <v>103</v>
      </c>
      <c r="G33">
        <v>1</v>
      </c>
    </row>
    <row r="34" spans="1:7" x14ac:dyDescent="0.3">
      <c r="A34" t="s">
        <v>34</v>
      </c>
      <c r="B34" t="s">
        <v>158</v>
      </c>
      <c r="C34">
        <v>1</v>
      </c>
      <c r="D34" t="s">
        <v>103</v>
      </c>
      <c r="E34">
        <v>1</v>
      </c>
      <c r="F34" t="s">
        <v>103</v>
      </c>
      <c r="G34">
        <v>1</v>
      </c>
    </row>
    <row r="35" spans="1:7" x14ac:dyDescent="0.3">
      <c r="A35" t="s">
        <v>35</v>
      </c>
      <c r="B35" t="s">
        <v>158</v>
      </c>
      <c r="C35">
        <v>1</v>
      </c>
      <c r="D35" t="s">
        <v>109</v>
      </c>
      <c r="E35">
        <v>1</v>
      </c>
      <c r="F35" t="s">
        <v>109</v>
      </c>
      <c r="G35">
        <v>1</v>
      </c>
    </row>
    <row r="36" spans="1:7" x14ac:dyDescent="0.3">
      <c r="A36" t="s">
        <v>36</v>
      </c>
      <c r="B36" t="s">
        <v>158</v>
      </c>
      <c r="C36">
        <v>1</v>
      </c>
      <c r="D36" t="s">
        <v>103</v>
      </c>
      <c r="E36">
        <v>1</v>
      </c>
      <c r="F36" t="s">
        <v>103</v>
      </c>
      <c r="G36">
        <v>1</v>
      </c>
    </row>
    <row r="37" spans="1:7" x14ac:dyDescent="0.3">
      <c r="A37" t="s">
        <v>37</v>
      </c>
      <c r="B37" t="s">
        <v>28</v>
      </c>
      <c r="C37">
        <v>1</v>
      </c>
      <c r="D37" t="s">
        <v>114</v>
      </c>
      <c r="E37">
        <v>1</v>
      </c>
      <c r="F37" t="s">
        <v>114</v>
      </c>
      <c r="G37">
        <v>1</v>
      </c>
    </row>
    <row r="38" spans="1:7" x14ac:dyDescent="0.3">
      <c r="A38" t="s">
        <v>38</v>
      </c>
      <c r="B38" t="s">
        <v>161</v>
      </c>
      <c r="C38">
        <v>0</v>
      </c>
      <c r="D38" t="s">
        <v>63</v>
      </c>
      <c r="E38">
        <v>1</v>
      </c>
      <c r="F38" t="s">
        <v>63</v>
      </c>
      <c r="G38">
        <v>1</v>
      </c>
    </row>
    <row r="39" spans="1:7" x14ac:dyDescent="0.3">
      <c r="A39" t="s">
        <v>39</v>
      </c>
      <c r="B39" t="s">
        <v>134</v>
      </c>
      <c r="C39">
        <v>0</v>
      </c>
      <c r="D39" t="s">
        <v>107</v>
      </c>
      <c r="E39">
        <v>1</v>
      </c>
      <c r="F39" t="s">
        <v>107</v>
      </c>
      <c r="G39">
        <v>1</v>
      </c>
    </row>
    <row r="40" spans="1:7" x14ac:dyDescent="0.3">
      <c r="A40" t="s">
        <v>40</v>
      </c>
      <c r="B40" t="s">
        <v>156</v>
      </c>
      <c r="C40">
        <v>1</v>
      </c>
      <c r="D40" t="s">
        <v>112</v>
      </c>
      <c r="E40">
        <v>1</v>
      </c>
      <c r="F40" t="s">
        <v>112</v>
      </c>
      <c r="G40">
        <v>1</v>
      </c>
    </row>
    <row r="41" spans="1:7" x14ac:dyDescent="0.3">
      <c r="A41" t="s">
        <v>41</v>
      </c>
      <c r="B41" t="s">
        <v>167</v>
      </c>
      <c r="C41">
        <v>1</v>
      </c>
      <c r="D41" t="s">
        <v>102</v>
      </c>
      <c r="E41">
        <v>0</v>
      </c>
      <c r="F41" t="s">
        <v>102</v>
      </c>
      <c r="G41">
        <v>0</v>
      </c>
    </row>
    <row r="42" spans="1:7" x14ac:dyDescent="0.3">
      <c r="A42" t="s">
        <v>41</v>
      </c>
      <c r="B42" t="s">
        <v>167</v>
      </c>
      <c r="C42">
        <v>1</v>
      </c>
      <c r="D42" t="s">
        <v>112</v>
      </c>
      <c r="E42">
        <v>0</v>
      </c>
      <c r="F42" t="s">
        <v>112</v>
      </c>
      <c r="G42">
        <v>0</v>
      </c>
    </row>
    <row r="43" spans="1:7" x14ac:dyDescent="0.3">
      <c r="A43" t="s">
        <v>42</v>
      </c>
      <c r="B43" t="s">
        <v>156</v>
      </c>
      <c r="C43">
        <v>0</v>
      </c>
      <c r="D43" t="s">
        <v>106</v>
      </c>
      <c r="E43">
        <v>0</v>
      </c>
      <c r="F43" t="s">
        <v>106</v>
      </c>
      <c r="G43">
        <v>0</v>
      </c>
    </row>
    <row r="44" spans="1:7" x14ac:dyDescent="0.3">
      <c r="A44" t="s">
        <v>43</v>
      </c>
      <c r="B44" t="s">
        <v>63</v>
      </c>
      <c r="C44">
        <v>1</v>
      </c>
      <c r="D44" t="s">
        <v>63</v>
      </c>
      <c r="E44">
        <v>1</v>
      </c>
      <c r="F44" t="s">
        <v>63</v>
      </c>
      <c r="G44">
        <v>1</v>
      </c>
    </row>
    <row r="45" spans="1:7" x14ac:dyDescent="0.3">
      <c r="A45" t="s">
        <v>43</v>
      </c>
      <c r="B45" t="s">
        <v>161</v>
      </c>
      <c r="C45">
        <v>0</v>
      </c>
      <c r="D45" t="s">
        <v>109</v>
      </c>
      <c r="E45">
        <v>0</v>
      </c>
      <c r="F45" t="s">
        <v>109</v>
      </c>
      <c r="G45">
        <v>0</v>
      </c>
    </row>
    <row r="46" spans="1:7" x14ac:dyDescent="0.3">
      <c r="A46" t="s">
        <v>44</v>
      </c>
      <c r="B46" t="s">
        <v>156</v>
      </c>
      <c r="C46">
        <v>0</v>
      </c>
      <c r="D46" t="s">
        <v>103</v>
      </c>
      <c r="E46">
        <v>0</v>
      </c>
      <c r="F46" t="s">
        <v>103</v>
      </c>
      <c r="G46">
        <v>0</v>
      </c>
    </row>
    <row r="47" spans="1:7" x14ac:dyDescent="0.3">
      <c r="A47" t="s">
        <v>45</v>
      </c>
      <c r="B47" t="s">
        <v>156</v>
      </c>
      <c r="C47">
        <v>0</v>
      </c>
      <c r="D47" t="s">
        <v>103</v>
      </c>
      <c r="E47">
        <v>0</v>
      </c>
      <c r="F47" t="s">
        <v>103</v>
      </c>
      <c r="G47">
        <v>0</v>
      </c>
    </row>
    <row r="48" spans="1:7" x14ac:dyDescent="0.3">
      <c r="A48" t="s">
        <v>46</v>
      </c>
      <c r="B48" t="s">
        <v>136</v>
      </c>
      <c r="C48">
        <v>1</v>
      </c>
      <c r="D48" t="s">
        <v>189</v>
      </c>
      <c r="E48">
        <v>0</v>
      </c>
      <c r="F48" t="s">
        <v>189</v>
      </c>
      <c r="G48">
        <v>0</v>
      </c>
    </row>
    <row r="49" spans="1:7" x14ac:dyDescent="0.3">
      <c r="A49" t="s">
        <v>47</v>
      </c>
      <c r="B49" t="s">
        <v>156</v>
      </c>
      <c r="C49">
        <v>0</v>
      </c>
      <c r="D49" t="s">
        <v>103</v>
      </c>
      <c r="E49">
        <v>0</v>
      </c>
      <c r="F49" t="s">
        <v>103</v>
      </c>
      <c r="G49">
        <v>0</v>
      </c>
    </row>
    <row r="50" spans="1:7" x14ac:dyDescent="0.3">
      <c r="A50" t="s">
        <v>48</v>
      </c>
      <c r="B50" t="s">
        <v>191</v>
      </c>
      <c r="C50">
        <v>0</v>
      </c>
      <c r="D50" t="s">
        <v>109</v>
      </c>
      <c r="E50">
        <v>1</v>
      </c>
      <c r="F50" t="s">
        <v>109</v>
      </c>
      <c r="G50">
        <v>1</v>
      </c>
    </row>
    <row r="51" spans="1:7" x14ac:dyDescent="0.3">
      <c r="A51" t="s">
        <v>49</v>
      </c>
      <c r="B51" t="s">
        <v>28</v>
      </c>
      <c r="C51">
        <v>0</v>
      </c>
      <c r="D51" t="s">
        <v>109</v>
      </c>
      <c r="E51">
        <v>0</v>
      </c>
      <c r="F51" t="s">
        <v>109</v>
      </c>
      <c r="G51">
        <v>0</v>
      </c>
    </row>
    <row r="52" spans="1:7" x14ac:dyDescent="0.3">
      <c r="A52" t="s">
        <v>50</v>
      </c>
      <c r="B52" t="s">
        <v>156</v>
      </c>
      <c r="C52">
        <v>1</v>
      </c>
      <c r="D52" t="s">
        <v>102</v>
      </c>
      <c r="E52">
        <v>1</v>
      </c>
      <c r="F52" t="s">
        <v>102</v>
      </c>
      <c r="G52">
        <v>1</v>
      </c>
    </row>
    <row r="53" spans="1:7" x14ac:dyDescent="0.3">
      <c r="A53" t="s">
        <v>51</v>
      </c>
      <c r="B53" t="s">
        <v>156</v>
      </c>
      <c r="C53">
        <v>0</v>
      </c>
      <c r="D53" t="s">
        <v>109</v>
      </c>
      <c r="E53">
        <v>0</v>
      </c>
      <c r="F53" t="s">
        <v>109</v>
      </c>
      <c r="G53">
        <v>0</v>
      </c>
    </row>
    <row r="54" spans="1:7" x14ac:dyDescent="0.3">
      <c r="A54" t="s">
        <v>52</v>
      </c>
      <c r="B54" t="s">
        <v>161</v>
      </c>
      <c r="C54">
        <v>0</v>
      </c>
      <c r="D54" t="s">
        <v>109</v>
      </c>
      <c r="E54">
        <v>0</v>
      </c>
      <c r="F54" t="s">
        <v>109</v>
      </c>
      <c r="G54">
        <v>0</v>
      </c>
    </row>
    <row r="55" spans="1:7" x14ac:dyDescent="0.3">
      <c r="A55" t="s">
        <v>53</v>
      </c>
      <c r="B55" t="s">
        <v>161</v>
      </c>
      <c r="C55">
        <v>0</v>
      </c>
      <c r="D55" t="s">
        <v>109</v>
      </c>
      <c r="E55">
        <v>0</v>
      </c>
      <c r="F55" t="s">
        <v>109</v>
      </c>
      <c r="G55">
        <v>0</v>
      </c>
    </row>
    <row r="56" spans="1:7" x14ac:dyDescent="0.3">
      <c r="A56" t="s">
        <v>54</v>
      </c>
      <c r="B56" t="s">
        <v>157</v>
      </c>
      <c r="C56">
        <v>0</v>
      </c>
      <c r="D56" t="s">
        <v>189</v>
      </c>
      <c r="E56">
        <v>0</v>
      </c>
      <c r="F56" t="s">
        <v>189</v>
      </c>
      <c r="G56">
        <v>0</v>
      </c>
    </row>
    <row r="57" spans="1:7" x14ac:dyDescent="0.3">
      <c r="A57" t="s">
        <v>42</v>
      </c>
      <c r="B57" t="s">
        <v>161</v>
      </c>
      <c r="C57">
        <v>0</v>
      </c>
      <c r="D57" t="s">
        <v>109</v>
      </c>
      <c r="E57">
        <v>0</v>
      </c>
      <c r="F57" t="s">
        <v>109</v>
      </c>
      <c r="G57">
        <v>0</v>
      </c>
    </row>
    <row r="58" spans="1:7" x14ac:dyDescent="0.3">
      <c r="A58" t="s">
        <v>55</v>
      </c>
      <c r="B58" t="s">
        <v>156</v>
      </c>
      <c r="C58">
        <v>0</v>
      </c>
      <c r="D58" t="s">
        <v>103</v>
      </c>
      <c r="E58">
        <v>0</v>
      </c>
      <c r="F58" t="s">
        <v>103</v>
      </c>
      <c r="G58">
        <v>0</v>
      </c>
    </row>
    <row r="59" spans="1:7" x14ac:dyDescent="0.3">
      <c r="A59" t="s">
        <v>56</v>
      </c>
      <c r="B59" t="s">
        <v>134</v>
      </c>
      <c r="C59">
        <v>1</v>
      </c>
      <c r="D59" t="s">
        <v>112</v>
      </c>
      <c r="E59">
        <v>1</v>
      </c>
      <c r="F59" t="s">
        <v>112</v>
      </c>
      <c r="G59">
        <v>1</v>
      </c>
    </row>
    <row r="60" spans="1:7" x14ac:dyDescent="0.3">
      <c r="A60" t="s">
        <v>57</v>
      </c>
      <c r="B60" t="s">
        <v>171</v>
      </c>
      <c r="C60">
        <v>1</v>
      </c>
      <c r="D60" t="s">
        <v>107</v>
      </c>
      <c r="E60">
        <v>1</v>
      </c>
      <c r="F60" t="s">
        <v>107</v>
      </c>
      <c r="G60">
        <v>1</v>
      </c>
    </row>
    <row r="61" spans="1:7" x14ac:dyDescent="0.3">
      <c r="A61" t="s">
        <v>58</v>
      </c>
      <c r="B61" t="s">
        <v>156</v>
      </c>
      <c r="C61">
        <v>1</v>
      </c>
      <c r="D61" t="s">
        <v>112</v>
      </c>
      <c r="E61">
        <v>0</v>
      </c>
      <c r="F61" t="s">
        <v>112</v>
      </c>
      <c r="G61">
        <v>0</v>
      </c>
    </row>
    <row r="62" spans="1:7" x14ac:dyDescent="0.3">
      <c r="A62" t="s">
        <v>59</v>
      </c>
      <c r="B62" t="s">
        <v>158</v>
      </c>
      <c r="C62">
        <v>1</v>
      </c>
      <c r="D62" t="s">
        <v>103</v>
      </c>
      <c r="E62">
        <v>1</v>
      </c>
      <c r="F62" t="s">
        <v>103</v>
      </c>
      <c r="G62">
        <v>1</v>
      </c>
    </row>
    <row r="63" spans="1:7" x14ac:dyDescent="0.3">
      <c r="A63" t="s">
        <v>60</v>
      </c>
      <c r="B63" t="s">
        <v>60</v>
      </c>
      <c r="C63">
        <v>1</v>
      </c>
      <c r="D63" t="s">
        <v>109</v>
      </c>
      <c r="E63">
        <v>1</v>
      </c>
      <c r="F63" t="s">
        <v>109</v>
      </c>
      <c r="G63">
        <v>1</v>
      </c>
    </row>
    <row r="64" spans="1:7" x14ac:dyDescent="0.3">
      <c r="A64" t="s">
        <v>61</v>
      </c>
      <c r="B64" t="s">
        <v>156</v>
      </c>
      <c r="C64">
        <v>1</v>
      </c>
      <c r="D64" t="s">
        <v>27</v>
      </c>
      <c r="E64">
        <v>1</v>
      </c>
      <c r="F64" t="s">
        <v>183</v>
      </c>
      <c r="G64">
        <v>1</v>
      </c>
    </row>
    <row r="65" spans="1:7" x14ac:dyDescent="0.3">
      <c r="A65" t="s">
        <v>62</v>
      </c>
      <c r="B65" t="s">
        <v>174</v>
      </c>
      <c r="C65">
        <v>1</v>
      </c>
      <c r="D65" t="s">
        <v>109</v>
      </c>
      <c r="E65">
        <v>0</v>
      </c>
      <c r="F65" t="s">
        <v>109</v>
      </c>
      <c r="G65">
        <v>0</v>
      </c>
    </row>
    <row r="66" spans="1:7" x14ac:dyDescent="0.3">
      <c r="A66" t="s">
        <v>63</v>
      </c>
      <c r="B66" t="s">
        <v>63</v>
      </c>
      <c r="C66">
        <v>0</v>
      </c>
      <c r="D66" t="s">
        <v>63</v>
      </c>
      <c r="E66">
        <v>0</v>
      </c>
      <c r="F66" t="s">
        <v>63</v>
      </c>
      <c r="G66">
        <v>0</v>
      </c>
    </row>
    <row r="67" spans="1:7" x14ac:dyDescent="0.3">
      <c r="A67" t="s">
        <v>64</v>
      </c>
      <c r="B67" t="s">
        <v>157</v>
      </c>
      <c r="C67">
        <v>1</v>
      </c>
      <c r="D67" t="s">
        <v>101</v>
      </c>
      <c r="E67">
        <v>1</v>
      </c>
      <c r="F67" t="s">
        <v>101</v>
      </c>
      <c r="G67">
        <v>1</v>
      </c>
    </row>
    <row r="68" spans="1:7" x14ac:dyDescent="0.3">
      <c r="A68" t="s">
        <v>63</v>
      </c>
      <c r="B68" t="s">
        <v>63</v>
      </c>
      <c r="C68">
        <v>0</v>
      </c>
      <c r="D68" t="s">
        <v>63</v>
      </c>
      <c r="E68">
        <v>0</v>
      </c>
      <c r="F68" t="s">
        <v>63</v>
      </c>
      <c r="G68">
        <v>0</v>
      </c>
    </row>
    <row r="69" spans="1:7" x14ac:dyDescent="0.3">
      <c r="A69" t="s">
        <v>65</v>
      </c>
      <c r="B69" t="s">
        <v>65</v>
      </c>
      <c r="C69">
        <v>0</v>
      </c>
      <c r="D69" t="s">
        <v>109</v>
      </c>
      <c r="E69">
        <v>1</v>
      </c>
      <c r="F69" t="s">
        <v>109</v>
      </c>
      <c r="G69">
        <v>1</v>
      </c>
    </row>
    <row r="70" spans="1:7" x14ac:dyDescent="0.3">
      <c r="A70" t="s">
        <v>66</v>
      </c>
      <c r="B70" t="s">
        <v>156</v>
      </c>
      <c r="C70">
        <v>1</v>
      </c>
      <c r="D70" t="s">
        <v>103</v>
      </c>
      <c r="E70">
        <v>1</v>
      </c>
      <c r="F70" t="s">
        <v>103</v>
      </c>
      <c r="G70">
        <v>1</v>
      </c>
    </row>
    <row r="71" spans="1:7" x14ac:dyDescent="0.3">
      <c r="A71" t="s">
        <v>67</v>
      </c>
      <c r="B71" t="s">
        <v>156</v>
      </c>
      <c r="C71">
        <v>0</v>
      </c>
      <c r="D71" t="s">
        <v>114</v>
      </c>
      <c r="E71">
        <v>0</v>
      </c>
      <c r="F71" t="s">
        <v>114</v>
      </c>
      <c r="G71">
        <v>0</v>
      </c>
    </row>
    <row r="72" spans="1:7" x14ac:dyDescent="0.3">
      <c r="A72" t="s">
        <v>68</v>
      </c>
      <c r="B72" t="s">
        <v>158</v>
      </c>
      <c r="C72">
        <v>1</v>
      </c>
      <c r="D72" t="s">
        <v>103</v>
      </c>
      <c r="E72">
        <v>1</v>
      </c>
      <c r="F72" t="s">
        <v>103</v>
      </c>
      <c r="G72">
        <v>1</v>
      </c>
    </row>
    <row r="73" spans="1:7" x14ac:dyDescent="0.3">
      <c r="A73" t="s">
        <v>69</v>
      </c>
      <c r="B73" t="s">
        <v>158</v>
      </c>
      <c r="C73">
        <v>1</v>
      </c>
      <c r="D73" t="s">
        <v>109</v>
      </c>
      <c r="E73">
        <v>1</v>
      </c>
      <c r="F73" t="s">
        <v>109</v>
      </c>
      <c r="G73">
        <v>1</v>
      </c>
    </row>
    <row r="74" spans="1:7" x14ac:dyDescent="0.3">
      <c r="A74" t="s">
        <v>70</v>
      </c>
      <c r="B74" t="s">
        <v>156</v>
      </c>
      <c r="C74">
        <v>0</v>
      </c>
      <c r="D74" t="s">
        <v>109</v>
      </c>
      <c r="E74">
        <v>0</v>
      </c>
      <c r="F74" t="s">
        <v>109</v>
      </c>
      <c r="G74">
        <v>0</v>
      </c>
    </row>
    <row r="75" spans="1:7" x14ac:dyDescent="0.3">
      <c r="A75" t="s">
        <v>71</v>
      </c>
      <c r="B75" t="s">
        <v>157</v>
      </c>
      <c r="C75">
        <v>1</v>
      </c>
      <c r="D75" t="s">
        <v>101</v>
      </c>
      <c r="E75">
        <v>1</v>
      </c>
      <c r="F75" t="s">
        <v>101</v>
      </c>
      <c r="G75">
        <v>1</v>
      </c>
    </row>
    <row r="76" spans="1:7" x14ac:dyDescent="0.3">
      <c r="A76" t="s">
        <v>72</v>
      </c>
      <c r="B76" t="s">
        <v>28</v>
      </c>
      <c r="C76">
        <v>1</v>
      </c>
      <c r="D76" t="s">
        <v>63</v>
      </c>
      <c r="E76">
        <v>1</v>
      </c>
      <c r="F76" t="s">
        <v>63</v>
      </c>
      <c r="G76">
        <v>1</v>
      </c>
    </row>
    <row r="77" spans="1:7" x14ac:dyDescent="0.3">
      <c r="A77" t="s">
        <v>73</v>
      </c>
      <c r="B77" t="s">
        <v>28</v>
      </c>
      <c r="C77">
        <v>0</v>
      </c>
      <c r="D77" t="s">
        <v>112</v>
      </c>
      <c r="E77">
        <v>1</v>
      </c>
      <c r="F77" t="s">
        <v>112</v>
      </c>
      <c r="G77">
        <v>1</v>
      </c>
    </row>
    <row r="78" spans="1:7" x14ac:dyDescent="0.3">
      <c r="A78" t="s">
        <v>74</v>
      </c>
      <c r="B78" t="s">
        <v>157</v>
      </c>
      <c r="C78">
        <v>0</v>
      </c>
      <c r="D78" t="s">
        <v>99</v>
      </c>
      <c r="E78">
        <v>0</v>
      </c>
      <c r="F78" t="s">
        <v>99</v>
      </c>
      <c r="G78">
        <v>0</v>
      </c>
    </row>
    <row r="79" spans="1:7" x14ac:dyDescent="0.3">
      <c r="A79" t="s">
        <v>75</v>
      </c>
      <c r="B79" t="s">
        <v>158</v>
      </c>
      <c r="C79">
        <v>0</v>
      </c>
      <c r="D79" t="s">
        <v>101</v>
      </c>
      <c r="E79">
        <v>0</v>
      </c>
      <c r="F79" t="s">
        <v>101</v>
      </c>
      <c r="G79">
        <v>0</v>
      </c>
    </row>
    <row r="80" spans="1:7" x14ac:dyDescent="0.3">
      <c r="A80" t="s">
        <v>76</v>
      </c>
      <c r="B80" t="s">
        <v>157</v>
      </c>
      <c r="C80">
        <v>0</v>
      </c>
      <c r="D80" t="s">
        <v>102</v>
      </c>
      <c r="E80">
        <v>0</v>
      </c>
      <c r="F80" t="s">
        <v>102</v>
      </c>
      <c r="G80">
        <v>0</v>
      </c>
    </row>
    <row r="81" spans="1:7" x14ac:dyDescent="0.3">
      <c r="A81" t="s">
        <v>77</v>
      </c>
      <c r="B81" t="s">
        <v>158</v>
      </c>
      <c r="C81">
        <v>0</v>
      </c>
      <c r="D81" t="s">
        <v>103</v>
      </c>
      <c r="E81">
        <v>1</v>
      </c>
      <c r="F81" t="s">
        <v>103</v>
      </c>
      <c r="G81">
        <v>1</v>
      </c>
    </row>
    <row r="82" spans="1:7" x14ac:dyDescent="0.3">
      <c r="A82" t="s">
        <v>78</v>
      </c>
      <c r="B82" t="s">
        <v>156</v>
      </c>
      <c r="C82">
        <v>1</v>
      </c>
      <c r="D82" t="s">
        <v>112</v>
      </c>
      <c r="E82">
        <v>1</v>
      </c>
      <c r="F82" t="s">
        <v>112</v>
      </c>
      <c r="G82">
        <v>1</v>
      </c>
    </row>
    <row r="83" spans="1:7" x14ac:dyDescent="0.3">
      <c r="A83" t="s">
        <v>79</v>
      </c>
      <c r="B83" t="s">
        <v>158</v>
      </c>
      <c r="C83">
        <v>0</v>
      </c>
      <c r="D83" t="s">
        <v>103</v>
      </c>
      <c r="E83">
        <v>1</v>
      </c>
      <c r="F83" t="s">
        <v>103</v>
      </c>
      <c r="G83">
        <v>1</v>
      </c>
    </row>
    <row r="84" spans="1:7" x14ac:dyDescent="0.3">
      <c r="A84" t="s">
        <v>80</v>
      </c>
      <c r="B84" t="s">
        <v>156</v>
      </c>
      <c r="C84">
        <v>1</v>
      </c>
      <c r="D84" t="s">
        <v>102</v>
      </c>
      <c r="E84">
        <v>1</v>
      </c>
      <c r="F84" t="s">
        <v>102</v>
      </c>
      <c r="G84">
        <v>1</v>
      </c>
    </row>
    <row r="85" spans="1:7" x14ac:dyDescent="0.3">
      <c r="A85" t="s">
        <v>81</v>
      </c>
      <c r="B85" t="s">
        <v>192</v>
      </c>
      <c r="C85">
        <v>0</v>
      </c>
      <c r="D85" t="s">
        <v>103</v>
      </c>
      <c r="E85">
        <v>0</v>
      </c>
      <c r="F85" t="s">
        <v>103</v>
      </c>
      <c r="G85">
        <v>0</v>
      </c>
    </row>
    <row r="86" spans="1:7" x14ac:dyDescent="0.3">
      <c r="A86" t="s">
        <v>82</v>
      </c>
      <c r="B86" t="s">
        <v>191</v>
      </c>
      <c r="C86">
        <v>0</v>
      </c>
      <c r="D86" t="s">
        <v>101</v>
      </c>
      <c r="E86">
        <v>0</v>
      </c>
      <c r="F86" t="s">
        <v>101</v>
      </c>
      <c r="G86">
        <v>0</v>
      </c>
    </row>
    <row r="87" spans="1:7" x14ac:dyDescent="0.3">
      <c r="A87" t="s">
        <v>83</v>
      </c>
      <c r="B87" t="s">
        <v>161</v>
      </c>
      <c r="C87">
        <v>0</v>
      </c>
      <c r="D87" t="s">
        <v>109</v>
      </c>
      <c r="E87">
        <v>1</v>
      </c>
      <c r="F87" t="s">
        <v>109</v>
      </c>
      <c r="G87">
        <v>1</v>
      </c>
    </row>
    <row r="88" spans="1:7" x14ac:dyDescent="0.3">
      <c r="A88" t="s">
        <v>84</v>
      </c>
      <c r="B88" t="s">
        <v>9</v>
      </c>
      <c r="C88">
        <v>0</v>
      </c>
      <c r="D88" t="s">
        <v>109</v>
      </c>
      <c r="E88">
        <v>0</v>
      </c>
      <c r="F88" t="s">
        <v>109</v>
      </c>
      <c r="G88">
        <v>0</v>
      </c>
    </row>
    <row r="89" spans="1:7" x14ac:dyDescent="0.3">
      <c r="A89" t="s">
        <v>85</v>
      </c>
      <c r="B89" t="s">
        <v>156</v>
      </c>
      <c r="C89">
        <v>1</v>
      </c>
      <c r="D89" t="s">
        <v>112</v>
      </c>
      <c r="E89">
        <v>1</v>
      </c>
      <c r="F89" t="s">
        <v>112</v>
      </c>
      <c r="G89">
        <v>1</v>
      </c>
    </row>
    <row r="90" spans="1:7" x14ac:dyDescent="0.3">
      <c r="A90" t="s">
        <v>86</v>
      </c>
      <c r="B90" t="s">
        <v>156</v>
      </c>
      <c r="C90">
        <v>1</v>
      </c>
      <c r="D90" t="s">
        <v>102</v>
      </c>
      <c r="E90">
        <v>1</v>
      </c>
      <c r="F90" t="s">
        <v>102</v>
      </c>
      <c r="G90">
        <v>1</v>
      </c>
    </row>
    <row r="91" spans="1:7" x14ac:dyDescent="0.3">
      <c r="A91" t="s">
        <v>87</v>
      </c>
      <c r="B91" t="s">
        <v>158</v>
      </c>
      <c r="C91">
        <v>1</v>
      </c>
      <c r="D91" t="s">
        <v>99</v>
      </c>
      <c r="E91">
        <v>0</v>
      </c>
      <c r="F91" t="s">
        <v>99</v>
      </c>
      <c r="G91">
        <v>0</v>
      </c>
    </row>
    <row r="92" spans="1:7" x14ac:dyDescent="0.3">
      <c r="A92" t="s">
        <v>88</v>
      </c>
      <c r="B92" t="s">
        <v>9</v>
      </c>
      <c r="C92">
        <v>1</v>
      </c>
      <c r="D92" t="s">
        <v>102</v>
      </c>
      <c r="E92">
        <v>1</v>
      </c>
      <c r="F92" t="s">
        <v>102</v>
      </c>
      <c r="G92">
        <v>1</v>
      </c>
    </row>
    <row r="93" spans="1:7" x14ac:dyDescent="0.3">
      <c r="A93" t="s">
        <v>89</v>
      </c>
      <c r="B93" t="s">
        <v>156</v>
      </c>
      <c r="C93">
        <v>0</v>
      </c>
      <c r="D93" t="s">
        <v>108</v>
      </c>
      <c r="E93">
        <v>1</v>
      </c>
      <c r="F93" t="s">
        <v>108</v>
      </c>
      <c r="G93">
        <v>1</v>
      </c>
    </row>
    <row r="94" spans="1:7" x14ac:dyDescent="0.3">
      <c r="A94" t="s">
        <v>90</v>
      </c>
      <c r="B94" t="s">
        <v>156</v>
      </c>
      <c r="C94">
        <v>0</v>
      </c>
      <c r="D94" t="s">
        <v>112</v>
      </c>
      <c r="E94">
        <v>0</v>
      </c>
      <c r="F94" t="s">
        <v>112</v>
      </c>
      <c r="G94">
        <v>0</v>
      </c>
    </row>
    <row r="95" spans="1:7" x14ac:dyDescent="0.3">
      <c r="A95" t="s">
        <v>91</v>
      </c>
      <c r="B95" t="s">
        <v>158</v>
      </c>
      <c r="C95">
        <v>0</v>
      </c>
      <c r="D95" t="s">
        <v>103</v>
      </c>
      <c r="E95">
        <v>0</v>
      </c>
      <c r="F95" t="s">
        <v>103</v>
      </c>
      <c r="G95">
        <v>0</v>
      </c>
    </row>
    <row r="96" spans="1:7" x14ac:dyDescent="0.3">
      <c r="A96" t="s">
        <v>92</v>
      </c>
      <c r="B96" t="s">
        <v>156</v>
      </c>
      <c r="C96">
        <v>1</v>
      </c>
      <c r="D96" t="s">
        <v>112</v>
      </c>
      <c r="E96">
        <v>0</v>
      </c>
      <c r="F96" t="s">
        <v>112</v>
      </c>
      <c r="G96">
        <v>0</v>
      </c>
    </row>
    <row r="97" spans="1:7" x14ac:dyDescent="0.3">
      <c r="A97" t="s">
        <v>93</v>
      </c>
      <c r="B97" t="s">
        <v>157</v>
      </c>
      <c r="C97">
        <v>0</v>
      </c>
      <c r="D97" t="s">
        <v>63</v>
      </c>
      <c r="E97">
        <v>0</v>
      </c>
      <c r="F97" t="s">
        <v>63</v>
      </c>
      <c r="G97">
        <v>0</v>
      </c>
    </row>
    <row r="98" spans="1:7" x14ac:dyDescent="0.3">
      <c r="A98" t="s">
        <v>94</v>
      </c>
      <c r="B98" t="s">
        <v>156</v>
      </c>
      <c r="C98">
        <v>1</v>
      </c>
      <c r="D98" t="s">
        <v>112</v>
      </c>
      <c r="E98">
        <v>1</v>
      </c>
      <c r="F98" t="s">
        <v>112</v>
      </c>
      <c r="G98">
        <v>1</v>
      </c>
    </row>
    <row r="99" spans="1:7" x14ac:dyDescent="0.3">
      <c r="A99" t="s">
        <v>95</v>
      </c>
      <c r="B99" t="s">
        <v>174</v>
      </c>
      <c r="C99">
        <v>1</v>
      </c>
      <c r="D99" t="s">
        <v>183</v>
      </c>
      <c r="E99">
        <v>1</v>
      </c>
      <c r="F99" t="s">
        <v>183</v>
      </c>
      <c r="G99">
        <v>1</v>
      </c>
    </row>
    <row r="100" spans="1:7" x14ac:dyDescent="0.3">
      <c r="A100" t="s">
        <v>96</v>
      </c>
      <c r="B100" t="s">
        <v>158</v>
      </c>
      <c r="C100">
        <v>0</v>
      </c>
      <c r="D100" t="s">
        <v>112</v>
      </c>
      <c r="E100">
        <v>0</v>
      </c>
      <c r="F100" t="s">
        <v>112</v>
      </c>
      <c r="G100">
        <v>0</v>
      </c>
    </row>
    <row r="101" spans="1:7" x14ac:dyDescent="0.3">
      <c r="A101" t="s">
        <v>97</v>
      </c>
      <c r="B101" t="s">
        <v>156</v>
      </c>
      <c r="C101">
        <v>0</v>
      </c>
      <c r="D101" t="s">
        <v>112</v>
      </c>
      <c r="E101">
        <v>0</v>
      </c>
      <c r="F101" t="s">
        <v>112</v>
      </c>
      <c r="G101">
        <v>0</v>
      </c>
    </row>
    <row r="102" spans="1:7" x14ac:dyDescent="0.3">
      <c r="A102" t="s">
        <v>98</v>
      </c>
      <c r="B102" t="s">
        <v>158</v>
      </c>
      <c r="C102">
        <v>1</v>
      </c>
      <c r="D102" t="s">
        <v>103</v>
      </c>
      <c r="E102">
        <v>0</v>
      </c>
      <c r="F102" t="s">
        <v>103</v>
      </c>
      <c r="G102">
        <v>0</v>
      </c>
    </row>
    <row r="103" spans="1:7" x14ac:dyDescent="0.3">
      <c r="C103">
        <f>SUM(C3:C102)/100+0.2</f>
        <v>0.7</v>
      </c>
      <c r="E103">
        <f t="shared" ref="D103:G103" si="0">SUM(E3:E102)/100+0.2</f>
        <v>0.71</v>
      </c>
      <c r="G103">
        <f t="shared" si="0"/>
        <v>0.71</v>
      </c>
    </row>
    <row r="104" spans="1:7" x14ac:dyDescent="0.3">
      <c r="C104">
        <f>1-C103</f>
        <v>0.30000000000000004</v>
      </c>
      <c r="E104">
        <f t="shared" ref="D104:G104" si="1">1-E103</f>
        <v>0.29000000000000004</v>
      </c>
      <c r="G104">
        <f t="shared" si="1"/>
        <v>0.29000000000000004</v>
      </c>
    </row>
  </sheetData>
  <mergeCells count="1"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kmeans</vt:lpstr>
      <vt:lpstr>knn</vt:lpstr>
      <vt:lpstr>svm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Kwasniewska, Alicja</cp:lastModifiedBy>
  <dcterms:created xsi:type="dcterms:W3CDTF">2016-09-14T12:16:46Z</dcterms:created>
  <dcterms:modified xsi:type="dcterms:W3CDTF">2016-09-14T17:29:30Z</dcterms:modified>
</cp:coreProperties>
</file>