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RFECV select 6 from 12\"/>
    </mc:Choice>
  </mc:AlternateContent>
  <xr:revisionPtr revIDLastSave="0" documentId="13_ncr:1_{114623A7-1F34-4EF2-BD91-41E2186AC51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FECV_RF_2021.04.29-13.30.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5" i="1" l="1"/>
  <c r="AW15" i="1"/>
  <c r="AV15" i="1"/>
  <c r="AU15" i="1"/>
  <c r="AT15" i="1"/>
  <c r="AS15" i="1"/>
  <c r="AR15" i="1"/>
  <c r="AQ15" i="1"/>
  <c r="AO15" i="1"/>
  <c r="AN15" i="1"/>
  <c r="AM15" i="1"/>
  <c r="AL15" i="1"/>
  <c r="AK15" i="1"/>
  <c r="AJ15" i="1"/>
  <c r="AI15" i="1"/>
  <c r="AH15" i="1"/>
  <c r="AG15" i="1"/>
  <c r="AF15" i="1"/>
  <c r="AE15" i="1"/>
</calcChain>
</file>

<file path=xl/sharedStrings.xml><?xml version="1.0" encoding="utf-8"?>
<sst xmlns="http://schemas.openxmlformats.org/spreadsheetml/2006/main" count="66" uniqueCount="55">
  <si>
    <t>mean_fit_time</t>
  </si>
  <si>
    <t>std_fit_time</t>
  </si>
  <si>
    <t>mean_score_time</t>
  </si>
  <si>
    <t>std_score_time</t>
  </si>
  <si>
    <t>param_max_samples</t>
  </si>
  <si>
    <t>param_min_samples_leaf</t>
  </si>
  <si>
    <t>param_min_samples_split</t>
  </si>
  <si>
    <t>param_n_estimators</t>
  </si>
  <si>
    <t>params</t>
  </si>
  <si>
    <t>mean_test_max_error</t>
  </si>
  <si>
    <t>std_test_max_error</t>
  </si>
  <si>
    <t>rank_test_max_error</t>
  </si>
  <si>
    <t>mean_test_neg_mean_absolute_percentage_error</t>
  </si>
  <si>
    <t>std_test_neg_mean_absolute_percentage_error</t>
  </si>
  <si>
    <t>rank_test_neg_mean_absolute_percentage_error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</si>
  <si>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</si>
  <si>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</si>
  <si>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</si>
  <si>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</si>
  <si>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</si>
  <si>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</si>
  <si>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</si>
  <si>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</si>
  <si>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</si>
  <si>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</si>
  <si>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</si>
  <si>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</si>
  <si>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test_set_r2_score</t>
  </si>
  <si>
    <t>n_features</t>
  </si>
  <si>
    <t>features</t>
  </si>
  <si>
    <t>{'max_samples': 0.1, 'min_samples_leaf': 2, 'min_samples_split': 4, 'n_estimators': 140}</t>
  </si>
  <si>
    <t>['STATEFP', 'NPP_g_m-2_1m_lag', 'month', 'months_from_start', 'popuDensity_ALAND_km2', 'GEOID']</t>
  </si>
  <si>
    <t>['popuDensity_ALAND_km2', 'NPP_g_m-2_1m_lag', 'month', 'STATEFP', 'GEOID', 'months_from_start']</t>
  </si>
  <si>
    <t>['STATEFP', 'GEOID', 'months_from_start', 'popuDensity_ALAND_km2', 'month', 'NPP_g_m-2_1m_lag']</t>
  </si>
  <si>
    <t>['NPP_g_m-2_1m_lag', 'month', 'STATEFP', 'GEOID', 'months_from_start', 'popuDensity_ALAND_km2']</t>
  </si>
  <si>
    <t>['month', 'months_from_start', 'STATEFP', 'GEOID', 'popuDensity_ALAND_km2', 'NPP_g_m-2_1m_lag']</t>
  </si>
  <si>
    <t>['month', 'GEOID', 'STATEFP', 'months_from_start', 'NPP_g_m-2_1m_lag', 'popuDensity_ALAND_km2']</t>
  </si>
  <si>
    <t>['months_from_start', 'STATEFP', 'NPP_g_m-2_1m_lag', 'GEOID', 'month', 'popuDensity_ALAND_km2']</t>
  </si>
  <si>
    <t>['NPP_g_m-2_1m_lag', 'popuDensity_ALAND_km2', 'month', 'months_from_start', 'GEOID', 'STATEFP']</t>
  </si>
  <si>
    <t>['STATEFP', 'NPP_g_m-2_1m_lag', 'month', 'GEOID', 'popuDensity_ALAND_km2', 'months_from_start']</t>
  </si>
  <si>
    <t>['popuDensity_ALAND_km2', 'GEOID', 'STATEFP', 'month', 'months_from_start', 'NPP_g_m-2_1m_lag']</t>
  </si>
  <si>
    <t>['popuDensity_ALAND_km2', 'STATEFP', 'NPP_g_m-2_1m_lag', 'GEOID', 'month', 'months_from_start']</t>
  </si>
  <si>
    <t>['popuDensity_ALAND_km2', 'STATEFP', 'GEOID', 'NPP_g_m-2_1m_lag', 'month', 'months_from_start']</t>
  </si>
  <si>
    <t>GEOID</t>
  </si>
  <si>
    <t>NPP_g_m-2_1m_lag</t>
  </si>
  <si>
    <t>PDSI_2m_lag</t>
  </si>
  <si>
    <t>STATEFP</t>
  </si>
  <si>
    <t>median_inc</t>
  </si>
  <si>
    <t>month</t>
  </si>
  <si>
    <t>months_from_start</t>
  </si>
  <si>
    <t>pm25_ug_m-3_1m_lag</t>
  </si>
  <si>
    <t>popuDensity_ALAND_km2</t>
  </si>
  <si>
    <t>temp_F</t>
  </si>
  <si>
    <t>temp_F_1m_lag</t>
  </si>
  <si>
    <t>temp_F_2m_lag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</si>
</sst>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Ranking (RFECV)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'RFECV_RF_2021.04.29-13.30.08'!$AE$1:$AP$1</c:f>
              <c:strCache>
                <c:ptCount val="12"/>
                <c:pt idx="0">
                  <c:v>GEOID</c:v>
                </c:pt>
                <c:pt idx="1">
                  <c:v>NPP_g_m-2_1m_lag</c:v>
                </c:pt>
                <c:pt idx="2">
                  <c:v>PDSI_2m_lag</c:v>
                </c:pt>
                <c:pt idx="3">
                  <c:v>STATEFP</c:v>
                </c:pt>
                <c:pt idx="4">
                  <c:v>median_inc</c:v>
                </c:pt>
                <c:pt idx="5">
                  <c:v>month</c:v>
                </c:pt>
                <c:pt idx="6">
                  <c:v>months_from_start</c:v>
                </c:pt>
                <c:pt idx="7">
                  <c:v>pm25_ug_m-3_1m_lag</c:v>
                </c:pt>
                <c:pt idx="8">
                  <c:v>popuDensity_ALAND_km2</c:v>
                </c:pt>
                <c:pt idx="9">
                  <c:v>temp_F</c:v>
                </c:pt>
                <c:pt idx="10">
                  <c:v>temp_F_1m_lag</c:v>
                </c:pt>
                <c:pt idx="11">
                  <c:v>temp_F_2m_lag</c:v>
                </c:pt>
              </c:strCache>
            </c:strRef>
          </c:cat>
          <c:val>
            <c:numRef>
              <c:f>'RFECV_RF_2021.04.29-13.30.08'!$AE$15:$AP$15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4.083333333333333</c:v>
                </c:pt>
                <c:pt idx="8">
                  <c:v>1</c:v>
                </c:pt>
                <c:pt idx="9">
                  <c:v>4.916666666666667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6-4B7A-AEAB-AD7731474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487119"/>
        <c:axId val="1399486703"/>
      </c:barChart>
      <c:catAx>
        <c:axId val="139948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86703"/>
        <c:crosses val="autoZero"/>
        <c:auto val="1"/>
        <c:lblAlgn val="ctr"/>
        <c:lblOffset val="100"/>
        <c:noMultiLvlLbl val="0"/>
      </c:catAx>
      <c:valAx>
        <c:axId val="139948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8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Cross-validated R2 by Ranking (RFECV)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'RFECV_RF_2021.04.29-13.30.08'!$AQ$15:$AW$15</c:f>
              <c:numCache>
                <c:formatCode>General</c:formatCode>
                <c:ptCount val="7"/>
                <c:pt idx="0">
                  <c:v>0.71650400924999991</c:v>
                </c:pt>
                <c:pt idx="1">
                  <c:v>0.70947379474999994</c:v>
                </c:pt>
                <c:pt idx="2">
                  <c:v>0.70575313891666669</c:v>
                </c:pt>
                <c:pt idx="3">
                  <c:v>0.70218185716666659</c:v>
                </c:pt>
                <c:pt idx="4">
                  <c:v>0.69938973550000005</c:v>
                </c:pt>
                <c:pt idx="5">
                  <c:v>0.69912160475000007</c:v>
                </c:pt>
                <c:pt idx="6">
                  <c:v>0.69794408125000007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6-403B-93FA-3D4BD6C52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382271"/>
        <c:axId val="1406385599"/>
      </c:lineChart>
      <c:catAx>
        <c:axId val="140638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385599"/>
        <c:crosses val="autoZero"/>
        <c:auto val="1"/>
        <c:lblAlgn val="ctr"/>
        <c:lblOffset val="100"/>
        <c:noMultiLvlLbl val="0"/>
      </c:catAx>
      <c:valAx>
        <c:axId val="14063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38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'RFECV_RF_2021.04.29-13.30.08'!$AB$1</c:f>
              <c:strCache>
                <c:ptCount val="1"/>
                <c:pt idx="0">
                  <c:v>test_set_r2_score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'RFECV_RF_2021.04.29-13.30.08'!$Y$2:$Y$13</c:f>
              <c:numCache>
                <c:formatCode>General</c:formatCode>
                <c:ptCount val="12"/>
                <c:pt idx="0">
                  <c:v>0.71706041600000003</c:v>
                </c:pt>
                <c:pt idx="1">
                  <c:v>0.71705442200000002</c:v>
                </c:pt>
                <c:pt idx="2">
                  <c:v>0.717052142</c:v>
                </c:pt>
                <c:pt idx="3">
                  <c:v>0.71704782499999997</c:v>
                </c:pt>
                <c:pt idx="4">
                  <c:v>0.71703370700000002</c:v>
                </c:pt>
                <c:pt idx="5">
                  <c:v>0.71702970399999999</c:v>
                </c:pt>
                <c:pt idx="6">
                  <c:v>0.71702317400000004</c:v>
                </c:pt>
                <c:pt idx="7">
                  <c:v>0.71701662899999996</c:v>
                </c:pt>
                <c:pt idx="8">
                  <c:v>0.717014068</c:v>
                </c:pt>
                <c:pt idx="9">
                  <c:v>0.71701314199999999</c:v>
                </c:pt>
                <c:pt idx="10">
                  <c:v>0.71700139900000004</c:v>
                </c:pt>
                <c:pt idx="11">
                  <c:v>0.71698692500000005</c:v>
                </c:pt>
              </c:numCache>
            </c:numRef>
          </c:xVal>
          <c:yVal>
            <c:numRef>
              <c:f>'RFECV_RF_2021.04.29-13.30.08'!$AB$2:$AB$13</c:f>
              <c:numCache>
                <c:formatCode>General</c:formatCode>
                <c:ptCount val="12"/>
                <c:pt idx="0">
                  <c:v>0.72188143100000002</c:v>
                </c:pt>
                <c:pt idx="1">
                  <c:v>0.72181750300000003</c:v>
                </c:pt>
                <c:pt idx="2">
                  <c:v>0.72180007700000004</c:v>
                </c:pt>
                <c:pt idx="3">
                  <c:v>0.72178540899999999</c:v>
                </c:pt>
                <c:pt idx="4">
                  <c:v>0.72187352999999999</c:v>
                </c:pt>
                <c:pt idx="5">
                  <c:v>0.72179929399999998</c:v>
                </c:pt>
                <c:pt idx="6">
                  <c:v>0.72185294600000005</c:v>
                </c:pt>
                <c:pt idx="7">
                  <c:v>0.721787654</c:v>
                </c:pt>
                <c:pt idx="8">
                  <c:v>0.721824672</c:v>
                </c:pt>
                <c:pt idx="9">
                  <c:v>0.72182260600000003</c:v>
                </c:pt>
                <c:pt idx="10">
                  <c:v>0.72185389700000002</c:v>
                </c:pt>
                <c:pt idx="11">
                  <c:v>0.72183021599999997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1-4D3D-8D8A-C06CD543C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8752"/>
        <c:axId val="405610832"/>
      </c:scatterChart>
      <c:valAx>
        <c:axId val="4056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10832"/>
        <c:crosses val="autoZero"/>
        <c:crossBetween val="midCat"/>
      </c:valAx>
      <c:valAx>
        <c:axId val="4056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38099</xdr:colOff>
      <xdr:row>15</xdr:row>
      <xdr:rowOff>176211</xdr:rowOff>
    </xdr:from>
    <xdr:to>
      <xdr:col>39</xdr:col>
      <xdr:colOff>409574</xdr:colOff>
      <xdr:row>45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B5F7D-F338-4DA9-AE63-6E50F190A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76200</xdr:colOff>
      <xdr:row>19</xdr:row>
      <xdr:rowOff>152399</xdr:rowOff>
    </xdr:from>
    <xdr:to>
      <xdr:col>50</xdr:col>
      <xdr:colOff>504824</xdr:colOff>
      <xdr:row>48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7A3CE-0E1F-46A6-83C8-B72958DD3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18</xdr:row>
      <xdr:rowOff>157162</xdr:rowOff>
    </xdr:from>
    <xdr:to>
      <xdr:col>24</xdr:col>
      <xdr:colOff>304800</xdr:colOff>
      <xdr:row>33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2F63F9-94FF-4FB7-B9F0-BDD93DECE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5"/>
  <sheetViews>
    <sheetView tabSelected="1" topLeftCell="J1" workbookViewId="0">
      <selection activeCell="Y13" activeCellId="1" sqref="AB1:AB13 Y1:Y13"/>
    </sheetView>
  </sheetViews>
  <sheetFormatPr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</row>
    <row r="2" spans="1:49" x14ac:dyDescent="0.25">
      <c r="A2">
        <v>46.018095850000002</v>
      </c>
      <c r="B2">
        <v>2.4073700750000002</v>
      </c>
      <c r="C2">
        <v>1.598640847</v>
      </c>
      <c r="D2">
        <v>0.172574491</v>
      </c>
      <c r="E2">
        <v>0.1</v>
      </c>
      <c r="F2">
        <v>2</v>
      </c>
      <c r="G2">
        <v>4</v>
      </c>
      <c r="H2">
        <v>140</v>
      </c>
      <c r="I2" t="s">
        <v>30</v>
      </c>
      <c r="J2">
        <v>-27.524950669999999</v>
      </c>
      <c r="K2">
        <v>6.1369845820000002</v>
      </c>
      <c r="L2">
        <v>10</v>
      </c>
      <c r="M2">
        <v>-6.9209105000000007E-2</v>
      </c>
      <c r="N2">
        <v>5.5489700000000005E-4</v>
      </c>
      <c r="O2">
        <v>7</v>
      </c>
      <c r="P2">
        <v>-0.30446365399999997</v>
      </c>
      <c r="Q2">
        <v>2.0087719999999998E-3</v>
      </c>
      <c r="R2">
        <v>4</v>
      </c>
      <c r="S2">
        <v>-0.57237897500000001</v>
      </c>
      <c r="T2">
        <v>2.4389132000000001E-2</v>
      </c>
      <c r="U2">
        <v>1</v>
      </c>
      <c r="V2">
        <v>0.71710187199999997</v>
      </c>
      <c r="W2">
        <v>7.4068889999999998E-3</v>
      </c>
      <c r="X2">
        <v>1</v>
      </c>
      <c r="Y2">
        <v>0.71706041600000003</v>
      </c>
      <c r="Z2">
        <v>7.399063E-3</v>
      </c>
      <c r="AA2">
        <v>1</v>
      </c>
      <c r="AB2">
        <v>0.72188143100000002</v>
      </c>
      <c r="AC2">
        <v>6</v>
      </c>
      <c r="AD2" t="s">
        <v>31</v>
      </c>
      <c r="AE2">
        <v>1</v>
      </c>
      <c r="AF2">
        <v>1</v>
      </c>
      <c r="AG2">
        <v>7</v>
      </c>
      <c r="AH2">
        <v>1</v>
      </c>
      <c r="AI2">
        <v>6</v>
      </c>
      <c r="AJ2">
        <v>1</v>
      </c>
      <c r="AK2">
        <v>1</v>
      </c>
      <c r="AL2">
        <v>4</v>
      </c>
      <c r="AM2">
        <v>1</v>
      </c>
      <c r="AN2">
        <v>5</v>
      </c>
      <c r="AO2">
        <v>2</v>
      </c>
      <c r="AP2">
        <v>3</v>
      </c>
      <c r="AQ2">
        <v>0.71626598799999996</v>
      </c>
      <c r="AR2">
        <v>0.709501669</v>
      </c>
      <c r="AS2">
        <v>0.70571094499999998</v>
      </c>
      <c r="AT2">
        <v>0.70220131299999999</v>
      </c>
      <c r="AU2">
        <v>0.69946177099999995</v>
      </c>
      <c r="AV2">
        <v>0.69906862700000005</v>
      </c>
      <c r="AW2">
        <v>0.69801046</v>
      </c>
    </row>
    <row r="3" spans="1:49" x14ac:dyDescent="0.25">
      <c r="A3">
        <v>45.992431259999996</v>
      </c>
      <c r="B3">
        <v>1.0441270199999999</v>
      </c>
      <c r="C3">
        <v>1.5831400630000001</v>
      </c>
      <c r="D3">
        <v>0.15323126000000001</v>
      </c>
      <c r="E3">
        <v>0.1</v>
      </c>
      <c r="F3">
        <v>2</v>
      </c>
      <c r="G3">
        <v>4</v>
      </c>
      <c r="H3">
        <v>140</v>
      </c>
      <c r="I3" t="s">
        <v>30</v>
      </c>
      <c r="J3">
        <v>-27.519696889999999</v>
      </c>
      <c r="K3">
        <v>6.1379024549999999</v>
      </c>
      <c r="L3">
        <v>4</v>
      </c>
      <c r="M3">
        <v>-6.9203166999999996E-2</v>
      </c>
      <c r="N3">
        <v>5.5052699999999998E-4</v>
      </c>
      <c r="O3">
        <v>1</v>
      </c>
      <c r="P3">
        <v>-0.30444531200000002</v>
      </c>
      <c r="Q3">
        <v>1.9875719999999999E-3</v>
      </c>
      <c r="R3">
        <v>1</v>
      </c>
      <c r="S3">
        <v>-0.572392122</v>
      </c>
      <c r="T3">
        <v>2.4464030000000001E-2</v>
      </c>
      <c r="U3">
        <v>2</v>
      </c>
      <c r="V3">
        <v>0.71709600399999995</v>
      </c>
      <c r="W3">
        <v>7.4469230000000003E-3</v>
      </c>
      <c r="X3">
        <v>2</v>
      </c>
      <c r="Y3">
        <v>0.71705442200000002</v>
      </c>
      <c r="Z3">
        <v>7.4389900000000004E-3</v>
      </c>
      <c r="AA3">
        <v>2</v>
      </c>
      <c r="AB3">
        <v>0.72181750300000003</v>
      </c>
      <c r="AC3">
        <v>6</v>
      </c>
      <c r="AD3" t="s">
        <v>32</v>
      </c>
      <c r="AE3">
        <v>1</v>
      </c>
      <c r="AF3">
        <v>1</v>
      </c>
      <c r="AG3">
        <v>7</v>
      </c>
      <c r="AH3">
        <v>1</v>
      </c>
      <c r="AI3">
        <v>6</v>
      </c>
      <c r="AJ3">
        <v>1</v>
      </c>
      <c r="AK3">
        <v>1</v>
      </c>
      <c r="AL3">
        <v>4</v>
      </c>
      <c r="AM3">
        <v>1</v>
      </c>
      <c r="AN3">
        <v>5</v>
      </c>
      <c r="AO3">
        <v>2</v>
      </c>
      <c r="AP3">
        <v>3</v>
      </c>
      <c r="AQ3">
        <v>0.71705442200000002</v>
      </c>
      <c r="AR3">
        <v>0.70945389400000003</v>
      </c>
      <c r="AS3">
        <v>0.70576007900000004</v>
      </c>
      <c r="AT3">
        <v>0.70235833000000003</v>
      </c>
      <c r="AU3">
        <v>0.69955002399999999</v>
      </c>
      <c r="AV3">
        <v>0.69905911799999998</v>
      </c>
      <c r="AW3">
        <v>0.69789020700000004</v>
      </c>
    </row>
    <row r="4" spans="1:49" x14ac:dyDescent="0.25">
      <c r="A4">
        <v>46.023750399999997</v>
      </c>
      <c r="B4">
        <v>1.226408892</v>
      </c>
      <c r="C4">
        <v>1.5982340340000001</v>
      </c>
      <c r="D4">
        <v>0.18123197299999999</v>
      </c>
      <c r="E4">
        <v>0.1</v>
      </c>
      <c r="F4">
        <v>2</v>
      </c>
      <c r="G4">
        <v>4</v>
      </c>
      <c r="H4">
        <v>140</v>
      </c>
      <c r="I4" t="s">
        <v>30</v>
      </c>
      <c r="J4">
        <v>-27.518248830000001</v>
      </c>
      <c r="K4">
        <v>6.1403345509999996</v>
      </c>
      <c r="L4">
        <v>2</v>
      </c>
      <c r="M4">
        <v>-6.9207624999999995E-2</v>
      </c>
      <c r="N4">
        <v>5.5103599999999997E-4</v>
      </c>
      <c r="O4">
        <v>5</v>
      </c>
      <c r="P4">
        <v>-0.30446852899999999</v>
      </c>
      <c r="Q4">
        <v>1.9947910000000001E-3</v>
      </c>
      <c r="R4">
        <v>5</v>
      </c>
      <c r="S4">
        <v>-0.572395722</v>
      </c>
      <c r="T4">
        <v>2.4410405E-2</v>
      </c>
      <c r="U4">
        <v>3</v>
      </c>
      <c r="V4">
        <v>0.71709351099999996</v>
      </c>
      <c r="W4">
        <v>7.4231760000000001E-3</v>
      </c>
      <c r="X4">
        <v>3</v>
      </c>
      <c r="Y4">
        <v>0.717052142</v>
      </c>
      <c r="Z4">
        <v>7.415362E-3</v>
      </c>
      <c r="AA4">
        <v>3</v>
      </c>
      <c r="AB4">
        <v>0.72180007700000004</v>
      </c>
      <c r="AC4">
        <v>6</v>
      </c>
      <c r="AD4" t="s">
        <v>33</v>
      </c>
      <c r="AE4">
        <v>1</v>
      </c>
      <c r="AF4">
        <v>1</v>
      </c>
      <c r="AG4">
        <v>7</v>
      </c>
      <c r="AH4">
        <v>1</v>
      </c>
      <c r="AI4">
        <v>6</v>
      </c>
      <c r="AJ4">
        <v>1</v>
      </c>
      <c r="AK4">
        <v>1</v>
      </c>
      <c r="AL4">
        <v>4</v>
      </c>
      <c r="AM4">
        <v>1</v>
      </c>
      <c r="AN4">
        <v>5</v>
      </c>
      <c r="AO4">
        <v>2</v>
      </c>
      <c r="AP4">
        <v>3</v>
      </c>
      <c r="AQ4">
        <v>0.71624961300000001</v>
      </c>
      <c r="AR4">
        <v>0.70945969399999997</v>
      </c>
      <c r="AS4">
        <v>0.70575359999999998</v>
      </c>
      <c r="AT4">
        <v>0.70217728000000001</v>
      </c>
      <c r="AU4">
        <v>0.69963271199999999</v>
      </c>
      <c r="AV4">
        <v>0.69914209900000002</v>
      </c>
      <c r="AW4">
        <v>0.69793037999999996</v>
      </c>
    </row>
    <row r="5" spans="1:49" x14ac:dyDescent="0.25">
      <c r="A5">
        <v>49.948001810000001</v>
      </c>
      <c r="B5">
        <v>0.34471084099999999</v>
      </c>
      <c r="C5">
        <v>1.7631217480000001</v>
      </c>
      <c r="D5">
        <v>0.10911530999999999</v>
      </c>
      <c r="E5">
        <v>0.1</v>
      </c>
      <c r="F5">
        <v>2</v>
      </c>
      <c r="G5">
        <v>4</v>
      </c>
      <c r="H5">
        <v>140</v>
      </c>
      <c r="I5" t="s">
        <v>30</v>
      </c>
      <c r="J5">
        <v>-27.519740429999999</v>
      </c>
      <c r="K5">
        <v>6.1401648230000001</v>
      </c>
      <c r="L5">
        <v>5</v>
      </c>
      <c r="M5">
        <v>-6.9207143999999998E-2</v>
      </c>
      <c r="N5">
        <v>5.5421099999999998E-4</v>
      </c>
      <c r="O5">
        <v>4</v>
      </c>
      <c r="P5">
        <v>-0.30445535699999998</v>
      </c>
      <c r="Q5">
        <v>2.0152410000000001E-3</v>
      </c>
      <c r="R5">
        <v>2</v>
      </c>
      <c r="S5">
        <v>-0.57240523099999996</v>
      </c>
      <c r="T5">
        <v>2.4462870000000001E-2</v>
      </c>
      <c r="U5">
        <v>4</v>
      </c>
      <c r="V5">
        <v>0.71708950400000004</v>
      </c>
      <c r="W5">
        <v>7.4506269999999996E-3</v>
      </c>
      <c r="X5">
        <v>4</v>
      </c>
      <c r="Y5">
        <v>0.71704782499999997</v>
      </c>
      <c r="Z5">
        <v>7.442606E-3</v>
      </c>
      <c r="AA5">
        <v>4</v>
      </c>
      <c r="AB5">
        <v>0.72178540899999999</v>
      </c>
      <c r="AC5">
        <v>6</v>
      </c>
      <c r="AD5" t="s">
        <v>34</v>
      </c>
      <c r="AE5">
        <v>1</v>
      </c>
      <c r="AF5">
        <v>1</v>
      </c>
      <c r="AG5">
        <v>7</v>
      </c>
      <c r="AH5">
        <v>1</v>
      </c>
      <c r="AI5">
        <v>6</v>
      </c>
      <c r="AJ5">
        <v>1</v>
      </c>
      <c r="AK5">
        <v>1</v>
      </c>
      <c r="AL5">
        <v>4</v>
      </c>
      <c r="AM5">
        <v>1</v>
      </c>
      <c r="AN5">
        <v>5</v>
      </c>
      <c r="AO5">
        <v>2</v>
      </c>
      <c r="AP5">
        <v>3</v>
      </c>
      <c r="AQ5">
        <v>0.71704782499999997</v>
      </c>
      <c r="AR5">
        <v>0.709498619</v>
      </c>
      <c r="AS5">
        <v>0.70571065300000002</v>
      </c>
      <c r="AT5">
        <v>0.70196493199999999</v>
      </c>
      <c r="AU5">
        <v>0.69917547499999999</v>
      </c>
      <c r="AV5">
        <v>0.69911562999999999</v>
      </c>
      <c r="AW5">
        <v>0.69794440599999996</v>
      </c>
    </row>
    <row r="6" spans="1:49" x14ac:dyDescent="0.25">
      <c r="A6">
        <v>46.049379780000002</v>
      </c>
      <c r="B6">
        <v>1.337064612</v>
      </c>
      <c r="C6">
        <v>1.608222628</v>
      </c>
      <c r="D6">
        <v>0.150988606</v>
      </c>
      <c r="E6">
        <v>0.1</v>
      </c>
      <c r="F6">
        <v>2</v>
      </c>
      <c r="G6">
        <v>4</v>
      </c>
      <c r="H6">
        <v>140</v>
      </c>
      <c r="I6" t="s">
        <v>30</v>
      </c>
      <c r="J6">
        <v>-27.522834580000001</v>
      </c>
      <c r="K6">
        <v>6.1374684889999997</v>
      </c>
      <c r="L6">
        <v>6</v>
      </c>
      <c r="M6">
        <v>-6.9211785999999997E-2</v>
      </c>
      <c r="N6">
        <v>5.4774000000000001E-4</v>
      </c>
      <c r="O6">
        <v>12</v>
      </c>
      <c r="P6">
        <v>-0.30449307199999998</v>
      </c>
      <c r="Q6">
        <v>1.9617089999999998E-3</v>
      </c>
      <c r="R6">
        <v>12</v>
      </c>
      <c r="S6">
        <v>-0.57243284800000005</v>
      </c>
      <c r="T6">
        <v>2.4395501999999999E-2</v>
      </c>
      <c r="U6">
        <v>5</v>
      </c>
      <c r="V6">
        <v>0.71707519500000005</v>
      </c>
      <c r="W6">
        <v>7.4128589999999999E-3</v>
      </c>
      <c r="X6">
        <v>5</v>
      </c>
      <c r="Y6">
        <v>0.71703370700000002</v>
      </c>
      <c r="Z6">
        <v>7.4045639999999998E-3</v>
      </c>
      <c r="AA6">
        <v>5</v>
      </c>
      <c r="AB6">
        <v>0.72187352999999999</v>
      </c>
      <c r="AC6">
        <v>6</v>
      </c>
      <c r="AD6" t="s">
        <v>35</v>
      </c>
      <c r="AE6">
        <v>1</v>
      </c>
      <c r="AF6">
        <v>1</v>
      </c>
      <c r="AG6">
        <v>7</v>
      </c>
      <c r="AH6">
        <v>1</v>
      </c>
      <c r="AI6">
        <v>6</v>
      </c>
      <c r="AJ6">
        <v>1</v>
      </c>
      <c r="AK6">
        <v>1</v>
      </c>
      <c r="AL6">
        <v>4</v>
      </c>
      <c r="AM6">
        <v>1</v>
      </c>
      <c r="AN6">
        <v>5</v>
      </c>
      <c r="AO6">
        <v>2</v>
      </c>
      <c r="AP6">
        <v>3</v>
      </c>
      <c r="AQ6">
        <v>0.71703370700000002</v>
      </c>
      <c r="AR6">
        <v>0.70945671099999996</v>
      </c>
      <c r="AS6">
        <v>0.70580647100000005</v>
      </c>
      <c r="AT6">
        <v>0.70218072099999995</v>
      </c>
      <c r="AU6">
        <v>0.69953385700000004</v>
      </c>
      <c r="AV6">
        <v>0.69914843699999996</v>
      </c>
      <c r="AW6">
        <v>0.69797114900000001</v>
      </c>
    </row>
    <row r="7" spans="1:49" x14ac:dyDescent="0.25">
      <c r="A7">
        <v>46.247033309999999</v>
      </c>
      <c r="B7">
        <v>0.54265374499999997</v>
      </c>
      <c r="C7">
        <v>1.695560908</v>
      </c>
      <c r="D7">
        <v>0.19247240500000001</v>
      </c>
      <c r="E7">
        <v>0.1</v>
      </c>
      <c r="F7">
        <v>2</v>
      </c>
      <c r="G7">
        <v>4</v>
      </c>
      <c r="H7">
        <v>140</v>
      </c>
      <c r="I7" t="s">
        <v>30</v>
      </c>
      <c r="J7">
        <v>-27.526797250000001</v>
      </c>
      <c r="K7">
        <v>6.1369906490000004</v>
      </c>
      <c r="L7">
        <v>12</v>
      </c>
      <c r="M7">
        <v>-6.9211520999999998E-2</v>
      </c>
      <c r="N7">
        <v>5.5080899999999998E-4</v>
      </c>
      <c r="O7">
        <v>11</v>
      </c>
      <c r="P7">
        <v>-0.30447818399999999</v>
      </c>
      <c r="Q7">
        <v>2.01161E-3</v>
      </c>
      <c r="R7">
        <v>10</v>
      </c>
      <c r="S7">
        <v>-0.57244239299999999</v>
      </c>
      <c r="T7">
        <v>2.4506255000000001E-2</v>
      </c>
      <c r="U7">
        <v>6</v>
      </c>
      <c r="V7">
        <v>0.71707137099999996</v>
      </c>
      <c r="W7">
        <v>7.4747499999999996E-3</v>
      </c>
      <c r="X7">
        <v>6</v>
      </c>
      <c r="Y7">
        <v>0.71702970399999999</v>
      </c>
      <c r="Z7">
        <v>7.4668499999999997E-3</v>
      </c>
      <c r="AA7">
        <v>6</v>
      </c>
      <c r="AB7">
        <v>0.72179929399999998</v>
      </c>
      <c r="AC7">
        <v>6</v>
      </c>
      <c r="AD7" t="s">
        <v>36</v>
      </c>
      <c r="AE7">
        <v>1</v>
      </c>
      <c r="AF7">
        <v>1</v>
      </c>
      <c r="AG7">
        <v>7</v>
      </c>
      <c r="AH7">
        <v>1</v>
      </c>
      <c r="AI7">
        <v>6</v>
      </c>
      <c r="AJ7">
        <v>1</v>
      </c>
      <c r="AK7">
        <v>1</v>
      </c>
      <c r="AL7">
        <v>4</v>
      </c>
      <c r="AM7">
        <v>1</v>
      </c>
      <c r="AN7">
        <v>5</v>
      </c>
      <c r="AO7">
        <v>2</v>
      </c>
      <c r="AP7">
        <v>3</v>
      </c>
      <c r="AQ7">
        <v>0.716261123</v>
      </c>
      <c r="AR7">
        <v>0.70946956900000002</v>
      </c>
      <c r="AS7">
        <v>0.70576340999999998</v>
      </c>
      <c r="AT7">
        <v>0.702208575</v>
      </c>
      <c r="AU7">
        <v>0.699135705</v>
      </c>
      <c r="AV7">
        <v>0.69911503399999997</v>
      </c>
      <c r="AW7">
        <v>0.69788518200000005</v>
      </c>
    </row>
    <row r="8" spans="1:49" x14ac:dyDescent="0.25">
      <c r="A8">
        <v>50.899142929999996</v>
      </c>
      <c r="B8">
        <v>0.51198596399999996</v>
      </c>
      <c r="C8">
        <v>1.8078138109999999</v>
      </c>
      <c r="D8">
        <v>0.120321472</v>
      </c>
      <c r="E8">
        <v>0.1</v>
      </c>
      <c r="F8">
        <v>2</v>
      </c>
      <c r="G8">
        <v>4</v>
      </c>
      <c r="H8">
        <v>140</v>
      </c>
      <c r="I8" t="s">
        <v>30</v>
      </c>
      <c r="J8">
        <v>-27.52477103</v>
      </c>
      <c r="K8">
        <v>6.140130664</v>
      </c>
      <c r="L8">
        <v>9</v>
      </c>
      <c r="M8">
        <v>-6.9210170000000001E-2</v>
      </c>
      <c r="N8">
        <v>5.5155099999999995E-4</v>
      </c>
      <c r="O8">
        <v>10</v>
      </c>
      <c r="P8">
        <v>-0.30448240799999998</v>
      </c>
      <c r="Q8">
        <v>1.9898339999999998E-3</v>
      </c>
      <c r="R8">
        <v>11</v>
      </c>
      <c r="S8">
        <v>-0.57245471199999998</v>
      </c>
      <c r="T8">
        <v>2.4452866E-2</v>
      </c>
      <c r="U8">
        <v>7</v>
      </c>
      <c r="V8">
        <v>0.71706461700000002</v>
      </c>
      <c r="W8">
        <v>7.4476259999999997E-3</v>
      </c>
      <c r="X8">
        <v>7</v>
      </c>
      <c r="Y8">
        <v>0.71702317400000004</v>
      </c>
      <c r="Z8">
        <v>7.4396200000000001E-3</v>
      </c>
      <c r="AA8">
        <v>7</v>
      </c>
      <c r="AB8">
        <v>0.72185294600000005</v>
      </c>
      <c r="AC8">
        <v>6</v>
      </c>
      <c r="AD8" t="s">
        <v>37</v>
      </c>
      <c r="AE8">
        <v>1</v>
      </c>
      <c r="AF8">
        <v>1</v>
      </c>
      <c r="AG8">
        <v>7</v>
      </c>
      <c r="AH8">
        <v>1</v>
      </c>
      <c r="AI8">
        <v>6</v>
      </c>
      <c r="AJ8">
        <v>1</v>
      </c>
      <c r="AK8">
        <v>1</v>
      </c>
      <c r="AL8">
        <v>4</v>
      </c>
      <c r="AM8">
        <v>1</v>
      </c>
      <c r="AN8">
        <v>5</v>
      </c>
      <c r="AO8">
        <v>2</v>
      </c>
      <c r="AP8">
        <v>3</v>
      </c>
      <c r="AQ8">
        <v>0.71623924100000003</v>
      </c>
      <c r="AR8">
        <v>0.70950267199999995</v>
      </c>
      <c r="AS8">
        <v>0.70577503200000002</v>
      </c>
      <c r="AT8">
        <v>0.70288655300000003</v>
      </c>
      <c r="AU8">
        <v>0.70007266000000001</v>
      </c>
      <c r="AV8">
        <v>0.69912594400000005</v>
      </c>
      <c r="AW8">
        <v>0.69794706299999998</v>
      </c>
    </row>
    <row r="9" spans="1:49" x14ac:dyDescent="0.25">
      <c r="A9">
        <v>48.70182114</v>
      </c>
      <c r="B9">
        <v>1.135572882</v>
      </c>
      <c r="C9">
        <v>1.6584136009999999</v>
      </c>
      <c r="D9">
        <v>0.134918238</v>
      </c>
      <c r="E9">
        <v>0.1</v>
      </c>
      <c r="F9">
        <v>2</v>
      </c>
      <c r="G9">
        <v>4</v>
      </c>
      <c r="H9">
        <v>140</v>
      </c>
      <c r="I9" t="s">
        <v>30</v>
      </c>
      <c r="J9">
        <v>-27.525856430000001</v>
      </c>
      <c r="K9">
        <v>6.1385466729999996</v>
      </c>
      <c r="L9">
        <v>11</v>
      </c>
      <c r="M9">
        <v>-6.9207943999999993E-2</v>
      </c>
      <c r="N9">
        <v>5.5134599999999998E-4</v>
      </c>
      <c r="O9">
        <v>6</v>
      </c>
      <c r="P9">
        <v>-0.304477887</v>
      </c>
      <c r="Q9">
        <v>2.0136400000000001E-3</v>
      </c>
      <c r="R9">
        <v>8</v>
      </c>
      <c r="S9">
        <v>-0.57246913399999999</v>
      </c>
      <c r="T9">
        <v>2.4491740000000001E-2</v>
      </c>
      <c r="U9">
        <v>8</v>
      </c>
      <c r="V9">
        <v>0.71705794</v>
      </c>
      <c r="W9">
        <v>7.4576920000000001E-3</v>
      </c>
      <c r="X9">
        <v>8</v>
      </c>
      <c r="Y9">
        <v>0.71701662899999996</v>
      </c>
      <c r="Z9">
        <v>7.4495899999999999E-3</v>
      </c>
      <c r="AA9">
        <v>8</v>
      </c>
      <c r="AB9">
        <v>0.721787654</v>
      </c>
      <c r="AC9">
        <v>6</v>
      </c>
      <c r="AD9" t="s">
        <v>38</v>
      </c>
      <c r="AE9">
        <v>1</v>
      </c>
      <c r="AF9">
        <v>1</v>
      </c>
      <c r="AG9">
        <v>7</v>
      </c>
      <c r="AH9">
        <v>1</v>
      </c>
      <c r="AI9">
        <v>6</v>
      </c>
      <c r="AJ9">
        <v>1</v>
      </c>
      <c r="AK9">
        <v>1</v>
      </c>
      <c r="AL9">
        <v>4</v>
      </c>
      <c r="AM9">
        <v>1</v>
      </c>
      <c r="AN9">
        <v>5</v>
      </c>
      <c r="AO9">
        <v>2</v>
      </c>
      <c r="AP9">
        <v>3</v>
      </c>
      <c r="AQ9">
        <v>0.71701662899999996</v>
      </c>
      <c r="AR9">
        <v>0.70945076900000004</v>
      </c>
      <c r="AS9">
        <v>0.70575701000000002</v>
      </c>
      <c r="AT9">
        <v>0.70214956399999995</v>
      </c>
      <c r="AU9">
        <v>0.69919807700000003</v>
      </c>
      <c r="AV9">
        <v>0.69915464199999999</v>
      </c>
      <c r="AW9">
        <v>0.69792087599999997</v>
      </c>
    </row>
    <row r="10" spans="1:49" x14ac:dyDescent="0.25">
      <c r="A10">
        <v>46.087008930000003</v>
      </c>
      <c r="B10">
        <v>1.625761521</v>
      </c>
      <c r="C10">
        <v>1.5880834580000001</v>
      </c>
      <c r="D10">
        <v>0.14876230800000001</v>
      </c>
      <c r="E10">
        <v>0.1</v>
      </c>
      <c r="F10">
        <v>2</v>
      </c>
      <c r="G10">
        <v>4</v>
      </c>
      <c r="H10">
        <v>140</v>
      </c>
      <c r="I10" t="s">
        <v>30</v>
      </c>
      <c r="J10">
        <v>-27.523059719999999</v>
      </c>
      <c r="K10">
        <v>6.1400967030000002</v>
      </c>
      <c r="L10">
        <v>8</v>
      </c>
      <c r="M10">
        <v>-6.9209193000000002E-2</v>
      </c>
      <c r="N10">
        <v>5.5161399999999997E-4</v>
      </c>
      <c r="O10">
        <v>8</v>
      </c>
      <c r="P10">
        <v>-0.30447801200000002</v>
      </c>
      <c r="Q10">
        <v>1.9961829999999999E-3</v>
      </c>
      <c r="R10">
        <v>9</v>
      </c>
      <c r="S10">
        <v>-0.57247257399999996</v>
      </c>
      <c r="T10">
        <v>2.4417911E-2</v>
      </c>
      <c r="U10">
        <v>9</v>
      </c>
      <c r="V10">
        <v>0.71705523400000004</v>
      </c>
      <c r="W10">
        <v>7.4301539999999996E-3</v>
      </c>
      <c r="X10">
        <v>9</v>
      </c>
      <c r="Y10">
        <v>0.717014068</v>
      </c>
      <c r="Z10">
        <v>7.422321E-3</v>
      </c>
      <c r="AA10">
        <v>9</v>
      </c>
      <c r="AB10">
        <v>0.721824672</v>
      </c>
      <c r="AC10">
        <v>6</v>
      </c>
      <c r="AD10" t="s">
        <v>39</v>
      </c>
      <c r="AE10">
        <v>1</v>
      </c>
      <c r="AF10">
        <v>1</v>
      </c>
      <c r="AG10">
        <v>7</v>
      </c>
      <c r="AH10">
        <v>1</v>
      </c>
      <c r="AI10">
        <v>6</v>
      </c>
      <c r="AJ10">
        <v>1</v>
      </c>
      <c r="AK10">
        <v>1</v>
      </c>
      <c r="AL10">
        <v>4</v>
      </c>
      <c r="AM10">
        <v>1</v>
      </c>
      <c r="AN10">
        <v>5</v>
      </c>
      <c r="AO10">
        <v>2</v>
      </c>
      <c r="AP10">
        <v>3</v>
      </c>
      <c r="AQ10">
        <v>0.71624119799999997</v>
      </c>
      <c r="AR10">
        <v>0.70951297499999999</v>
      </c>
      <c r="AS10">
        <v>0.70574385799999995</v>
      </c>
      <c r="AT10">
        <v>0.70174504599999998</v>
      </c>
      <c r="AU10">
        <v>0.699239214</v>
      </c>
      <c r="AV10">
        <v>0.69914989400000005</v>
      </c>
      <c r="AW10">
        <v>0.69796975900000002</v>
      </c>
    </row>
    <row r="11" spans="1:49" x14ac:dyDescent="0.25">
      <c r="A11">
        <v>46.213298819999999</v>
      </c>
      <c r="B11">
        <v>1.014136054</v>
      </c>
      <c r="C11">
        <v>1.601291633</v>
      </c>
      <c r="D11">
        <v>0.17064710999999999</v>
      </c>
      <c r="E11">
        <v>0.1</v>
      </c>
      <c r="F11">
        <v>2</v>
      </c>
      <c r="G11">
        <v>4</v>
      </c>
      <c r="H11">
        <v>140</v>
      </c>
      <c r="I11" t="s">
        <v>30</v>
      </c>
      <c r="J11">
        <v>-27.519123660000002</v>
      </c>
      <c r="K11">
        <v>6.1392552379999996</v>
      </c>
      <c r="L11">
        <v>3</v>
      </c>
      <c r="M11">
        <v>-6.9205380999999996E-2</v>
      </c>
      <c r="N11">
        <v>5.4772499999999999E-4</v>
      </c>
      <c r="O11">
        <v>2</v>
      </c>
      <c r="P11">
        <v>-0.30446044700000002</v>
      </c>
      <c r="Q11">
        <v>1.969143E-3</v>
      </c>
      <c r="R11">
        <v>3</v>
      </c>
      <c r="S11">
        <v>-0.57247430200000005</v>
      </c>
      <c r="T11">
        <v>2.439442E-2</v>
      </c>
      <c r="U11">
        <v>10</v>
      </c>
      <c r="V11">
        <v>0.71705438700000002</v>
      </c>
      <c r="W11">
        <v>7.4142289999999996E-3</v>
      </c>
      <c r="X11">
        <v>10</v>
      </c>
      <c r="Y11">
        <v>0.71701314199999999</v>
      </c>
      <c r="Z11">
        <v>7.4061250000000004E-3</v>
      </c>
      <c r="AA11">
        <v>10</v>
      </c>
      <c r="AB11">
        <v>0.72182260600000003</v>
      </c>
      <c r="AC11">
        <v>6</v>
      </c>
      <c r="AD11" t="s">
        <v>40</v>
      </c>
      <c r="AE11">
        <v>1</v>
      </c>
      <c r="AF11">
        <v>1</v>
      </c>
      <c r="AG11">
        <v>7</v>
      </c>
      <c r="AH11">
        <v>1</v>
      </c>
      <c r="AI11">
        <v>6</v>
      </c>
      <c r="AJ11">
        <v>1</v>
      </c>
      <c r="AK11">
        <v>1</v>
      </c>
      <c r="AL11">
        <v>4</v>
      </c>
      <c r="AM11">
        <v>1</v>
      </c>
      <c r="AN11">
        <v>5</v>
      </c>
      <c r="AO11">
        <v>2</v>
      </c>
      <c r="AP11">
        <v>3</v>
      </c>
      <c r="AQ11">
        <v>0.71622640599999998</v>
      </c>
      <c r="AR11">
        <v>0.70946427000000001</v>
      </c>
      <c r="AS11">
        <v>0.70575306299999996</v>
      </c>
      <c r="AT11">
        <v>0.702336403</v>
      </c>
      <c r="AU11">
        <v>0.69914048799999995</v>
      </c>
      <c r="AV11">
        <v>0.69912329299999998</v>
      </c>
      <c r="AW11">
        <v>0.697936153</v>
      </c>
    </row>
    <row r="12" spans="1:49" x14ac:dyDescent="0.25">
      <c r="A12">
        <v>46.092702600000003</v>
      </c>
      <c r="B12">
        <v>1.779040172</v>
      </c>
      <c r="C12">
        <v>1.6361637120000001</v>
      </c>
      <c r="D12">
        <v>0.15921141999999999</v>
      </c>
      <c r="E12">
        <v>0.1</v>
      </c>
      <c r="F12">
        <v>2</v>
      </c>
      <c r="G12">
        <v>4</v>
      </c>
      <c r="H12">
        <v>140</v>
      </c>
      <c r="I12" t="s">
        <v>30</v>
      </c>
      <c r="J12">
        <v>-27.51664255</v>
      </c>
      <c r="K12">
        <v>6.1411869980000002</v>
      </c>
      <c r="L12">
        <v>1</v>
      </c>
      <c r="M12">
        <v>-6.9205549000000005E-2</v>
      </c>
      <c r="N12">
        <v>5.6320000000000003E-4</v>
      </c>
      <c r="O12">
        <v>3</v>
      </c>
      <c r="P12">
        <v>-0.30447396900000001</v>
      </c>
      <c r="Q12">
        <v>2.0482790000000001E-3</v>
      </c>
      <c r="R12">
        <v>7</v>
      </c>
      <c r="S12">
        <v>-0.57249852599999995</v>
      </c>
      <c r="T12">
        <v>2.4432743E-2</v>
      </c>
      <c r="U12">
        <v>11</v>
      </c>
      <c r="V12">
        <v>0.71704272999999996</v>
      </c>
      <c r="W12">
        <v>7.4356700000000001E-3</v>
      </c>
      <c r="X12">
        <v>11</v>
      </c>
      <c r="Y12">
        <v>0.71700139900000004</v>
      </c>
      <c r="Z12">
        <v>7.4278219999999997E-3</v>
      </c>
      <c r="AA12">
        <v>11</v>
      </c>
      <c r="AB12">
        <v>0.72185389700000002</v>
      </c>
      <c r="AC12">
        <v>6</v>
      </c>
      <c r="AD12" t="s">
        <v>41</v>
      </c>
      <c r="AE12">
        <v>1</v>
      </c>
      <c r="AF12">
        <v>1</v>
      </c>
      <c r="AG12">
        <v>7</v>
      </c>
      <c r="AH12">
        <v>1</v>
      </c>
      <c r="AI12">
        <v>6</v>
      </c>
      <c r="AJ12">
        <v>1</v>
      </c>
      <c r="AK12">
        <v>1</v>
      </c>
      <c r="AL12">
        <v>4</v>
      </c>
      <c r="AM12">
        <v>1</v>
      </c>
      <c r="AN12">
        <v>5</v>
      </c>
      <c r="AO12">
        <v>2</v>
      </c>
      <c r="AP12">
        <v>3</v>
      </c>
      <c r="AQ12">
        <v>0.71622890400000006</v>
      </c>
      <c r="AR12">
        <v>0.70944754399999999</v>
      </c>
      <c r="AS12">
        <v>0.705763268</v>
      </c>
      <c r="AT12">
        <v>0.70216141200000004</v>
      </c>
      <c r="AU12">
        <v>0.69905185700000005</v>
      </c>
      <c r="AV12">
        <v>0.69910377700000004</v>
      </c>
      <c r="AW12">
        <v>0.69792065999999997</v>
      </c>
    </row>
    <row r="13" spans="1:49" x14ac:dyDescent="0.25">
      <c r="A13">
        <v>46.087228469999999</v>
      </c>
      <c r="B13">
        <v>1.931203373</v>
      </c>
      <c r="C13">
        <v>1.6424602269999999</v>
      </c>
      <c r="D13">
        <v>0.13888252500000001</v>
      </c>
      <c r="E13">
        <v>0.1</v>
      </c>
      <c r="F13">
        <v>2</v>
      </c>
      <c r="G13">
        <v>4</v>
      </c>
      <c r="H13">
        <v>140</v>
      </c>
      <c r="I13" t="s">
        <v>30</v>
      </c>
      <c r="J13">
        <v>-27.5228745</v>
      </c>
      <c r="K13">
        <v>6.1386005040000002</v>
      </c>
      <c r="L13">
        <v>7</v>
      </c>
      <c r="M13">
        <v>-6.9209712000000007E-2</v>
      </c>
      <c r="N13">
        <v>5.5586299999999997E-4</v>
      </c>
      <c r="O13">
        <v>9</v>
      </c>
      <c r="P13">
        <v>-0.30447364700000001</v>
      </c>
      <c r="Q13">
        <v>2.0125270000000001E-3</v>
      </c>
      <c r="R13">
        <v>6</v>
      </c>
      <c r="S13">
        <v>-0.57252934</v>
      </c>
      <c r="T13">
        <v>2.4535703999999998E-2</v>
      </c>
      <c r="U13">
        <v>12</v>
      </c>
      <c r="V13">
        <v>0.71702863500000003</v>
      </c>
      <c r="W13">
        <v>7.4884900000000004E-3</v>
      </c>
      <c r="X13">
        <v>12</v>
      </c>
      <c r="Y13">
        <v>0.71698692500000005</v>
      </c>
      <c r="Z13">
        <v>7.4805469999999997E-3</v>
      </c>
      <c r="AA13">
        <v>12</v>
      </c>
      <c r="AB13">
        <v>0.72183021599999997</v>
      </c>
      <c r="AC13">
        <v>6</v>
      </c>
      <c r="AD13" t="s">
        <v>42</v>
      </c>
      <c r="AE13">
        <v>1</v>
      </c>
      <c r="AF13">
        <v>1</v>
      </c>
      <c r="AG13">
        <v>7</v>
      </c>
      <c r="AH13">
        <v>1</v>
      </c>
      <c r="AI13">
        <v>6</v>
      </c>
      <c r="AJ13">
        <v>1</v>
      </c>
      <c r="AK13">
        <v>1</v>
      </c>
      <c r="AL13">
        <v>5</v>
      </c>
      <c r="AM13">
        <v>1</v>
      </c>
      <c r="AN13">
        <v>4</v>
      </c>
      <c r="AO13">
        <v>2</v>
      </c>
      <c r="AP13">
        <v>3</v>
      </c>
      <c r="AQ13">
        <v>0.71618305500000001</v>
      </c>
      <c r="AR13">
        <v>0.70946715100000002</v>
      </c>
      <c r="AS13">
        <v>0.70574027800000005</v>
      </c>
      <c r="AT13">
        <v>0.70181215699999999</v>
      </c>
      <c r="AU13">
        <v>0.69948498599999998</v>
      </c>
      <c r="AV13">
        <v>0.69915276199999998</v>
      </c>
      <c r="AW13">
        <v>0.69800267999999999</v>
      </c>
    </row>
    <row r="15" spans="1:49" x14ac:dyDescent="0.25">
      <c r="AE15">
        <f t="shared" ref="AE15:AP15" si="0">AVERAGE(AE2:AE13)</f>
        <v>1</v>
      </c>
      <c r="AF15">
        <f t="shared" si="0"/>
        <v>1</v>
      </c>
      <c r="AG15">
        <f t="shared" si="0"/>
        <v>7</v>
      </c>
      <c r="AH15">
        <f t="shared" si="0"/>
        <v>1</v>
      </c>
      <c r="AI15">
        <f t="shared" si="0"/>
        <v>6</v>
      </c>
      <c r="AJ15">
        <f t="shared" si="0"/>
        <v>1</v>
      </c>
      <c r="AK15">
        <f t="shared" si="0"/>
        <v>1</v>
      </c>
      <c r="AL15">
        <f t="shared" si="0"/>
        <v>4.083333333333333</v>
      </c>
      <c r="AM15">
        <f t="shared" si="0"/>
        <v>1</v>
      </c>
      <c r="AN15">
        <f t="shared" si="0"/>
        <v>4.916666666666667</v>
      </c>
      <c r="AO15">
        <f t="shared" si="0"/>
        <v>2</v>
      </c>
      <c r="AP15">
        <f t="shared" si="0"/>
        <v>3</v>
      </c>
      <c r="AQ15">
        <f t="shared" ref="AQ15:AW15" si="1">AVERAGE(AQ2:AQ13)</f>
        <v>0.71650400924999991</v>
      </c>
      <c r="AR15">
        <f t="shared" si="1"/>
        <v>0.70947379474999994</v>
      </c>
      <c r="AS15">
        <f t="shared" si="1"/>
        <v>0.70575313891666669</v>
      </c>
      <c r="AT15">
        <f t="shared" si="1"/>
        <v>0.70218185716666659</v>
      </c>
      <c r="AU15">
        <f t="shared" si="1"/>
        <v>0.69938973550000005</v>
      </c>
      <c r="AV15">
        <f t="shared" si="1"/>
        <v>0.69912160475000007</v>
      </c>
      <c r="AW15">
        <f t="shared" si="1"/>
        <v>0.69794408125000007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RFECV_RF_2021.04.29-13.30.08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2021-04-30T20:53:56Z</dcterms:created>
  <dcterms:modified xsi:type="dcterms:W3CDTF">2021-05-31T07:16:21Z</dcterms:modified>
</cp:coreProperties>
</file>