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RFECV select 7 from 15 out of 16 - 140 estimators\"/>
    </mc:Choice>
  </mc:AlternateContent>
  <xr:revisionPtr revIDLastSave="0" documentId="13_ncr:1_{5ADDF586-ECD5-4915-B24D-8EC5CEB9E5F2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RFECV_RF_2021.04.24-15.25.3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7" i="1" l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</calcChain>
</file>

<file path=xl/sharedStrings.xml><?xml version="1.0" encoding="utf-8"?>
<sst xmlns="http://schemas.openxmlformats.org/spreadsheetml/2006/main" count="78" uniqueCount="58">
  <si>
    <t>mean_fit_time</t>
  </si>
  <si>
    <t>std_fit_time</t>
  </si>
  <si>
    <t>mean_score_time</t>
  </si>
  <si>
    <t>std_score_time</t>
  </si>
  <si>
    <t>param_max_samples</t>
  </si>
  <si>
    <t>param_min_samples_leaf</t>
  </si>
  <si>
    <t>param_min_samples_split</t>
  </si>
  <si>
    <t>param_n_estimators</t>
  </si>
  <si>
    <t>params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</si>
  <si>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</si>
  <si>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</si>
  <si>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</si>
  <si>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</si>
  <si>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</si>
  <si>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</si>
  <si>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mean_test_explained_variance</t>
  </si>
  <si>
    <t>std_test_explained_variance</t>
  </si>
  <si>
    <t>rank_test_explained_variance</t>
  </si>
  <si>
    <t>mean_test_r2</t>
  </si>
  <si>
    <t>std_test_r2</t>
  </si>
  <si>
    <t>rank_test_r2</t>
  </si>
  <si>
    <t>test_set_r2_score</t>
  </si>
  <si>
    <t>n_features</t>
  </si>
  <si>
    <t>features</t>
  </si>
  <si>
    <t>{'max_samples': 0.1, 'min_samples_leaf': 2, 'min_samples_split': 4, 'n_estimators': 140}</t>
  </si>
  <si>
    <t>['popuDensity_ALAND_km2', 'months_from_start', 'SP01', 'STATEFP', 'temp_F', 'GEOID', 'month']</t>
  </si>
  <si>
    <t>['SP01', 'month', 'months_from_start', 'popuDensity_ALAND_km2', 'GEOID', 'temp_F', 'STATEFP']</t>
  </si>
  <si>
    <t>['STATEFP', 'SP01', 'months_from_start', 'GEOID', 'temp_F', 'month', 'popuDensity_ALAND_km2']</t>
  </si>
  <si>
    <t>['months_from_start', 'temp_F', 'GEOID', 'popuDensity_ALAND_km2', 'STATEFP', 'SP01', 'month']</t>
  </si>
  <si>
    <t>['STATEFP', 'month', 'GEOID', 'temp_F', 'popuDensity_ALAND_km2', 'SP01', 'months_from_start']</t>
  </si>
  <si>
    <t>['popuDensity_ALAND_km2', 'temp_F', 'months_from_start', 'month', 'SP01', 'STATEFP', 'GEOID']</t>
  </si>
  <si>
    <t>['temp_F', 'GEOID', 'months_from_start', 'month', 'SP01', 'popuDensity_ALAND_km2', 'STATEFP']</t>
  </si>
  <si>
    <t>['month', 'popuDensity_ALAND_km2', 'GEOID', 'STATEFP', 'months_from_start', 'SP01', 'temp_F']</t>
  </si>
  <si>
    <t>['months_from_start', 'GEOID', 'SP01', 'STATEFP', 'month', 'temp_F', 'popuDensity_ALAND_km2']</t>
  </si>
  <si>
    <t>['popuDensity_ALAND_km2', 'months_from_start', 'PDSI', 'temp_F', 'STATEFP', 'month', 'GEOID']</t>
  </si>
  <si>
    <t>['STATEFP', 'months_from_start', 'GEOID', 'pm25_ug_m-3', 'month', 'popuDensity_ALAND_km2', 'NPP_g_m-2']</t>
  </si>
  <si>
    <t>['popuDensity_ALAND_km2', 'GEOID', 'temp_F', 'months_from_start', 'month', 'pm25_ug_m-3', 'SP01']</t>
  </si>
  <si>
    <t>['STATEFP', 'months_from_start', 'GEOID', 'temp_F', 'month', 'pm25_ug_m-3', 'median_inc']</t>
  </si>
  <si>
    <t>remove</t>
  </si>
  <si>
    <t>lag</t>
  </si>
  <si>
    <t>limitation on lag values</t>
  </si>
  <si>
    <t>since starts 2000-01</t>
  </si>
  <si>
    <t>ALAND_ATOTAL_ratio</t>
  </si>
  <si>
    <t>AQI</t>
  </si>
  <si>
    <t>GEOID</t>
  </si>
  <si>
    <t>NPP_g_m-2</t>
  </si>
  <si>
    <t>PDSI</t>
  </si>
  <si>
    <t>Rh_g_m-2</t>
  </si>
  <si>
    <t>SP01</t>
  </si>
  <si>
    <t>STATEFP</t>
  </si>
  <si>
    <t>median_inc</t>
  </si>
  <si>
    <t>month</t>
  </si>
  <si>
    <t>months_from_start</t>
  </si>
  <si>
    <t>pm25_ug_m-3</t>
  </si>
  <si>
    <t>popuDensity_ALAND_km2</t>
  </si>
  <si>
    <t>precip_in</t>
  </si>
  <si>
    <t>temp_F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</si>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</sst>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Ranking from RFECV, w/o lags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'RFECV_RF_2021.04.24-15.25.38'!$Y$1:$AN$1</c:f>
              <c:strCache>
                <c:ptCount val="16"/>
                <c:pt idx="0">
                  <c:v>ALAND_ATOTAL_ratio</c:v>
                </c:pt>
                <c:pt idx="1">
                  <c:v>AQI</c:v>
                </c:pt>
                <c:pt idx="2">
                  <c:v>GEOID</c:v>
                </c:pt>
                <c:pt idx="3">
                  <c:v>NPP_g_m-2</c:v>
                </c:pt>
                <c:pt idx="4">
                  <c:v>PDSI</c:v>
                </c:pt>
                <c:pt idx="5">
                  <c:v>Rh_g_m-2</c:v>
                </c:pt>
                <c:pt idx="6">
                  <c:v>SP01</c:v>
                </c:pt>
                <c:pt idx="7">
                  <c:v>STATEFP</c:v>
                </c:pt>
                <c:pt idx="8">
                  <c:v>median_inc</c:v>
                </c:pt>
                <c:pt idx="9">
                  <c:v>month</c:v>
                </c:pt>
                <c:pt idx="10">
                  <c:v>months_from_start</c:v>
                </c:pt>
                <c:pt idx="11">
                  <c:v>pm25_ug_m-3</c:v>
                </c:pt>
                <c:pt idx="12">
                  <c:v>popuDensity_ALAND_km2</c:v>
                </c:pt>
                <c:pt idx="13">
                  <c:v>precip_in</c:v>
                </c:pt>
                <c:pt idx="14">
                  <c:v>temp_F</c:v>
                </c:pt>
                <c:pt idx="15">
                  <c:v>year</c:v>
                </c:pt>
              </c:strCache>
            </c:strRef>
          </c:cat>
          <c:val>
            <c:numRef>
              <c:f>'RFECV_RF_2021.04.24-15.25.38'!$Y$17:$AN$17</c:f>
              <c:numCache>
                <c:formatCode>General</c:formatCode>
                <c:ptCount val="16"/>
                <c:pt idx="0">
                  <c:v>6.166666666666667</c:v>
                </c:pt>
                <c:pt idx="1">
                  <c:v>8.0833333333333339</c:v>
                </c:pt>
                <c:pt idx="2">
                  <c:v>1</c:v>
                </c:pt>
                <c:pt idx="3">
                  <c:v>2.5833333333333335</c:v>
                </c:pt>
                <c:pt idx="4">
                  <c:v>3.4166666666666665</c:v>
                </c:pt>
                <c:pt idx="5">
                  <c:v>4.916666666666667</c:v>
                </c:pt>
                <c:pt idx="6">
                  <c:v>1.4166666666666667</c:v>
                </c:pt>
                <c:pt idx="7">
                  <c:v>1</c:v>
                </c:pt>
                <c:pt idx="8">
                  <c:v>4.25</c:v>
                </c:pt>
                <c:pt idx="9">
                  <c:v>1</c:v>
                </c:pt>
                <c:pt idx="10">
                  <c:v>1</c:v>
                </c:pt>
                <c:pt idx="11">
                  <c:v>2.0833333333333335</c:v>
                </c:pt>
                <c:pt idx="12">
                  <c:v>1</c:v>
                </c:pt>
                <c:pt idx="13">
                  <c:v>8.6666666666666661</c:v>
                </c:pt>
                <c:pt idx="14">
                  <c:v>1</c:v>
                </c:pt>
                <c:pt idx="15">
                  <c:v>7.416666666666667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D-4673-B094-BC7B4E12D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696863"/>
        <c:axId val="1274693951"/>
      </c:barChart>
      <c:catAx>
        <c:axId val="127469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93951"/>
        <c:crosses val="autoZero"/>
        <c:auto val="1"/>
        <c:lblAlgn val="ctr"/>
        <c:lblOffset val="100"/>
        <c:noMultiLvlLbl val="0"/>
      </c:catAx>
      <c:valAx>
        <c:axId val="12746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9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447674</xdr:colOff>
      <xdr:row>18</xdr:row>
      <xdr:rowOff>161925</xdr:rowOff>
    </xdr:from>
    <xdr:to>
      <xdr:col>33</xdr:col>
      <xdr:colOff>66675</xdr:colOff>
      <xdr:row>51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1AC51-AF40-42DC-A056-5D9C9795B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4"/>
  <sheetViews>
    <sheetView tabSelected="1" topLeftCell="O13" zoomScaleNormal="100" workbookViewId="0">
      <selection activeCell="AM30" sqref="AM30"/>
    </sheetView>
  </sheetViews>
  <sheetFormatPr defaultRowHeight="15" x14ac:dyDescent="0.25"/>
  <cols>
    <col min="36" max="36" width="9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>
        <v>1</v>
      </c>
      <c r="AP1">
        <v>2</v>
      </c>
      <c r="AQ1">
        <v>3</v>
      </c>
      <c r="AR1">
        <v>4</v>
      </c>
      <c r="AS1">
        <v>5</v>
      </c>
      <c r="AT1">
        <v>6</v>
      </c>
      <c r="AU1">
        <v>7</v>
      </c>
      <c r="AV1">
        <v>8</v>
      </c>
      <c r="AW1">
        <v>9</v>
      </c>
    </row>
    <row r="2" spans="1:49" x14ac:dyDescent="0.25">
      <c r="A2">
        <v>54.248479799999998</v>
      </c>
      <c r="B2">
        <v>0.49977799000000001</v>
      </c>
      <c r="C2">
        <v>1.6768941159999999</v>
      </c>
      <c r="D2">
        <v>0.19105818299999999</v>
      </c>
      <c r="E2">
        <v>0.1</v>
      </c>
      <c r="F2">
        <v>2</v>
      </c>
      <c r="G2">
        <v>4</v>
      </c>
      <c r="H2">
        <v>140</v>
      </c>
      <c r="I2" t="s">
        <v>24</v>
      </c>
      <c r="J2">
        <v>-0.30403044499999998</v>
      </c>
      <c r="K2">
        <v>4.0968130000000004E-3</v>
      </c>
      <c r="L2">
        <v>3</v>
      </c>
      <c r="M2">
        <v>-0.58343869699999995</v>
      </c>
      <c r="N2">
        <v>3.8564551000000002E-2</v>
      </c>
      <c r="O2">
        <v>1</v>
      </c>
      <c r="P2">
        <v>0.71381786300000005</v>
      </c>
      <c r="Q2">
        <v>1.2936293E-2</v>
      </c>
      <c r="R2">
        <v>1</v>
      </c>
      <c r="S2">
        <v>0.71374890499999999</v>
      </c>
      <c r="T2">
        <v>1.2899921999999999E-2</v>
      </c>
      <c r="U2">
        <v>1</v>
      </c>
      <c r="V2">
        <v>0.71365986699999995</v>
      </c>
      <c r="W2">
        <v>7</v>
      </c>
      <c r="X2" t="s">
        <v>25</v>
      </c>
      <c r="Y2">
        <v>6</v>
      </c>
      <c r="Z2">
        <v>8</v>
      </c>
      <c r="AA2">
        <v>1</v>
      </c>
      <c r="AC2">
        <v>4</v>
      </c>
      <c r="AD2">
        <v>3</v>
      </c>
      <c r="AE2">
        <v>1</v>
      </c>
      <c r="AF2">
        <v>1</v>
      </c>
      <c r="AG2">
        <v>5</v>
      </c>
      <c r="AH2">
        <v>1</v>
      </c>
      <c r="AI2">
        <v>1</v>
      </c>
      <c r="AJ2">
        <v>2</v>
      </c>
      <c r="AK2">
        <v>1</v>
      </c>
      <c r="AL2">
        <v>9</v>
      </c>
      <c r="AM2">
        <v>1</v>
      </c>
      <c r="AN2">
        <v>7</v>
      </c>
      <c r="AO2">
        <v>0.71360184000000004</v>
      </c>
      <c r="AP2">
        <v>0.70847850700000004</v>
      </c>
      <c r="AQ2">
        <v>0.70403578600000005</v>
      </c>
      <c r="AR2">
        <v>0.70248093599999994</v>
      </c>
      <c r="AS2">
        <v>0.70195523900000001</v>
      </c>
      <c r="AT2">
        <v>0.70168620299999995</v>
      </c>
      <c r="AU2">
        <v>0.69953121100000004</v>
      </c>
      <c r="AV2">
        <v>0.69867334299999995</v>
      </c>
      <c r="AW2">
        <v>0.69773772700000003</v>
      </c>
    </row>
    <row r="3" spans="1:49" x14ac:dyDescent="0.25">
      <c r="A3">
        <v>55.268163280000003</v>
      </c>
      <c r="B3">
        <v>1.1343574860000001</v>
      </c>
      <c r="C3">
        <v>1.771478224</v>
      </c>
      <c r="D3">
        <v>0.111617666</v>
      </c>
      <c r="E3">
        <v>0.1</v>
      </c>
      <c r="F3">
        <v>2</v>
      </c>
      <c r="G3">
        <v>4</v>
      </c>
      <c r="H3">
        <v>140</v>
      </c>
      <c r="I3" t="s">
        <v>24</v>
      </c>
      <c r="J3">
        <v>-0.30407672499999999</v>
      </c>
      <c r="K3">
        <v>4.1183820000000003E-3</v>
      </c>
      <c r="L3">
        <v>8</v>
      </c>
      <c r="M3">
        <v>-0.58350200299999999</v>
      </c>
      <c r="N3">
        <v>3.8634849999999998E-2</v>
      </c>
      <c r="O3">
        <v>3</v>
      </c>
      <c r="P3">
        <v>0.71378852800000003</v>
      </c>
      <c r="Q3">
        <v>1.2966527E-2</v>
      </c>
      <c r="R3">
        <v>2</v>
      </c>
      <c r="S3">
        <v>0.713718713</v>
      </c>
      <c r="T3">
        <v>1.2929568000000001E-2</v>
      </c>
      <c r="U3">
        <v>2</v>
      </c>
      <c r="V3">
        <v>0.71374750099999995</v>
      </c>
      <c r="W3">
        <v>7</v>
      </c>
      <c r="X3" t="s">
        <v>26</v>
      </c>
      <c r="Z3">
        <v>8</v>
      </c>
      <c r="AA3">
        <v>1</v>
      </c>
      <c r="AB3">
        <v>2</v>
      </c>
      <c r="AC3">
        <v>4</v>
      </c>
      <c r="AD3">
        <v>6</v>
      </c>
      <c r="AE3">
        <v>1</v>
      </c>
      <c r="AF3">
        <v>1</v>
      </c>
      <c r="AG3">
        <v>5</v>
      </c>
      <c r="AH3">
        <v>1</v>
      </c>
      <c r="AI3">
        <v>1</v>
      </c>
      <c r="AJ3">
        <v>3</v>
      </c>
      <c r="AK3">
        <v>1</v>
      </c>
      <c r="AL3">
        <v>9</v>
      </c>
      <c r="AM3">
        <v>1</v>
      </c>
      <c r="AN3">
        <v>7</v>
      </c>
      <c r="AO3">
        <v>0.71373136100000001</v>
      </c>
      <c r="AP3">
        <v>0.70875821100000003</v>
      </c>
      <c r="AQ3">
        <v>0.70434985400000005</v>
      </c>
      <c r="AR3">
        <v>0.70283898300000003</v>
      </c>
      <c r="AS3">
        <v>0.70265113899999998</v>
      </c>
      <c r="AT3">
        <v>0.69966731299999996</v>
      </c>
      <c r="AU3">
        <v>0.69751016499999996</v>
      </c>
      <c r="AV3">
        <v>0.69746509999999995</v>
      </c>
      <c r="AW3">
        <v>0.69586083600000004</v>
      </c>
    </row>
    <row r="4" spans="1:49" x14ac:dyDescent="0.25">
      <c r="A4">
        <v>54.704515309999998</v>
      </c>
      <c r="B4">
        <v>1.9128662249999999</v>
      </c>
      <c r="C4">
        <v>1.6849752899999999</v>
      </c>
      <c r="D4">
        <v>0.20621521900000001</v>
      </c>
      <c r="E4">
        <v>0.1</v>
      </c>
      <c r="F4">
        <v>2</v>
      </c>
      <c r="G4">
        <v>4</v>
      </c>
      <c r="H4">
        <v>140</v>
      </c>
      <c r="I4" t="s">
        <v>24</v>
      </c>
      <c r="J4">
        <v>-0.30401533600000002</v>
      </c>
      <c r="K4">
        <v>4.1155899999999997E-3</v>
      </c>
      <c r="L4">
        <v>2</v>
      </c>
      <c r="M4">
        <v>-0.58350064599999996</v>
      </c>
      <c r="N4">
        <v>3.8539549999999999E-2</v>
      </c>
      <c r="O4">
        <v>2</v>
      </c>
      <c r="P4">
        <v>0.71378721999999994</v>
      </c>
      <c r="Q4">
        <v>1.2915149000000001E-2</v>
      </c>
      <c r="R4">
        <v>3</v>
      </c>
      <c r="S4">
        <v>0.71371851900000005</v>
      </c>
      <c r="T4">
        <v>1.2879292000000001E-2</v>
      </c>
      <c r="U4">
        <v>3</v>
      </c>
      <c r="V4">
        <v>0.713718297</v>
      </c>
      <c r="W4">
        <v>7</v>
      </c>
      <c r="X4" t="s">
        <v>27</v>
      </c>
      <c r="Y4">
        <v>7</v>
      </c>
      <c r="Z4">
        <v>9</v>
      </c>
      <c r="AA4">
        <v>1</v>
      </c>
      <c r="AB4">
        <v>2</v>
      </c>
      <c r="AC4">
        <v>4</v>
      </c>
      <c r="AD4">
        <v>6</v>
      </c>
      <c r="AE4">
        <v>1</v>
      </c>
      <c r="AF4">
        <v>1</v>
      </c>
      <c r="AG4">
        <v>5</v>
      </c>
      <c r="AH4">
        <v>1</v>
      </c>
      <c r="AI4">
        <v>1</v>
      </c>
      <c r="AJ4">
        <v>3</v>
      </c>
      <c r="AK4">
        <v>1</v>
      </c>
      <c r="AM4">
        <v>1</v>
      </c>
      <c r="AN4">
        <v>8</v>
      </c>
      <c r="AO4">
        <v>0.71348041200000001</v>
      </c>
      <c r="AP4">
        <v>0.70891411599999998</v>
      </c>
      <c r="AQ4">
        <v>0.70432315700000003</v>
      </c>
      <c r="AR4">
        <v>0.70284174099999996</v>
      </c>
      <c r="AS4">
        <v>0.70211511999999998</v>
      </c>
      <c r="AT4">
        <v>0.69964686399999998</v>
      </c>
      <c r="AU4">
        <v>0.69984176799999998</v>
      </c>
      <c r="AV4">
        <v>0.69800830000000003</v>
      </c>
      <c r="AW4">
        <v>0.69792519399999997</v>
      </c>
    </row>
    <row r="5" spans="1:49" x14ac:dyDescent="0.25">
      <c r="A5">
        <v>54.806268930000002</v>
      </c>
      <c r="B5">
        <v>1.0415412829999999</v>
      </c>
      <c r="C5">
        <v>1.743517137</v>
      </c>
      <c r="D5">
        <v>0.15246247800000001</v>
      </c>
      <c r="E5">
        <v>0.1</v>
      </c>
      <c r="F5">
        <v>2</v>
      </c>
      <c r="G5">
        <v>4</v>
      </c>
      <c r="H5">
        <v>140</v>
      </c>
      <c r="I5" t="s">
        <v>24</v>
      </c>
      <c r="J5">
        <v>-0.30400707199999999</v>
      </c>
      <c r="K5">
        <v>4.087973E-3</v>
      </c>
      <c r="L5">
        <v>1</v>
      </c>
      <c r="M5">
        <v>-0.58355428799999998</v>
      </c>
      <c r="N5">
        <v>3.8495823999999998E-2</v>
      </c>
      <c r="O5">
        <v>4</v>
      </c>
      <c r="P5">
        <v>0.71376092999999996</v>
      </c>
      <c r="Q5">
        <v>1.2897372000000001E-2</v>
      </c>
      <c r="R5">
        <v>4</v>
      </c>
      <c r="S5">
        <v>0.71369151799999997</v>
      </c>
      <c r="T5">
        <v>1.2860887E-2</v>
      </c>
      <c r="U5">
        <v>4</v>
      </c>
      <c r="V5">
        <v>0.71374910700000005</v>
      </c>
      <c r="W5">
        <v>7</v>
      </c>
      <c r="X5" t="s">
        <v>28</v>
      </c>
      <c r="Y5">
        <v>6</v>
      </c>
      <c r="Z5">
        <v>8</v>
      </c>
      <c r="AA5">
        <v>1</v>
      </c>
      <c r="AB5">
        <v>3</v>
      </c>
      <c r="AD5">
        <v>5</v>
      </c>
      <c r="AE5">
        <v>1</v>
      </c>
      <c r="AF5">
        <v>1</v>
      </c>
      <c r="AG5">
        <v>4</v>
      </c>
      <c r="AH5">
        <v>1</v>
      </c>
      <c r="AI5">
        <v>1</v>
      </c>
      <c r="AJ5">
        <v>2</v>
      </c>
      <c r="AK5">
        <v>1</v>
      </c>
      <c r="AL5">
        <v>9</v>
      </c>
      <c r="AM5">
        <v>1</v>
      </c>
      <c r="AN5">
        <v>7</v>
      </c>
      <c r="AO5">
        <v>0.71366317400000001</v>
      </c>
      <c r="AP5">
        <v>0.70881813999999999</v>
      </c>
      <c r="AQ5">
        <v>0.70427126399999995</v>
      </c>
      <c r="AR5">
        <v>0.70372666299999997</v>
      </c>
      <c r="AS5">
        <v>0.70099828500000005</v>
      </c>
      <c r="AT5">
        <v>0.70100421599999996</v>
      </c>
      <c r="AU5">
        <v>0.69872132799999997</v>
      </c>
      <c r="AV5">
        <v>0.69750458699999995</v>
      </c>
      <c r="AW5">
        <v>0.69688693599999996</v>
      </c>
    </row>
    <row r="6" spans="1:49" x14ac:dyDescent="0.25">
      <c r="A6">
        <v>54.42749336</v>
      </c>
      <c r="B6">
        <v>1.1005557749999999</v>
      </c>
      <c r="C6">
        <v>1.692382979</v>
      </c>
      <c r="D6">
        <v>0.14426482299999999</v>
      </c>
      <c r="E6">
        <v>0.1</v>
      </c>
      <c r="F6">
        <v>2</v>
      </c>
      <c r="G6">
        <v>4</v>
      </c>
      <c r="H6">
        <v>140</v>
      </c>
      <c r="I6" t="s">
        <v>24</v>
      </c>
      <c r="J6">
        <v>-0.30403993600000001</v>
      </c>
      <c r="K6">
        <v>4.1074550000000003E-3</v>
      </c>
      <c r="L6">
        <v>4</v>
      </c>
      <c r="M6">
        <v>-0.58356327299999999</v>
      </c>
      <c r="N6">
        <v>3.8588012999999997E-2</v>
      </c>
      <c r="O6">
        <v>5</v>
      </c>
      <c r="P6">
        <v>0.71375656399999998</v>
      </c>
      <c r="Q6">
        <v>1.2945055E-2</v>
      </c>
      <c r="R6">
        <v>6</v>
      </c>
      <c r="S6">
        <v>0.71368795500000004</v>
      </c>
      <c r="T6">
        <v>1.2909492E-2</v>
      </c>
      <c r="U6">
        <v>5</v>
      </c>
      <c r="V6">
        <v>0.71376370600000005</v>
      </c>
      <c r="W6">
        <v>7</v>
      </c>
      <c r="X6" t="s">
        <v>29</v>
      </c>
      <c r="Y6">
        <v>7</v>
      </c>
      <c r="Z6">
        <v>8</v>
      </c>
      <c r="AA6">
        <v>1</v>
      </c>
      <c r="AB6">
        <v>2</v>
      </c>
      <c r="AC6">
        <v>4</v>
      </c>
      <c r="AD6">
        <v>6</v>
      </c>
      <c r="AE6">
        <v>1</v>
      </c>
      <c r="AF6">
        <v>1</v>
      </c>
      <c r="AG6">
        <v>5</v>
      </c>
      <c r="AH6">
        <v>1</v>
      </c>
      <c r="AI6">
        <v>1</v>
      </c>
      <c r="AJ6">
        <v>3</v>
      </c>
      <c r="AK6">
        <v>1</v>
      </c>
      <c r="AL6">
        <v>9</v>
      </c>
      <c r="AM6">
        <v>1</v>
      </c>
      <c r="AO6">
        <v>0.71374311300000004</v>
      </c>
      <c r="AP6">
        <v>0.70897668199999997</v>
      </c>
      <c r="AQ6">
        <v>0.70439242700000004</v>
      </c>
      <c r="AR6">
        <v>0.70276608600000001</v>
      </c>
      <c r="AS6">
        <v>0.70276138099999996</v>
      </c>
      <c r="AT6">
        <v>0.69964198600000005</v>
      </c>
      <c r="AU6">
        <v>0.69978399899999999</v>
      </c>
      <c r="AV6">
        <v>0.69789933000000004</v>
      </c>
      <c r="AW6">
        <v>0.69602438</v>
      </c>
    </row>
    <row r="7" spans="1:49" x14ac:dyDescent="0.25">
      <c r="A7">
        <v>54.681213810000003</v>
      </c>
      <c r="B7">
        <v>0.64421500799999998</v>
      </c>
      <c r="C7">
        <v>1.735247612</v>
      </c>
      <c r="D7">
        <v>0.13664879399999999</v>
      </c>
      <c r="E7">
        <v>0.1</v>
      </c>
      <c r="F7">
        <v>2</v>
      </c>
      <c r="G7">
        <v>4</v>
      </c>
      <c r="H7">
        <v>140</v>
      </c>
      <c r="I7" t="s">
        <v>24</v>
      </c>
      <c r="J7">
        <v>-0.30407176000000002</v>
      </c>
      <c r="K7">
        <v>4.1318489999999999E-3</v>
      </c>
      <c r="L7">
        <v>7</v>
      </c>
      <c r="M7">
        <v>-0.58356473200000003</v>
      </c>
      <c r="N7">
        <v>3.8580149000000001E-2</v>
      </c>
      <c r="O7">
        <v>6</v>
      </c>
      <c r="P7">
        <v>0.713756693</v>
      </c>
      <c r="Q7">
        <v>1.2941802000000001E-2</v>
      </c>
      <c r="R7">
        <v>5</v>
      </c>
      <c r="S7">
        <v>0.71368719700000005</v>
      </c>
      <c r="T7">
        <v>1.2905623E-2</v>
      </c>
      <c r="U7">
        <v>6</v>
      </c>
      <c r="V7">
        <v>0.71383843800000002</v>
      </c>
      <c r="W7">
        <v>7</v>
      </c>
      <c r="X7" t="s">
        <v>30</v>
      </c>
      <c r="Y7">
        <v>7</v>
      </c>
      <c r="AA7">
        <v>1</v>
      </c>
      <c r="AB7">
        <v>3</v>
      </c>
      <c r="AC7">
        <v>4</v>
      </c>
      <c r="AD7">
        <v>6</v>
      </c>
      <c r="AE7">
        <v>1</v>
      </c>
      <c r="AF7">
        <v>1</v>
      </c>
      <c r="AG7">
        <v>5</v>
      </c>
      <c r="AH7">
        <v>1</v>
      </c>
      <c r="AI7">
        <v>1</v>
      </c>
      <c r="AJ7">
        <v>2</v>
      </c>
      <c r="AK7">
        <v>1</v>
      </c>
      <c r="AL7">
        <v>9</v>
      </c>
      <c r="AM7">
        <v>1</v>
      </c>
      <c r="AN7">
        <v>8</v>
      </c>
      <c r="AO7">
        <v>0.71375746200000001</v>
      </c>
      <c r="AP7">
        <v>0.70899121300000001</v>
      </c>
      <c r="AQ7">
        <v>0.70440245899999998</v>
      </c>
      <c r="AR7">
        <v>0.70289278399999999</v>
      </c>
      <c r="AS7">
        <v>0.70276935100000004</v>
      </c>
      <c r="AT7">
        <v>0.69974022499999999</v>
      </c>
      <c r="AU7">
        <v>0.69981310399999996</v>
      </c>
      <c r="AV7">
        <v>0.69928479200000004</v>
      </c>
      <c r="AW7">
        <v>0.69788028700000004</v>
      </c>
    </row>
    <row r="8" spans="1:49" x14ac:dyDescent="0.25">
      <c r="A8">
        <v>54.856973289999999</v>
      </c>
      <c r="B8">
        <v>1.5030945229999999</v>
      </c>
      <c r="C8">
        <v>1.6416132210000001</v>
      </c>
      <c r="D8">
        <v>0.18260816999999999</v>
      </c>
      <c r="E8">
        <v>0.1</v>
      </c>
      <c r="F8">
        <v>2</v>
      </c>
      <c r="G8">
        <v>4</v>
      </c>
      <c r="H8">
        <v>140</v>
      </c>
      <c r="I8" t="s">
        <v>24</v>
      </c>
      <c r="J8">
        <v>-0.30408491500000001</v>
      </c>
      <c r="K8">
        <v>4.1200680000000002E-3</v>
      </c>
      <c r="L8">
        <v>9</v>
      </c>
      <c r="M8">
        <v>-0.58356706899999999</v>
      </c>
      <c r="N8">
        <v>3.8549202999999997E-2</v>
      </c>
      <c r="O8">
        <v>7</v>
      </c>
      <c r="P8">
        <v>0.71375538999999999</v>
      </c>
      <c r="Q8">
        <v>1.2923507000000001E-2</v>
      </c>
      <c r="R8">
        <v>7</v>
      </c>
      <c r="S8">
        <v>0.71368587900000002</v>
      </c>
      <c r="T8">
        <v>1.2887050000000001E-2</v>
      </c>
      <c r="U8">
        <v>7</v>
      </c>
      <c r="V8">
        <v>0.71378556100000001</v>
      </c>
      <c r="W8">
        <v>7</v>
      </c>
      <c r="X8" t="s">
        <v>31</v>
      </c>
      <c r="Y8">
        <v>6</v>
      </c>
      <c r="Z8">
        <v>8</v>
      </c>
      <c r="AA8">
        <v>1</v>
      </c>
      <c r="AB8">
        <v>3</v>
      </c>
      <c r="AC8">
        <v>4</v>
      </c>
      <c r="AD8">
        <v>5</v>
      </c>
      <c r="AE8">
        <v>1</v>
      </c>
      <c r="AF8">
        <v>1</v>
      </c>
      <c r="AH8">
        <v>1</v>
      </c>
      <c r="AI8">
        <v>1</v>
      </c>
      <c r="AJ8">
        <v>2</v>
      </c>
      <c r="AK8">
        <v>1</v>
      </c>
      <c r="AL8">
        <v>9</v>
      </c>
      <c r="AM8">
        <v>1</v>
      </c>
      <c r="AN8">
        <v>7</v>
      </c>
      <c r="AO8">
        <v>0.71333530499999998</v>
      </c>
      <c r="AP8">
        <v>0.708631609</v>
      </c>
      <c r="AQ8">
        <v>0.70446821199999998</v>
      </c>
      <c r="AR8">
        <v>0.70258365199999995</v>
      </c>
      <c r="AS8">
        <v>0.69908182699999999</v>
      </c>
      <c r="AT8">
        <v>0.69991696199999998</v>
      </c>
      <c r="AU8">
        <v>0.69770829599999995</v>
      </c>
      <c r="AV8">
        <v>0.69625643299999995</v>
      </c>
      <c r="AW8">
        <v>0.69584317399999995</v>
      </c>
    </row>
    <row r="9" spans="1:49" x14ac:dyDescent="0.25">
      <c r="A9">
        <v>54.585678600000001</v>
      </c>
      <c r="B9">
        <v>0.78512867900000005</v>
      </c>
      <c r="C9">
        <v>1.665857148</v>
      </c>
      <c r="D9">
        <v>0.135467594</v>
      </c>
      <c r="E9">
        <v>0.1</v>
      </c>
      <c r="F9">
        <v>2</v>
      </c>
      <c r="G9">
        <v>4</v>
      </c>
      <c r="H9">
        <v>140</v>
      </c>
      <c r="I9" t="s">
        <v>24</v>
      </c>
      <c r="J9">
        <v>-0.30406633900000002</v>
      </c>
      <c r="K9">
        <v>4.124066E-3</v>
      </c>
      <c r="L9">
        <v>6</v>
      </c>
      <c r="M9">
        <v>-0.583567744</v>
      </c>
      <c r="N9">
        <v>3.8534578E-2</v>
      </c>
      <c r="O9">
        <v>8</v>
      </c>
      <c r="P9">
        <v>0.71375378300000003</v>
      </c>
      <c r="Q9">
        <v>1.2923194000000001E-2</v>
      </c>
      <c r="R9">
        <v>8</v>
      </c>
      <c r="S9">
        <v>0.71368504099999996</v>
      </c>
      <c r="T9">
        <v>1.2887154E-2</v>
      </c>
      <c r="U9">
        <v>8</v>
      </c>
      <c r="V9">
        <v>0.71370947200000001</v>
      </c>
      <c r="W9">
        <v>7</v>
      </c>
      <c r="X9" t="s">
        <v>32</v>
      </c>
      <c r="Y9">
        <v>6</v>
      </c>
      <c r="Z9">
        <v>7</v>
      </c>
      <c r="AA9">
        <v>1</v>
      </c>
      <c r="AB9">
        <v>2</v>
      </c>
      <c r="AC9">
        <v>3</v>
      </c>
      <c r="AD9">
        <v>5</v>
      </c>
      <c r="AE9">
        <v>1</v>
      </c>
      <c r="AF9">
        <v>1</v>
      </c>
      <c r="AG9">
        <v>4</v>
      </c>
      <c r="AH9">
        <v>1</v>
      </c>
      <c r="AI9">
        <v>1</v>
      </c>
      <c r="AK9">
        <v>1</v>
      </c>
      <c r="AL9">
        <v>9</v>
      </c>
      <c r="AM9">
        <v>1</v>
      </c>
      <c r="AN9">
        <v>8</v>
      </c>
      <c r="AO9">
        <v>0.71373335500000001</v>
      </c>
      <c r="AP9">
        <v>0.70891160099999995</v>
      </c>
      <c r="AQ9">
        <v>0.70613105499999995</v>
      </c>
      <c r="AR9">
        <v>0.703548795</v>
      </c>
      <c r="AS9">
        <v>0.70288729400000005</v>
      </c>
      <c r="AT9">
        <v>0.70272783100000002</v>
      </c>
      <c r="AU9">
        <v>0.700393763</v>
      </c>
      <c r="AV9">
        <v>0.69960403400000004</v>
      </c>
      <c r="AW9">
        <v>0.69845817700000001</v>
      </c>
    </row>
    <row r="10" spans="1:49" x14ac:dyDescent="0.25">
      <c r="A10">
        <v>65.096729109999998</v>
      </c>
      <c r="B10">
        <v>2.6531939379999998</v>
      </c>
      <c r="C10">
        <v>2.0706029419999998</v>
      </c>
      <c r="D10">
        <v>0.196707615</v>
      </c>
      <c r="E10">
        <v>0.1</v>
      </c>
      <c r="F10">
        <v>2</v>
      </c>
      <c r="G10">
        <v>4</v>
      </c>
      <c r="H10">
        <v>140</v>
      </c>
      <c r="I10" t="s">
        <v>24</v>
      </c>
      <c r="J10">
        <v>-0.30405134499999997</v>
      </c>
      <c r="K10">
        <v>4.1038139999999999E-3</v>
      </c>
      <c r="L10">
        <v>5</v>
      </c>
      <c r="M10">
        <v>-0.58358021000000004</v>
      </c>
      <c r="N10">
        <v>3.8615572000000001E-2</v>
      </c>
      <c r="O10">
        <v>9</v>
      </c>
      <c r="P10">
        <v>0.71374839400000001</v>
      </c>
      <c r="Q10">
        <v>1.2959936999999999E-2</v>
      </c>
      <c r="R10">
        <v>9</v>
      </c>
      <c r="S10">
        <v>0.71367991500000005</v>
      </c>
      <c r="T10">
        <v>1.2924148E-2</v>
      </c>
      <c r="U10">
        <v>9</v>
      </c>
      <c r="V10">
        <v>0.71379551200000002</v>
      </c>
      <c r="W10">
        <v>7</v>
      </c>
      <c r="X10" t="s">
        <v>33</v>
      </c>
      <c r="Y10">
        <v>6</v>
      </c>
      <c r="Z10">
        <v>9</v>
      </c>
      <c r="AA10">
        <v>1</v>
      </c>
      <c r="AB10">
        <v>2</v>
      </c>
      <c r="AC10">
        <v>4</v>
      </c>
      <c r="AE10">
        <v>1</v>
      </c>
      <c r="AF10">
        <v>1</v>
      </c>
      <c r="AG10">
        <v>5</v>
      </c>
      <c r="AH10">
        <v>1</v>
      </c>
      <c r="AI10">
        <v>1</v>
      </c>
      <c r="AJ10">
        <v>3</v>
      </c>
      <c r="AK10">
        <v>1</v>
      </c>
      <c r="AL10">
        <v>8</v>
      </c>
      <c r="AM10">
        <v>1</v>
      </c>
      <c r="AN10">
        <v>7</v>
      </c>
      <c r="AO10">
        <v>0.71347305500000002</v>
      </c>
      <c r="AP10">
        <v>0.708722191</v>
      </c>
      <c r="AQ10">
        <v>0.70481775400000002</v>
      </c>
      <c r="AR10">
        <v>0.70298581000000004</v>
      </c>
      <c r="AS10">
        <v>0.70345635399999995</v>
      </c>
      <c r="AT10">
        <v>0.70288672299999999</v>
      </c>
      <c r="AU10">
        <v>0.70058091499999997</v>
      </c>
      <c r="AV10">
        <v>0.69871364700000005</v>
      </c>
      <c r="AW10">
        <v>0.69858827099999998</v>
      </c>
    </row>
    <row r="11" spans="1:49" x14ac:dyDescent="0.25">
      <c r="A11">
        <v>67.594421389999994</v>
      </c>
      <c r="B11">
        <v>0.327988273</v>
      </c>
      <c r="C11">
        <v>2.0727352620000001</v>
      </c>
      <c r="D11">
        <v>0.33524949399999998</v>
      </c>
      <c r="E11">
        <v>0.1</v>
      </c>
      <c r="F11">
        <v>2</v>
      </c>
      <c r="G11">
        <v>4</v>
      </c>
      <c r="H11">
        <v>140</v>
      </c>
      <c r="I11" t="s">
        <v>24</v>
      </c>
      <c r="J11">
        <v>-0.30475540499999998</v>
      </c>
      <c r="K11">
        <v>4.3535589999999999E-3</v>
      </c>
      <c r="L11">
        <v>10</v>
      </c>
      <c r="M11">
        <v>-0.58360418999999997</v>
      </c>
      <c r="N11">
        <v>3.8629011999999997E-2</v>
      </c>
      <c r="O11">
        <v>10</v>
      </c>
      <c r="P11">
        <v>0.71373531800000001</v>
      </c>
      <c r="Q11">
        <v>1.2960664E-2</v>
      </c>
      <c r="R11">
        <v>10</v>
      </c>
      <c r="S11">
        <v>0.71366865300000004</v>
      </c>
      <c r="T11">
        <v>1.2929510999999999E-2</v>
      </c>
      <c r="U11">
        <v>10</v>
      </c>
      <c r="V11">
        <v>0.71365316999999995</v>
      </c>
      <c r="W11">
        <v>7</v>
      </c>
      <c r="X11" t="s">
        <v>34</v>
      </c>
      <c r="Y11">
        <v>7</v>
      </c>
      <c r="Z11">
        <v>9</v>
      </c>
      <c r="AA11">
        <v>1</v>
      </c>
      <c r="AB11">
        <v>3</v>
      </c>
      <c r="AC11">
        <v>1</v>
      </c>
      <c r="AD11">
        <v>5</v>
      </c>
      <c r="AF11">
        <v>1</v>
      </c>
      <c r="AG11">
        <v>4</v>
      </c>
      <c r="AH11">
        <v>1</v>
      </c>
      <c r="AI11">
        <v>1</v>
      </c>
      <c r="AJ11">
        <v>2</v>
      </c>
      <c r="AK11">
        <v>1</v>
      </c>
      <c r="AL11">
        <v>6</v>
      </c>
      <c r="AM11">
        <v>1</v>
      </c>
      <c r="AN11">
        <v>8</v>
      </c>
      <c r="AO11">
        <v>0.71347749299999996</v>
      </c>
      <c r="AP11">
        <v>0.70860783400000005</v>
      </c>
      <c r="AQ11">
        <v>0.70396529200000002</v>
      </c>
      <c r="AR11">
        <v>0.70340644699999999</v>
      </c>
      <c r="AS11">
        <v>0.70031329899999994</v>
      </c>
      <c r="AT11">
        <v>0.69837497000000004</v>
      </c>
      <c r="AU11">
        <v>0.69818380800000002</v>
      </c>
      <c r="AV11">
        <v>0.696379046</v>
      </c>
      <c r="AW11">
        <v>0.69640302399999998</v>
      </c>
    </row>
    <row r="12" spans="1:49" x14ac:dyDescent="0.25">
      <c r="A12">
        <v>59.566162730000002</v>
      </c>
      <c r="B12">
        <v>2.193701619</v>
      </c>
      <c r="C12">
        <v>1.593191099</v>
      </c>
      <c r="D12">
        <v>0.158471584</v>
      </c>
      <c r="E12">
        <v>0.1</v>
      </c>
      <c r="F12">
        <v>2</v>
      </c>
      <c r="G12">
        <v>4</v>
      </c>
      <c r="H12">
        <v>140</v>
      </c>
      <c r="I12" t="s">
        <v>24</v>
      </c>
      <c r="J12">
        <v>-0.31156647900000001</v>
      </c>
      <c r="K12">
        <v>3.6788490000000001E-3</v>
      </c>
      <c r="L12">
        <v>11</v>
      </c>
      <c r="M12">
        <v>-0.58818568699999996</v>
      </c>
      <c r="N12">
        <v>3.7926632000000002E-2</v>
      </c>
      <c r="O12">
        <v>11</v>
      </c>
      <c r="P12">
        <v>0.71147193399999997</v>
      </c>
      <c r="Q12">
        <v>1.2519133E-2</v>
      </c>
      <c r="R12">
        <v>11</v>
      </c>
      <c r="S12">
        <v>0.71141220599999999</v>
      </c>
      <c r="T12">
        <v>1.2483298E-2</v>
      </c>
      <c r="U12">
        <v>11</v>
      </c>
      <c r="V12">
        <v>0.71113894</v>
      </c>
      <c r="W12">
        <v>7</v>
      </c>
      <c r="X12" t="s">
        <v>35</v>
      </c>
      <c r="Y12">
        <v>6</v>
      </c>
      <c r="Z12">
        <v>8</v>
      </c>
      <c r="AA12">
        <v>1</v>
      </c>
      <c r="AB12">
        <v>1</v>
      </c>
      <c r="AC12">
        <v>3</v>
      </c>
      <c r="AD12">
        <v>5</v>
      </c>
      <c r="AE12">
        <v>2</v>
      </c>
      <c r="AF12">
        <v>1</v>
      </c>
      <c r="AG12">
        <v>4</v>
      </c>
      <c r="AH12">
        <v>1</v>
      </c>
      <c r="AI12">
        <v>1</v>
      </c>
      <c r="AJ12">
        <v>1</v>
      </c>
      <c r="AK12">
        <v>1</v>
      </c>
      <c r="AL12">
        <v>9</v>
      </c>
      <c r="AN12">
        <v>7</v>
      </c>
      <c r="AO12">
        <v>0.712128706</v>
      </c>
      <c r="AP12">
        <v>0.70776917699999997</v>
      </c>
      <c r="AQ12">
        <v>0.704486316</v>
      </c>
      <c r="AR12">
        <v>0.70255004499999996</v>
      </c>
      <c r="AS12">
        <v>0.70165350299999996</v>
      </c>
      <c r="AT12">
        <v>0.70121245700000001</v>
      </c>
      <c r="AU12">
        <v>0.69890540099999998</v>
      </c>
      <c r="AV12">
        <v>0.69817376900000006</v>
      </c>
      <c r="AW12">
        <v>0.69701084000000002</v>
      </c>
    </row>
    <row r="13" spans="1:49" x14ac:dyDescent="0.25">
      <c r="A13">
        <v>61.383298400000001</v>
      </c>
      <c r="B13">
        <v>1.0264245789999999</v>
      </c>
      <c r="C13">
        <v>1.622869873</v>
      </c>
      <c r="D13">
        <v>0.13351115599999999</v>
      </c>
      <c r="E13">
        <v>0.1</v>
      </c>
      <c r="F13">
        <v>2</v>
      </c>
      <c r="G13">
        <v>4</v>
      </c>
      <c r="H13">
        <v>140</v>
      </c>
      <c r="I13" t="s">
        <v>24</v>
      </c>
      <c r="J13">
        <v>-0.31467234399999999</v>
      </c>
      <c r="K13">
        <v>4.0768829999999999E-3</v>
      </c>
      <c r="L13">
        <v>12</v>
      </c>
      <c r="M13">
        <v>-0.59433049599999999</v>
      </c>
      <c r="N13">
        <v>3.8831358000000003E-2</v>
      </c>
      <c r="O13">
        <v>12</v>
      </c>
      <c r="P13">
        <v>0.70848028100000005</v>
      </c>
      <c r="Q13">
        <v>1.2908019E-2</v>
      </c>
      <c r="R13">
        <v>12</v>
      </c>
      <c r="S13">
        <v>0.70840199999999998</v>
      </c>
      <c r="T13">
        <v>1.2870650000000001E-2</v>
      </c>
      <c r="U13">
        <v>12</v>
      </c>
      <c r="V13">
        <v>0.70872722799999999</v>
      </c>
      <c r="W13">
        <v>7</v>
      </c>
      <c r="X13" t="s">
        <v>36</v>
      </c>
      <c r="Y13">
        <v>6</v>
      </c>
      <c r="Z13">
        <v>8</v>
      </c>
      <c r="AA13">
        <v>1</v>
      </c>
      <c r="AB13">
        <v>2</v>
      </c>
      <c r="AC13">
        <v>3</v>
      </c>
      <c r="AD13">
        <v>5</v>
      </c>
      <c r="AE13">
        <v>1</v>
      </c>
      <c r="AG13">
        <v>4</v>
      </c>
      <c r="AH13">
        <v>1</v>
      </c>
      <c r="AI13">
        <v>1</v>
      </c>
      <c r="AJ13">
        <v>1</v>
      </c>
      <c r="AK13">
        <v>1</v>
      </c>
      <c r="AL13">
        <v>9</v>
      </c>
      <c r="AM13">
        <v>1</v>
      </c>
      <c r="AN13">
        <v>7</v>
      </c>
      <c r="AO13">
        <v>0.70883243299999998</v>
      </c>
      <c r="AP13">
        <v>0.70422167599999996</v>
      </c>
      <c r="AQ13">
        <v>0.70273630899999995</v>
      </c>
      <c r="AR13">
        <v>0.70254857599999998</v>
      </c>
      <c r="AS13">
        <v>0.69955148099999998</v>
      </c>
      <c r="AT13">
        <v>0.69963262000000004</v>
      </c>
      <c r="AU13">
        <v>0.69765047700000005</v>
      </c>
      <c r="AV13">
        <v>0.69736320900000004</v>
      </c>
      <c r="AW13">
        <v>0.69598819499999998</v>
      </c>
    </row>
    <row r="14" spans="1:49" x14ac:dyDescent="0.25">
      <c r="A14">
        <v>55.58549507</v>
      </c>
      <c r="B14">
        <v>1.2112539739999999</v>
      </c>
      <c r="C14">
        <v>1.7312396050000001</v>
      </c>
      <c r="D14">
        <v>0.146476363</v>
      </c>
      <c r="E14">
        <v>0.1</v>
      </c>
      <c r="F14">
        <v>2</v>
      </c>
      <c r="G14">
        <v>4</v>
      </c>
      <c r="H14">
        <v>140</v>
      </c>
      <c r="I14" t="s">
        <v>24</v>
      </c>
      <c r="J14">
        <v>-0.339619703</v>
      </c>
      <c r="K14">
        <v>3.8207760000000001E-3</v>
      </c>
      <c r="L14">
        <v>13</v>
      </c>
      <c r="M14">
        <v>-0.65201178699999995</v>
      </c>
      <c r="N14">
        <v>3.8700866E-2</v>
      </c>
      <c r="O14">
        <v>13</v>
      </c>
      <c r="P14">
        <v>0.68012702199999997</v>
      </c>
      <c r="Q14">
        <v>1.2355413000000001E-2</v>
      </c>
      <c r="R14">
        <v>13</v>
      </c>
      <c r="S14">
        <v>0.68005852600000005</v>
      </c>
      <c r="T14">
        <v>1.2319102E-2</v>
      </c>
      <c r="U14">
        <v>13</v>
      </c>
      <c r="V14">
        <v>0.67901725400000001</v>
      </c>
      <c r="W14">
        <v>7</v>
      </c>
      <c r="X14" t="s">
        <v>37</v>
      </c>
      <c r="Y14">
        <v>4</v>
      </c>
      <c r="Z14">
        <v>7</v>
      </c>
      <c r="AA14">
        <v>1</v>
      </c>
      <c r="AB14">
        <v>6</v>
      </c>
      <c r="AC14">
        <v>3</v>
      </c>
      <c r="AD14">
        <v>2</v>
      </c>
      <c r="AE14">
        <v>5</v>
      </c>
      <c r="AF14">
        <v>1</v>
      </c>
      <c r="AG14">
        <v>1</v>
      </c>
      <c r="AH14">
        <v>1</v>
      </c>
      <c r="AI14">
        <v>1</v>
      </c>
      <c r="AJ14">
        <v>1</v>
      </c>
      <c r="AL14">
        <v>9</v>
      </c>
      <c r="AM14">
        <v>1</v>
      </c>
      <c r="AN14">
        <v>8</v>
      </c>
      <c r="AO14">
        <v>0.68026774499999998</v>
      </c>
      <c r="AP14">
        <v>0.675478896</v>
      </c>
      <c r="AQ14">
        <v>0.67319232500000004</v>
      </c>
      <c r="AR14">
        <v>0.67708838599999999</v>
      </c>
      <c r="AS14">
        <v>0.67585059800000002</v>
      </c>
      <c r="AT14">
        <v>0.67417804000000003</v>
      </c>
      <c r="AU14">
        <v>0.67204723300000002</v>
      </c>
      <c r="AV14">
        <v>0.66997995099999996</v>
      </c>
      <c r="AW14">
        <v>0.67007478600000003</v>
      </c>
    </row>
    <row r="17" spans="25:40" x14ac:dyDescent="0.25">
      <c r="Y17">
        <f>AVERAGE(Y2:Y14)</f>
        <v>6.166666666666667</v>
      </c>
      <c r="Z17">
        <f>AVERAGE(Z2:Z14)</f>
        <v>8.0833333333333339</v>
      </c>
      <c r="AA17">
        <f>AVERAGE(AA2:AA14)</f>
        <v>1</v>
      </c>
      <c r="AB17">
        <f>AVERAGE(AB2:AB14)</f>
        <v>2.5833333333333335</v>
      </c>
      <c r="AC17">
        <f>AVERAGE(AC2:AC14)</f>
        <v>3.4166666666666665</v>
      </c>
      <c r="AD17">
        <f>AVERAGE(AD2:AD14)</f>
        <v>4.916666666666667</v>
      </c>
      <c r="AE17">
        <f>AVERAGE(AE2:AE14)</f>
        <v>1.4166666666666667</v>
      </c>
      <c r="AF17">
        <f>AVERAGE(AF2:AF14)</f>
        <v>1</v>
      </c>
      <c r="AG17">
        <f>AVERAGE(AG2:AG14)</f>
        <v>4.25</v>
      </c>
      <c r="AH17">
        <f>AVERAGE(AH2:AH14)</f>
        <v>1</v>
      </c>
      <c r="AI17">
        <f>AVERAGE(AI2:AI14)</f>
        <v>1</v>
      </c>
      <c r="AJ17">
        <f>AVERAGE(AJ2:AJ14)</f>
        <v>2.0833333333333335</v>
      </c>
      <c r="AK17">
        <f>AVERAGE(AK2:AK14)</f>
        <v>1</v>
      </c>
      <c r="AL17">
        <f>AVERAGE(AL2:AL14)</f>
        <v>8.6666666666666661</v>
      </c>
      <c r="AM17">
        <f>AVERAGE(AM2:AM14)</f>
        <v>1</v>
      </c>
      <c r="AN17">
        <f>AVERAGE(AN2:AN14)</f>
        <v>7.416666666666667</v>
      </c>
    </row>
    <row r="19" spans="25:40" x14ac:dyDescent="0.25">
      <c r="Y19" t="s">
        <v>38</v>
      </c>
      <c r="Z19" t="s">
        <v>38</v>
      </c>
      <c r="AD19" t="s">
        <v>38</v>
      </c>
      <c r="AL19" t="s">
        <v>38</v>
      </c>
      <c r="AN19" t="s">
        <v>38</v>
      </c>
    </row>
    <row r="21" spans="25:40" x14ac:dyDescent="0.25">
      <c r="AB21" t="s">
        <v>39</v>
      </c>
      <c r="AC21" t="s">
        <v>39</v>
      </c>
      <c r="AE21" t="s">
        <v>39</v>
      </c>
      <c r="AJ21" t="s">
        <v>39</v>
      </c>
      <c r="AM21" t="s">
        <v>39</v>
      </c>
    </row>
    <row r="23" spans="25:40" x14ac:dyDescent="0.25">
      <c r="AJ23" t="s">
        <v>40</v>
      </c>
    </row>
    <row r="24" spans="25:40" x14ac:dyDescent="0.25">
      <c r="AJ24" t="s">
        <v>41</v>
      </c>
    </row>
  </sheetData>
  <sortState xmlns:xlrd2="http://schemas.microsoft.com/office/spreadsheetml/2017/richdata2" ref="A2:AW15">
    <sortCondition ref="U2:U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RFECV_RF_2021.04.24-15.25.38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2021-04-24T20:37:04Z</dcterms:created>
  <dcterms:modified xsi:type="dcterms:W3CDTF">2021-04-30T21:19:28Z</dcterms:modified>
</cp:coreProperties>
</file>