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RFECV select 9 from 15 out of 18 - 140 estimators\"/>
    </mc:Choice>
  </mc:AlternateContent>
  <xr:revisionPtr revIDLastSave="0" documentId="13_ncr:1_{C48980FD-7747-476B-A57A-972CC75F38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FECV_RF_2021.06.02-13.09.46" sheetId="1" r:id="rId1"/>
  </sheets>
  <definedNames>
    <definedName name="_xlnm._FilterDatabase" localSheetId="0" hidden="1">'RFECV_RF_2021.06.02-13.09.46'!$A$1:$BC$10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4" i="1" l="1"/>
  <c r="AX14" i="1"/>
  <c r="AW14" i="1"/>
  <c r="AY14" i="1"/>
  <c r="AZ14" i="1"/>
  <c r="BA14" i="1"/>
  <c r="BB14" i="1"/>
  <c r="BC14" i="1"/>
  <c r="AV14" i="1"/>
  <c r="AU14" i="1"/>
  <c r="AT14" i="1"/>
  <c r="AS14" i="1"/>
  <c r="AR14" i="1"/>
  <c r="AQ14" i="1"/>
  <c r="AP14" i="1"/>
  <c r="AO14" i="1"/>
  <c r="AM14" i="1"/>
  <c r="AL14" i="1"/>
  <c r="AK14" i="1"/>
  <c r="AJ14" i="1"/>
  <c r="AI14" i="1"/>
  <c r="AH14" i="1"/>
  <c r="AG14" i="1"/>
  <c r="AF14" i="1"/>
  <c r="AE14" i="1"/>
</calcChain>
</file>

<file path=xl/sharedStrings.xml><?xml version="1.0" encoding="utf-8"?>
<sst xmlns="http://schemas.openxmlformats.org/spreadsheetml/2006/main" count="74" uniqueCount="62">
  <si>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</si>
  <si>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</si>
  <si>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</si>
  <si>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</si>
  <si>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</si>
  <si>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</si>
  <si>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</si>
  <si>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</si>
  <si>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</si>
  <si>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</si>
  <si>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</si>
  <si>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</si>
  <si>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</si>
  <si>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</si>
  <si>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</si>
  <si>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</si>
  <si>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</si>
  <si>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</si>
  <si>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</si>
  <si>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</si>
  <si>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</si>
  <si>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</si>
  <si>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</si>
  <si>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</si>
  <si>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</si>
  <si>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</si>
  <si>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</si>
  <si>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test_set_r2_score</t>
  </si>
  <si>
    <t>n_features</t>
  </si>
  <si>
    <t>features</t>
  </si>
  <si>
    <t>ALAND_ATOTAL_ratio</t>
  </si>
  <si>
    <t>BB_g_m-2</t>
  </si>
  <si>
    <t>C_g_m-2</t>
  </si>
  <si>
    <t>DM_kg_m-2</t>
  </si>
  <si>
    <t>GEOID</t>
  </si>
  <si>
    <t>NPP_g_m-2</t>
  </si>
  <si>
    <t>PDSI</t>
  </si>
  <si>
    <t>Rh_g_m-2</t>
  </si>
  <si>
    <t>SP01</t>
  </si>
  <si>
    <t>burned_frac</t>
  </si>
  <si>
    <t>median_inc</t>
  </si>
  <si>
    <t>month</t>
  </si>
  <si>
    <t>months_from_start</t>
  </si>
  <si>
    <t>pm25_ug_m-3</t>
  </si>
  <si>
    <t>popuDensity_ALAND_km2</t>
  </si>
  <si>
    <t>precip_in</t>
  </si>
  <si>
    <t>smallf_frac</t>
  </si>
  <si>
    <t>temp_F</t>
  </si>
  <si>
    <t>{'max_samples': 0.1, 'min_samples_leaf': 2, 'min_samples_split': 4, 'n_estimators': 140}</t>
  </si>
  <si>
    <t>['Rh_g_m-2', 'month', 'PDSI', 'months_from_start', 'NPP_g_m-2', 'popuDensity_ALAND_km2', 'ALAND_ATOTAL_ratio', 'pm25_ug_m-3', 'temp_F', 'SP01', 'median_inc']</t>
  </si>
  <si>
    <t>['NPP_g_m-2', 'ALAND_ATOTAL_ratio', 'popuDensity_ALAND_km2', 'pm25_ug_m-3', 'month', 'SP01', 'Rh_g_m-2', 'temp_F', 'PDSI', 'GEOID']</t>
  </si>
  <si>
    <t>['PDSI', 'pm25_ug_m-3', 'median_inc', 'SP01', 'GEOID', 'temp_F', 'popuDensity_ALAND_km2', 'NPP_g_m-2', 'months_from_start']</t>
  </si>
  <si>
    <t>['NPP_g_m-2', 'temp_F', 'GEOID', 'SP01', 'months_from_start', 'popuDensity_ALAND_km2', 'median_inc', 'month', 'pm25_ug_m-3']</t>
  </si>
  <si>
    <t>['PDSI', 'popuDensity_ALAND_km2', 'NPP_g_m-2', 'month', 'pm25_ug_m-3', 'GEOID', 'SP01', 'Rh_g_m-2', 'months_from_start']</t>
  </si>
  <si>
    <t>['median_inc', 'Rh_g_m-2', 'pm25_ug_m-3', 'GEOID', 'SP01', 'ALAND_ATOTAL_ratio', 'temp_F', 'month', 'months_from_start']</t>
  </si>
  <si>
    <t>['Rh_g_m-2', 'pm25_ug_m-3', 'popuDensity_ALAND_km2', 'GEOID', 'median_inc', 'NPP_g_m-2', 'temp_F', 'PDSI', 'ALAND_ATOTAL_ratio', 'precip_in']</t>
  </si>
  <si>
    <t>['ALAND_ATOTAL_ratio', 'SP01', 'GEOID', 'popuDensity_ALAND_km2', 'NPP_g_m-2', 'months_from_start', 'Rh_g_m-2', 'median_inc', 'month']</t>
  </si>
  <si>
    <t>['NPP_g_m-2', 'median_inc', 'pm25_ug_m-3', 'popuDensity_ALAND_km2', 'SP01', 'month', 'GEOID', 'temp_F', 'months_from_start']</t>
  </si>
  <si>
    <t>['PDSI', 'temp_F', 'NPP_g_m-2', 'months_from_start', 'Rh_g_m-2', 'SP01', 'median_inc', 'pm25_ug_m-3', 'popuDensity_ALAND_km2']</t>
  </si>
  <si>
    <t>['popuDensity_ALAND_km2', 'Rh_g_m-2', 'month', 'ALAND_ATOTAL_ratio', 'GEOID', 'months_from_start', 'NPP_g_m-2', 'SP01', 'pm25_ug_m-3']</t>
  </si>
  <si>
    <t>['GEOID', 'Rh_g_m-2', 'months_from_start', 'temp_F', 'PDSI', 'SP01', 'NPP_g_m-2', 'pm25_ug_m-3', 'month']</t>
  </si>
  <si>
    <t>['median_inc', 'temp_F', 'NPP_g_m-2', 'Rh_g_m-2', 'GEOID', 'popuDensity_ALAND_km2', 'SP01', 'PDSI', 'month', 'ALAND_ATOTAL_ratio']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</si>
</sst>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'RFECV_RF_2021.06.02-13.09.46'!$AE$1:$AV$1</c:f>
              <c:strCache>
                <c:ptCount val="18"/>
                <c:pt idx="0">
                  <c:v>ALAND_ATOTAL_ratio</c:v>
                </c:pt>
                <c:pt idx="1">
                  <c:v>BB_g_m-2</c:v>
                </c:pt>
                <c:pt idx="2">
                  <c:v>C_g_m-2</c:v>
                </c:pt>
                <c:pt idx="3">
                  <c:v>DM_kg_m-2</c:v>
                </c:pt>
                <c:pt idx="4">
                  <c:v>GEOID</c:v>
                </c:pt>
                <c:pt idx="5">
                  <c:v>NPP_g_m-2</c:v>
                </c:pt>
                <c:pt idx="6">
                  <c:v>PDSI</c:v>
                </c:pt>
                <c:pt idx="7">
                  <c:v>Rh_g_m-2</c:v>
                </c:pt>
                <c:pt idx="8">
                  <c:v>SP01</c:v>
                </c:pt>
                <c:pt idx="9">
                  <c:v>burned_frac</c:v>
                </c:pt>
                <c:pt idx="10">
                  <c:v>median_inc</c:v>
                </c:pt>
                <c:pt idx="11">
                  <c:v>month</c:v>
                </c:pt>
                <c:pt idx="12">
                  <c:v>months_from_start</c:v>
                </c:pt>
                <c:pt idx="13">
                  <c:v>pm25_ug_m-3</c:v>
                </c:pt>
                <c:pt idx="14">
                  <c:v>popuDensity_ALAND_km2</c:v>
                </c:pt>
                <c:pt idx="15">
                  <c:v>precip_in</c:v>
                </c:pt>
                <c:pt idx="16">
                  <c:v>smallf_frac</c:v>
                </c:pt>
                <c:pt idx="17">
                  <c:v>temp_F</c:v>
                </c:pt>
              </c:strCache>
            </c:strRef>
          </c:cat>
          <c:val>
            <c:numRef>
              <c:f>'RFECV_RF_2021.06.02-13.09.46'!$AE$14:$AV$14</c:f>
              <c:numCache>
                <c:formatCode>General</c:formatCode>
                <c:ptCount val="18"/>
                <c:pt idx="0">
                  <c:v>1.5</c:v>
                </c:pt>
                <c:pt idx="1">
                  <c:v>5.125</c:v>
                </c:pt>
                <c:pt idx="2">
                  <c:v>6.5714285714285712</c:v>
                </c:pt>
                <c:pt idx="3">
                  <c:v>6.5</c:v>
                </c:pt>
                <c:pt idx="4">
                  <c:v>1</c:v>
                </c:pt>
                <c:pt idx="5">
                  <c:v>1.2222222222222223</c:v>
                </c:pt>
                <c:pt idx="6">
                  <c:v>1.4285714285714286</c:v>
                </c:pt>
                <c:pt idx="7">
                  <c:v>1.5</c:v>
                </c:pt>
                <c:pt idx="8">
                  <c:v>1</c:v>
                </c:pt>
                <c:pt idx="9">
                  <c:v>3.5555555555555554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2.2857142857142856</c:v>
                </c:pt>
                <c:pt idx="16">
                  <c:v>4.75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1-4BB1-BBB4-12EAC1C0E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783664"/>
        <c:axId val="282780336"/>
      </c:barChart>
      <c:catAx>
        <c:axId val="28278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80336"/>
        <c:crosses val="autoZero"/>
        <c:auto val="1"/>
        <c:lblAlgn val="ctr"/>
        <c:lblOffset val="100"/>
        <c:noMultiLvlLbl val="0"/>
      </c:catAx>
      <c:valAx>
        <c:axId val="2827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'RFECV_RF_2021.06.02-13.09.46'!$AW$1:$BC$1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'RFECV_RF_2021.06.02-13.09.46'!$AW$14:$BC$14</c:f>
              <c:numCache>
                <c:formatCode>General</c:formatCode>
                <c:ptCount val="7"/>
                <c:pt idx="0">
                  <c:v>0.66788736517504477</c:v>
                </c:pt>
                <c:pt idx="1">
                  <c:v>0.66586820640880973</c:v>
                </c:pt>
                <c:pt idx="2">
                  <c:v>0.6639070719126301</c:v>
                </c:pt>
                <c:pt idx="3">
                  <c:v>0.66257715204999235</c:v>
                </c:pt>
                <c:pt idx="4">
                  <c:v>0.66199313872367915</c:v>
                </c:pt>
                <c:pt idx="5">
                  <c:v>0.66180960967801206</c:v>
                </c:pt>
                <c:pt idx="6">
                  <c:v>0.66178061613816885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B-4BFE-B0B6-185D0147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60960"/>
        <c:axId val="55856384"/>
      </c:lineChart>
      <c:catAx>
        <c:axId val="5586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6384"/>
        <c:crosses val="autoZero"/>
        <c:auto val="1"/>
        <c:lblAlgn val="ctr"/>
        <c:lblOffset val="100"/>
        <c:noMultiLvlLbl val="0"/>
      </c:catAx>
      <c:valAx>
        <c:axId val="558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6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566057</xdr:colOff>
      <xdr:row>15</xdr:row>
      <xdr:rowOff>92529</xdr:rowOff>
    </xdr:from>
    <xdr:to>
      <xdr:col>38</xdr:col>
      <xdr:colOff>451756</xdr:colOff>
      <xdr:row>38</xdr:row>
      <xdr:rowOff>87086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295CB-2884-4096-B32C-39F1A3984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133350</xdr:colOff>
      <xdr:row>19</xdr:row>
      <xdr:rowOff>128587</xdr:rowOff>
    </xdr:from>
    <xdr:to>
      <xdr:col>51</xdr:col>
      <xdr:colOff>438150</xdr:colOff>
      <xdr:row>34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1BE794-5CCC-4377-9EBB-317ED4189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8"/>
  <sheetViews>
    <sheetView tabSelected="1" topLeftCell="AA1" workbookViewId="0">
      <selection activeCell="AZ11" sqref="AZ11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>
        <v>1</v>
      </c>
      <c r="AX1">
        <v>2</v>
      </c>
      <c r="AY1">
        <v>3</v>
      </c>
      <c r="AZ1">
        <v>4</v>
      </c>
      <c r="BA1">
        <v>5</v>
      </c>
      <c r="BB1">
        <v>6</v>
      </c>
      <c r="BC1">
        <v>7</v>
      </c>
    </row>
    <row r="2" spans="1:55" x14ac:dyDescent="0.25">
      <c r="A2">
        <v>84.196484780311494</v>
      </c>
      <c r="B2">
        <v>2.0164000353948599</v>
      </c>
      <c r="C2">
        <v>1.7124645471572799</v>
      </c>
      <c r="D2">
        <v>0.136610573402145</v>
      </c>
      <c r="E2">
        <v>0.1</v>
      </c>
      <c r="F2">
        <v>2</v>
      </c>
      <c r="G2">
        <v>4</v>
      </c>
      <c r="H2">
        <v>140</v>
      </c>
      <c r="I2" t="s">
        <v>48</v>
      </c>
      <c r="J2">
        <v>-27.469251750879899</v>
      </c>
      <c r="K2">
        <v>6.1714572379597596</v>
      </c>
      <c r="L2">
        <v>1</v>
      </c>
      <c r="M2">
        <v>-7.7029149293744006E-2</v>
      </c>
      <c r="N2">
        <v>5.5682951281866904E-4</v>
      </c>
      <c r="O2">
        <v>5</v>
      </c>
      <c r="P2">
        <v>-0.33593629519747498</v>
      </c>
      <c r="Q2">
        <v>2.1145099956335501E-3</v>
      </c>
      <c r="R2">
        <v>6</v>
      </c>
      <c r="S2">
        <v>-0.59657151569728395</v>
      </c>
      <c r="T2">
        <v>2.5168699655519398E-2</v>
      </c>
      <c r="U2">
        <v>1</v>
      </c>
      <c r="V2">
        <v>0.70517527487480103</v>
      </c>
      <c r="W2">
        <v>7.5867017359858803E-3</v>
      </c>
      <c r="X2">
        <v>1</v>
      </c>
      <c r="Y2">
        <v>0.70509952538095899</v>
      </c>
      <c r="Z2">
        <v>7.5769332013387904E-3</v>
      </c>
      <c r="AA2">
        <v>1</v>
      </c>
      <c r="AB2">
        <v>0.71078992580238198</v>
      </c>
      <c r="AC2">
        <v>9</v>
      </c>
      <c r="AD2" t="s">
        <v>56</v>
      </c>
      <c r="AE2">
        <v>1</v>
      </c>
      <c r="AF2">
        <v>4</v>
      </c>
      <c r="AG2">
        <v>7</v>
      </c>
      <c r="AH2">
        <v>6</v>
      </c>
      <c r="AI2">
        <v>1</v>
      </c>
      <c r="AJ2">
        <v>1</v>
      </c>
      <c r="AL2">
        <v>1</v>
      </c>
      <c r="AM2">
        <v>1</v>
      </c>
      <c r="AN2">
        <v>3</v>
      </c>
      <c r="AO2">
        <v>1</v>
      </c>
      <c r="AP2">
        <v>1</v>
      </c>
      <c r="AQ2">
        <v>1</v>
      </c>
      <c r="AS2">
        <v>1</v>
      </c>
      <c r="AT2">
        <v>2</v>
      </c>
      <c r="AU2">
        <v>5</v>
      </c>
      <c r="AW2">
        <v>0.70509952538095899</v>
      </c>
      <c r="AX2">
        <v>0.70209934268441698</v>
      </c>
      <c r="AY2">
        <v>0.69987351490987104</v>
      </c>
      <c r="AZ2">
        <v>0.69893298140183002</v>
      </c>
      <c r="BA2">
        <v>0.69862544935142801</v>
      </c>
      <c r="BB2">
        <v>0.69856774443408798</v>
      </c>
      <c r="BC2">
        <v>0.69856128218355196</v>
      </c>
    </row>
    <row r="3" spans="1:55" x14ac:dyDescent="0.25">
      <c r="A3">
        <v>82.8554280757904</v>
      </c>
      <c r="B3">
        <v>1.35991797266489</v>
      </c>
      <c r="C3">
        <v>1.8258524894714301</v>
      </c>
      <c r="D3">
        <v>0.21520970311073301</v>
      </c>
      <c r="E3">
        <v>0.1</v>
      </c>
      <c r="F3">
        <v>2</v>
      </c>
      <c r="G3">
        <v>4</v>
      </c>
      <c r="H3">
        <v>140</v>
      </c>
      <c r="I3" t="s">
        <v>48</v>
      </c>
      <c r="J3">
        <v>-27.556445073997899</v>
      </c>
      <c r="K3">
        <v>6.1705816466245897</v>
      </c>
      <c r="L3">
        <v>4</v>
      </c>
      <c r="M3">
        <v>-7.6039053031475401E-2</v>
      </c>
      <c r="N3">
        <v>5.3311798371690898E-4</v>
      </c>
      <c r="O3">
        <v>3</v>
      </c>
      <c r="P3">
        <v>-0.33118522963836799</v>
      </c>
      <c r="Q3">
        <v>2.0308221577294101E-3</v>
      </c>
      <c r="R3">
        <v>2</v>
      </c>
      <c r="S3">
        <v>-0.59971992275007302</v>
      </c>
      <c r="T3">
        <v>2.5080501381675401E-2</v>
      </c>
      <c r="U3">
        <v>2</v>
      </c>
      <c r="V3">
        <v>0.70361413239254</v>
      </c>
      <c r="W3">
        <v>7.5520267184675596E-3</v>
      </c>
      <c r="X3">
        <v>2</v>
      </c>
      <c r="Y3">
        <v>0.70354000564282904</v>
      </c>
      <c r="Z3">
        <v>7.5440426104291603E-3</v>
      </c>
      <c r="AA3">
        <v>2</v>
      </c>
      <c r="AB3">
        <v>0.710141791699332</v>
      </c>
      <c r="AC3">
        <v>9</v>
      </c>
      <c r="AD3" t="s">
        <v>52</v>
      </c>
      <c r="AF3">
        <v>7</v>
      </c>
      <c r="AG3">
        <v>6</v>
      </c>
      <c r="AI3">
        <v>1</v>
      </c>
      <c r="AJ3">
        <v>1</v>
      </c>
      <c r="AK3">
        <v>2</v>
      </c>
      <c r="AL3">
        <v>3</v>
      </c>
      <c r="AM3">
        <v>1</v>
      </c>
      <c r="AN3">
        <v>4</v>
      </c>
      <c r="AO3">
        <v>1</v>
      </c>
      <c r="AP3">
        <v>1</v>
      </c>
      <c r="AQ3">
        <v>1</v>
      </c>
      <c r="AR3">
        <v>1</v>
      </c>
      <c r="AS3">
        <v>1</v>
      </c>
      <c r="AU3">
        <v>5</v>
      </c>
      <c r="AV3">
        <v>1</v>
      </c>
      <c r="AW3">
        <v>0.70229651438642704</v>
      </c>
      <c r="AX3">
        <v>0.70095916553872195</v>
      </c>
      <c r="AY3">
        <v>0.69863386165055696</v>
      </c>
      <c r="AZ3">
        <v>0.69708836755180603</v>
      </c>
      <c r="BA3">
        <v>0.69645266934958405</v>
      </c>
      <c r="BB3">
        <v>0.69606778139818504</v>
      </c>
      <c r="BC3">
        <v>0.69602344053846399</v>
      </c>
    </row>
    <row r="4" spans="1:55" x14ac:dyDescent="0.25">
      <c r="A4">
        <v>82.715525317192004</v>
      </c>
      <c r="B4">
        <v>1.9720769824223801</v>
      </c>
      <c r="C4">
        <v>1.7587056875228799</v>
      </c>
      <c r="D4">
        <v>0.13605395633747899</v>
      </c>
      <c r="E4">
        <v>0.1</v>
      </c>
      <c r="F4">
        <v>2</v>
      </c>
      <c r="G4">
        <v>4</v>
      </c>
      <c r="H4">
        <v>140</v>
      </c>
      <c r="I4" t="s">
        <v>48</v>
      </c>
      <c r="J4">
        <v>-27.5586650681946</v>
      </c>
      <c r="K4">
        <v>6.1560102550982103</v>
      </c>
      <c r="L4">
        <v>5</v>
      </c>
      <c r="M4">
        <v>-7.60388281817624E-2</v>
      </c>
      <c r="N4">
        <v>5.4420863036366905E-4</v>
      </c>
      <c r="O4">
        <v>2</v>
      </c>
      <c r="P4">
        <v>-0.33120101466796698</v>
      </c>
      <c r="Q4">
        <v>2.0343447216879698E-3</v>
      </c>
      <c r="R4">
        <v>3</v>
      </c>
      <c r="S4">
        <v>-0.59987861559010303</v>
      </c>
      <c r="T4">
        <v>2.5107870753025199E-2</v>
      </c>
      <c r="U4">
        <v>3</v>
      </c>
      <c r="V4">
        <v>0.70353533913259103</v>
      </c>
      <c r="W4">
        <v>7.5947315224166902E-3</v>
      </c>
      <c r="X4">
        <v>3</v>
      </c>
      <c r="Y4">
        <v>0.70346090072217404</v>
      </c>
      <c r="Z4">
        <v>7.5862922045523201E-3</v>
      </c>
      <c r="AA4">
        <v>3</v>
      </c>
      <c r="AB4">
        <v>0.71013678258165902</v>
      </c>
      <c r="AC4">
        <v>9</v>
      </c>
      <c r="AD4" t="s">
        <v>57</v>
      </c>
      <c r="AH4">
        <v>7</v>
      </c>
      <c r="AI4">
        <v>1</v>
      </c>
      <c r="AJ4">
        <v>1</v>
      </c>
      <c r="AK4">
        <v>2</v>
      </c>
      <c r="AL4">
        <v>3</v>
      </c>
      <c r="AM4">
        <v>1</v>
      </c>
      <c r="AN4">
        <v>5</v>
      </c>
      <c r="AO4">
        <v>1</v>
      </c>
      <c r="AP4">
        <v>1</v>
      </c>
      <c r="AQ4">
        <v>1</v>
      </c>
      <c r="AR4">
        <v>1</v>
      </c>
      <c r="AS4">
        <v>1</v>
      </c>
      <c r="AT4">
        <v>4</v>
      </c>
      <c r="AU4">
        <v>6</v>
      </c>
      <c r="AV4">
        <v>1</v>
      </c>
      <c r="AW4">
        <v>0.70199023289722295</v>
      </c>
      <c r="AX4">
        <v>0.70099429595329898</v>
      </c>
      <c r="AY4">
        <v>0.69867142440791197</v>
      </c>
      <c r="AZ4">
        <v>0.69671463182015103</v>
      </c>
      <c r="BA4">
        <v>0.69527871770147098</v>
      </c>
      <c r="BB4">
        <v>0.694608458382445</v>
      </c>
      <c r="BC4">
        <v>0.69425851720579801</v>
      </c>
    </row>
    <row r="5" spans="1:55" x14ac:dyDescent="0.25">
      <c r="A5">
        <v>84.623208761215196</v>
      </c>
      <c r="B5">
        <v>1.4650795558979299</v>
      </c>
      <c r="C5">
        <v>1.7455738306045501</v>
      </c>
      <c r="D5">
        <v>0.157212188752091</v>
      </c>
      <c r="E5">
        <v>0.1</v>
      </c>
      <c r="F5">
        <v>2</v>
      </c>
      <c r="G5">
        <v>4</v>
      </c>
      <c r="H5">
        <v>140</v>
      </c>
      <c r="I5" t="s">
        <v>48</v>
      </c>
      <c r="J5">
        <v>-27.5453847975412</v>
      </c>
      <c r="K5">
        <v>6.1810491571754298</v>
      </c>
      <c r="L5">
        <v>2</v>
      </c>
      <c r="M5">
        <v>-7.6375273301121496E-2</v>
      </c>
      <c r="N5">
        <v>5.5982946191543296E-4</v>
      </c>
      <c r="O5">
        <v>4</v>
      </c>
      <c r="P5">
        <v>-0.33265527812290402</v>
      </c>
      <c r="Q5">
        <v>2.3948833015111598E-3</v>
      </c>
      <c r="R5">
        <v>5</v>
      </c>
      <c r="S5">
        <v>-0.60263429166243199</v>
      </c>
      <c r="T5">
        <v>2.4931705846240201E-2</v>
      </c>
      <c r="U5">
        <v>4</v>
      </c>
      <c r="V5">
        <v>0.70218245548481695</v>
      </c>
      <c r="W5">
        <v>7.4246752102005596E-3</v>
      </c>
      <c r="X5">
        <v>4</v>
      </c>
      <c r="Y5">
        <v>0.70209830544289897</v>
      </c>
      <c r="Z5">
        <v>7.41515235562408E-3</v>
      </c>
      <c r="AA5">
        <v>4</v>
      </c>
      <c r="AB5">
        <v>0.70883441616146303</v>
      </c>
      <c r="AC5">
        <v>9</v>
      </c>
      <c r="AD5" t="s">
        <v>59</v>
      </c>
      <c r="AE5">
        <v>1</v>
      </c>
      <c r="AF5">
        <v>5</v>
      </c>
      <c r="AG5">
        <v>6</v>
      </c>
      <c r="AH5">
        <v>7</v>
      </c>
      <c r="AI5">
        <v>1</v>
      </c>
      <c r="AJ5">
        <v>1</v>
      </c>
      <c r="AL5">
        <v>1</v>
      </c>
      <c r="AM5">
        <v>1</v>
      </c>
      <c r="AN5">
        <v>3</v>
      </c>
      <c r="AP5">
        <v>1</v>
      </c>
      <c r="AQ5">
        <v>1</v>
      </c>
      <c r="AR5">
        <v>1</v>
      </c>
      <c r="AS5">
        <v>1</v>
      </c>
      <c r="AT5">
        <v>2</v>
      </c>
      <c r="AU5">
        <v>4</v>
      </c>
      <c r="AW5">
        <v>0.70209830544289897</v>
      </c>
      <c r="AX5">
        <v>0.69921456183798503</v>
      </c>
      <c r="AY5">
        <v>0.69738707117760301</v>
      </c>
      <c r="AZ5">
        <v>0.69658078444891203</v>
      </c>
      <c r="BA5">
        <v>0.69608965107474796</v>
      </c>
      <c r="BB5">
        <v>0.69608478766672</v>
      </c>
      <c r="BC5">
        <v>0.69607690223098695</v>
      </c>
    </row>
    <row r="6" spans="1:55" x14ac:dyDescent="0.25">
      <c r="A6">
        <v>85.512748265266396</v>
      </c>
      <c r="B6">
        <v>1.4841574544544001</v>
      </c>
      <c r="C6">
        <v>1.8528061866760199</v>
      </c>
      <c r="D6">
        <v>0.2513351944269</v>
      </c>
      <c r="E6">
        <v>0.1</v>
      </c>
      <c r="F6">
        <v>2</v>
      </c>
      <c r="G6">
        <v>4</v>
      </c>
      <c r="H6">
        <v>140</v>
      </c>
      <c r="I6" t="s">
        <v>48</v>
      </c>
      <c r="J6">
        <v>-27.571047784550998</v>
      </c>
      <c r="K6">
        <v>6.1595432028764403</v>
      </c>
      <c r="L6">
        <v>6</v>
      </c>
      <c r="M6">
        <v>-7.5396108306434104E-2</v>
      </c>
      <c r="N6">
        <v>6.0710176912888198E-4</v>
      </c>
      <c r="O6">
        <v>1</v>
      </c>
      <c r="P6">
        <v>-0.32796526105250401</v>
      </c>
      <c r="Q6">
        <v>2.2640143395259399E-3</v>
      </c>
      <c r="R6">
        <v>1</v>
      </c>
      <c r="S6">
        <v>-0.60666866455649804</v>
      </c>
      <c r="T6">
        <v>2.4209169400153802E-2</v>
      </c>
      <c r="U6">
        <v>5</v>
      </c>
      <c r="V6">
        <v>0.70017445157585201</v>
      </c>
      <c r="W6">
        <v>7.1511365818302001E-3</v>
      </c>
      <c r="X6">
        <v>5</v>
      </c>
      <c r="Y6">
        <v>0.70009396316406203</v>
      </c>
      <c r="Z6">
        <v>7.1435280445375903E-3</v>
      </c>
      <c r="AA6">
        <v>5</v>
      </c>
      <c r="AB6">
        <v>0.70644788487207599</v>
      </c>
      <c r="AC6">
        <v>9</v>
      </c>
      <c r="AD6" t="s">
        <v>53</v>
      </c>
      <c r="AF6">
        <v>4</v>
      </c>
      <c r="AG6">
        <v>7</v>
      </c>
      <c r="AH6">
        <v>6</v>
      </c>
      <c r="AI6">
        <v>1</v>
      </c>
      <c r="AJ6">
        <v>1</v>
      </c>
      <c r="AK6">
        <v>1</v>
      </c>
      <c r="AL6">
        <v>1</v>
      </c>
      <c r="AM6">
        <v>1</v>
      </c>
      <c r="AN6">
        <v>3</v>
      </c>
      <c r="AP6">
        <v>1</v>
      </c>
      <c r="AQ6">
        <v>1</v>
      </c>
      <c r="AR6">
        <v>1</v>
      </c>
      <c r="AS6">
        <v>1</v>
      </c>
      <c r="AT6">
        <v>2</v>
      </c>
      <c r="AU6">
        <v>5</v>
      </c>
      <c r="AW6">
        <v>0.70009396316406203</v>
      </c>
      <c r="AX6">
        <v>0.69739210285250197</v>
      </c>
      <c r="AY6">
        <v>0.69557131513689896</v>
      </c>
      <c r="AZ6">
        <v>0.69483166331155799</v>
      </c>
      <c r="BA6">
        <v>0.69444169077926199</v>
      </c>
      <c r="BB6">
        <v>0.69440786930853204</v>
      </c>
      <c r="BC6">
        <v>0.69447176046423098</v>
      </c>
    </row>
    <row r="7" spans="1:55" x14ac:dyDescent="0.25">
      <c r="A7">
        <v>88.054426574706994</v>
      </c>
      <c r="B7">
        <v>1.85740488514138</v>
      </c>
      <c r="C7">
        <v>1.8752384662628101</v>
      </c>
      <c r="D7">
        <v>0.19630408041314301</v>
      </c>
      <c r="E7">
        <v>0.1</v>
      </c>
      <c r="F7">
        <v>2</v>
      </c>
      <c r="G7">
        <v>4</v>
      </c>
      <c r="H7">
        <v>140</v>
      </c>
      <c r="I7" t="s">
        <v>48</v>
      </c>
      <c r="J7">
        <v>-27.6840044626497</v>
      </c>
      <c r="K7">
        <v>6.0231312196168201</v>
      </c>
      <c r="L7">
        <v>8</v>
      </c>
      <c r="M7">
        <v>-9.2556965649524106E-2</v>
      </c>
      <c r="N7">
        <v>7.8063560247490396E-4</v>
      </c>
      <c r="O7">
        <v>8</v>
      </c>
      <c r="P7">
        <v>-0.39753587829202303</v>
      </c>
      <c r="Q7">
        <v>3.4957090350673202E-3</v>
      </c>
      <c r="R7">
        <v>8</v>
      </c>
      <c r="S7">
        <v>-0.65037493734674001</v>
      </c>
      <c r="T7">
        <v>2.65731887747645E-2</v>
      </c>
      <c r="U7">
        <v>6</v>
      </c>
      <c r="V7">
        <v>0.67857658008825195</v>
      </c>
      <c r="W7">
        <v>7.9800679188131197E-3</v>
      </c>
      <c r="X7">
        <v>6</v>
      </c>
      <c r="Y7">
        <v>0.67849358494149503</v>
      </c>
      <c r="Z7">
        <v>7.9628319288427198E-3</v>
      </c>
      <c r="AA7">
        <v>6</v>
      </c>
      <c r="AB7">
        <v>0.68678986132410802</v>
      </c>
      <c r="AC7">
        <v>9</v>
      </c>
      <c r="AD7" t="s">
        <v>51</v>
      </c>
      <c r="AE7">
        <v>3</v>
      </c>
      <c r="AF7">
        <v>5</v>
      </c>
      <c r="AG7">
        <v>6</v>
      </c>
      <c r="AH7">
        <v>7</v>
      </c>
      <c r="AI7">
        <v>1</v>
      </c>
      <c r="AJ7">
        <v>1</v>
      </c>
      <c r="AK7">
        <v>1</v>
      </c>
      <c r="AM7">
        <v>1</v>
      </c>
      <c r="AN7">
        <v>4</v>
      </c>
      <c r="AO7">
        <v>1</v>
      </c>
      <c r="AQ7">
        <v>1</v>
      </c>
      <c r="AR7">
        <v>1</v>
      </c>
      <c r="AS7">
        <v>1</v>
      </c>
      <c r="AT7">
        <v>2</v>
      </c>
      <c r="AV7">
        <v>1</v>
      </c>
      <c r="AW7">
        <v>0.67849358494149503</v>
      </c>
      <c r="AX7">
        <v>0.675674277311333</v>
      </c>
      <c r="AY7">
        <v>0.67462763501852296</v>
      </c>
      <c r="AZ7">
        <v>0.67215608170210595</v>
      </c>
      <c r="BA7">
        <v>0.67176894778005802</v>
      </c>
      <c r="BB7">
        <v>0.67164079843242797</v>
      </c>
      <c r="BC7">
        <v>0.67168291038768702</v>
      </c>
    </row>
    <row r="8" spans="1:55" x14ac:dyDescent="0.25">
      <c r="A8">
        <v>78.925697445869403</v>
      </c>
      <c r="B8">
        <v>2.79115697331676</v>
      </c>
      <c r="C8">
        <v>1.7909071207046501</v>
      </c>
      <c r="D8">
        <v>0.156362164433932</v>
      </c>
      <c r="E8">
        <v>0.1</v>
      </c>
      <c r="F8">
        <v>2</v>
      </c>
      <c r="G8">
        <v>4</v>
      </c>
      <c r="H8">
        <v>140</v>
      </c>
      <c r="I8" t="s">
        <v>48</v>
      </c>
      <c r="J8">
        <v>-27.5562888909454</v>
      </c>
      <c r="K8">
        <v>6.1471311337630601</v>
      </c>
      <c r="L8">
        <v>3</v>
      </c>
      <c r="M8">
        <v>-7.8534962068544004E-2</v>
      </c>
      <c r="N8">
        <v>7.1120022485692002E-4</v>
      </c>
      <c r="O8">
        <v>6</v>
      </c>
      <c r="P8">
        <v>-0.33236815618285598</v>
      </c>
      <c r="Q8">
        <v>2.13487057639909E-3</v>
      </c>
      <c r="R8">
        <v>4</v>
      </c>
      <c r="S8">
        <v>-0.65254636356500895</v>
      </c>
      <c r="T8">
        <v>2.4237637558219002E-2</v>
      </c>
      <c r="U8">
        <v>7</v>
      </c>
      <c r="V8">
        <v>0.67746649721491004</v>
      </c>
      <c r="W8">
        <v>7.1923252339327597E-3</v>
      </c>
      <c r="X8">
        <v>7</v>
      </c>
      <c r="Y8">
        <v>0.67739091772071203</v>
      </c>
      <c r="Z8">
        <v>7.1933781901848803E-3</v>
      </c>
      <c r="AA8">
        <v>7</v>
      </c>
      <c r="AB8">
        <v>0.68330061306538303</v>
      </c>
      <c r="AC8">
        <v>9</v>
      </c>
      <c r="AD8" t="s">
        <v>60</v>
      </c>
      <c r="AF8">
        <v>5</v>
      </c>
      <c r="AG8">
        <v>7</v>
      </c>
      <c r="AH8">
        <v>6</v>
      </c>
      <c r="AI8">
        <v>1</v>
      </c>
      <c r="AJ8">
        <v>1</v>
      </c>
      <c r="AK8">
        <v>1</v>
      </c>
      <c r="AL8">
        <v>1</v>
      </c>
      <c r="AM8">
        <v>1</v>
      </c>
      <c r="AN8">
        <v>3</v>
      </c>
      <c r="AP8">
        <v>1</v>
      </c>
      <c r="AQ8">
        <v>1</v>
      </c>
      <c r="AR8">
        <v>1</v>
      </c>
      <c r="AT8">
        <v>2</v>
      </c>
      <c r="AU8">
        <v>4</v>
      </c>
      <c r="AV8">
        <v>1</v>
      </c>
      <c r="AW8">
        <v>0.67739091772071203</v>
      </c>
      <c r="AX8">
        <v>0.67529369031920705</v>
      </c>
      <c r="AY8">
        <v>0.67397370059578199</v>
      </c>
      <c r="AZ8">
        <v>0.67321774352256303</v>
      </c>
      <c r="BA8">
        <v>0.67287579337967796</v>
      </c>
      <c r="BB8">
        <v>0.67282831841638702</v>
      </c>
      <c r="BC8">
        <v>0.67281275486805703</v>
      </c>
    </row>
    <row r="9" spans="1:55" x14ac:dyDescent="0.25">
      <c r="A9">
        <v>79.902335429191595</v>
      </c>
      <c r="B9">
        <v>1.82048781135287</v>
      </c>
      <c r="C9">
        <v>1.78995594978332</v>
      </c>
      <c r="D9">
        <v>0.17410443873575199</v>
      </c>
      <c r="E9">
        <v>0.1</v>
      </c>
      <c r="F9">
        <v>2</v>
      </c>
      <c r="G9">
        <v>4</v>
      </c>
      <c r="H9">
        <v>140</v>
      </c>
      <c r="I9" t="s">
        <v>48</v>
      </c>
      <c r="J9">
        <v>-27.620234341226499</v>
      </c>
      <c r="K9">
        <v>6.1535381436364398</v>
      </c>
      <c r="L9">
        <v>7</v>
      </c>
      <c r="M9">
        <v>-8.4249857752818999E-2</v>
      </c>
      <c r="N9">
        <v>7.2738486180029505E-4</v>
      </c>
      <c r="O9">
        <v>7</v>
      </c>
      <c r="P9">
        <v>-0.35910888187745799</v>
      </c>
      <c r="Q9">
        <v>2.2541019961703299E-3</v>
      </c>
      <c r="R9">
        <v>7</v>
      </c>
      <c r="S9">
        <v>-0.65698010145536601</v>
      </c>
      <c r="T9">
        <v>2.4940496061716499E-2</v>
      </c>
      <c r="U9">
        <v>8</v>
      </c>
      <c r="V9">
        <v>0.675301191158449</v>
      </c>
      <c r="W9">
        <v>7.4106802294147296E-3</v>
      </c>
      <c r="X9">
        <v>8</v>
      </c>
      <c r="Y9">
        <v>0.67520496489729898</v>
      </c>
      <c r="Z9">
        <v>7.4129560857959503E-3</v>
      </c>
      <c r="AA9">
        <v>8</v>
      </c>
      <c r="AB9">
        <v>0.68124685827301801</v>
      </c>
      <c r="AC9">
        <v>9</v>
      </c>
      <c r="AD9" t="s">
        <v>54</v>
      </c>
      <c r="AE9">
        <v>1</v>
      </c>
      <c r="AF9">
        <v>6</v>
      </c>
      <c r="AH9">
        <v>7</v>
      </c>
      <c r="AI9">
        <v>1</v>
      </c>
      <c r="AJ9">
        <v>3</v>
      </c>
      <c r="AK9">
        <v>2</v>
      </c>
      <c r="AL9">
        <v>1</v>
      </c>
      <c r="AM9">
        <v>1</v>
      </c>
      <c r="AN9">
        <v>4</v>
      </c>
      <c r="AO9">
        <v>1</v>
      </c>
      <c r="AP9">
        <v>1</v>
      </c>
      <c r="AQ9">
        <v>1</v>
      </c>
      <c r="AR9">
        <v>1</v>
      </c>
      <c r="AU9">
        <v>5</v>
      </c>
      <c r="AV9">
        <v>1</v>
      </c>
      <c r="AW9">
        <v>0.67520496489729898</v>
      </c>
      <c r="AX9">
        <v>0.67359891706026997</v>
      </c>
      <c r="AY9">
        <v>0.67175951723528704</v>
      </c>
      <c r="AZ9">
        <v>0.67028948852116799</v>
      </c>
      <c r="BA9">
        <v>0.66944235068247804</v>
      </c>
      <c r="BB9">
        <v>0.66923126578119196</v>
      </c>
      <c r="BC9">
        <v>0.66913552154249001</v>
      </c>
    </row>
    <row r="10" spans="1:55" x14ac:dyDescent="0.25">
      <c r="A10">
        <v>90.6010219335556</v>
      </c>
      <c r="B10">
        <v>1.5063341104162999</v>
      </c>
      <c r="C10">
        <v>1.99146862030029</v>
      </c>
      <c r="D10">
        <v>0.16144327772534101</v>
      </c>
      <c r="E10">
        <v>0.1</v>
      </c>
      <c r="F10">
        <v>2</v>
      </c>
      <c r="G10">
        <v>4</v>
      </c>
      <c r="H10">
        <v>140</v>
      </c>
      <c r="I10" t="s">
        <v>48</v>
      </c>
      <c r="J10">
        <v>-28.0974201797851</v>
      </c>
      <c r="K10">
        <v>5.8498812998212797</v>
      </c>
      <c r="L10">
        <v>13</v>
      </c>
      <c r="M10">
        <v>-0.16414931337531599</v>
      </c>
      <c r="N10">
        <v>9.6161997766842E-4</v>
      </c>
      <c r="O10">
        <v>13</v>
      </c>
      <c r="P10">
        <v>-0.667642435396676</v>
      </c>
      <c r="Q10">
        <v>3.1663499618709602E-3</v>
      </c>
      <c r="R10">
        <v>13</v>
      </c>
      <c r="S10">
        <v>-1.0752498188110899</v>
      </c>
      <c r="T10">
        <v>2.68270454248585E-2</v>
      </c>
      <c r="U10">
        <v>13</v>
      </c>
      <c r="V10">
        <v>0.46847836529204301</v>
      </c>
      <c r="W10">
        <v>5.3987372641304404E-3</v>
      </c>
      <c r="X10">
        <v>13</v>
      </c>
      <c r="Y10">
        <v>0.46831827774432699</v>
      </c>
      <c r="Z10">
        <v>5.3924980935926197E-3</v>
      </c>
      <c r="AA10">
        <v>13</v>
      </c>
      <c r="AB10">
        <v>0.47696613104978303</v>
      </c>
      <c r="AC10">
        <v>9</v>
      </c>
      <c r="AD10" t="s">
        <v>58</v>
      </c>
      <c r="AF10">
        <v>5</v>
      </c>
      <c r="AG10">
        <v>7</v>
      </c>
      <c r="AH10">
        <v>6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1</v>
      </c>
      <c r="AQ10">
        <v>1</v>
      </c>
      <c r="AR10">
        <v>1</v>
      </c>
      <c r="AS10">
        <v>1</v>
      </c>
      <c r="AT10">
        <v>2</v>
      </c>
      <c r="AU10">
        <v>4</v>
      </c>
      <c r="AV10">
        <v>1</v>
      </c>
      <c r="AW10">
        <v>0.46831827774432699</v>
      </c>
      <c r="AX10">
        <v>0.46758750412155298</v>
      </c>
      <c r="AY10">
        <v>0.464665607081236</v>
      </c>
      <c r="AZ10">
        <v>0.463382626169837</v>
      </c>
      <c r="BA10">
        <v>0.46296297841440598</v>
      </c>
      <c r="BB10">
        <v>0.462849463282132</v>
      </c>
      <c r="BC10">
        <v>0.46300245582225402</v>
      </c>
    </row>
    <row r="14" spans="1:55" x14ac:dyDescent="0.25">
      <c r="AE14">
        <f t="shared" ref="AE14:BC14" si="0">AVERAGE(AE2:AE10)</f>
        <v>1.5</v>
      </c>
      <c r="AF14">
        <f t="shared" si="0"/>
        <v>5.125</v>
      </c>
      <c r="AG14">
        <f t="shared" si="0"/>
        <v>6.5714285714285712</v>
      </c>
      <c r="AH14">
        <f t="shared" si="0"/>
        <v>6.5</v>
      </c>
      <c r="AI14">
        <f t="shared" si="0"/>
        <v>1</v>
      </c>
      <c r="AJ14">
        <f t="shared" si="0"/>
        <v>1.2222222222222223</v>
      </c>
      <c r="AK14">
        <f t="shared" si="0"/>
        <v>1.4285714285714286</v>
      </c>
      <c r="AL14">
        <f t="shared" si="0"/>
        <v>1.5</v>
      </c>
      <c r="AM14">
        <f t="shared" si="0"/>
        <v>1</v>
      </c>
      <c r="AN14">
        <f t="shared" si="0"/>
        <v>3.5555555555555554</v>
      </c>
      <c r="AO14">
        <f t="shared" si="0"/>
        <v>1</v>
      </c>
      <c r="AP14">
        <f t="shared" si="0"/>
        <v>1</v>
      </c>
      <c r="AQ14">
        <f t="shared" si="0"/>
        <v>1</v>
      </c>
      <c r="AR14">
        <f t="shared" si="0"/>
        <v>1</v>
      </c>
      <c r="AS14">
        <f t="shared" si="0"/>
        <v>1</v>
      </c>
      <c r="AT14">
        <f t="shared" si="0"/>
        <v>2.2857142857142856</v>
      </c>
      <c r="AU14">
        <f t="shared" si="0"/>
        <v>4.75</v>
      </c>
      <c r="AV14">
        <f t="shared" si="0"/>
        <v>1</v>
      </c>
      <c r="AW14">
        <f t="shared" si="0"/>
        <v>0.66788736517504477</v>
      </c>
      <c r="AX14">
        <f t="shared" si="0"/>
        <v>0.66586820640880973</v>
      </c>
      <c r="AY14">
        <f t="shared" si="0"/>
        <v>0.6639070719126301</v>
      </c>
      <c r="AZ14">
        <f t="shared" si="0"/>
        <v>0.66257715204999235</v>
      </c>
      <c r="BA14">
        <f t="shared" si="0"/>
        <v>0.66199313872367915</v>
      </c>
      <c r="BB14">
        <f t="shared" si="0"/>
        <v>0.66180960967801206</v>
      </c>
      <c r="BC14">
        <f t="shared" si="0"/>
        <v>0.66178061613816885</v>
      </c>
    </row>
    <row r="45" spans="1:54" x14ac:dyDescent="0.25">
      <c r="A45">
        <v>102.700296449661</v>
      </c>
      <c r="B45">
        <v>0.80412601262894301</v>
      </c>
      <c r="C45">
        <v>1.9913101434707601</v>
      </c>
      <c r="D45">
        <v>0.18175097797909601</v>
      </c>
      <c r="E45">
        <v>0.1</v>
      </c>
      <c r="F45">
        <v>2</v>
      </c>
      <c r="G45">
        <v>4</v>
      </c>
      <c r="H45">
        <v>140</v>
      </c>
      <c r="I45" t="s">
        <v>48</v>
      </c>
      <c r="J45">
        <v>-27.9111285667502</v>
      </c>
      <c r="K45">
        <v>6.0927885473413896</v>
      </c>
      <c r="L45">
        <v>10</v>
      </c>
      <c r="M45">
        <v>-0.110366475350181</v>
      </c>
      <c r="N45">
        <v>5.2736119147991998E-4</v>
      </c>
      <c r="O45">
        <v>9</v>
      </c>
      <c r="P45">
        <v>-0.478356274534318</v>
      </c>
      <c r="Q45">
        <v>2.9402563632998598E-3</v>
      </c>
      <c r="R45">
        <v>9</v>
      </c>
      <c r="S45">
        <v>-0.744386269091731</v>
      </c>
      <c r="T45">
        <v>2.66642218511839E-2</v>
      </c>
      <c r="U45">
        <v>9</v>
      </c>
      <c r="V45">
        <v>0.63205769197160999</v>
      </c>
      <c r="W45">
        <v>7.5583596176843904E-3</v>
      </c>
      <c r="X45">
        <v>9</v>
      </c>
      <c r="Y45">
        <v>0.63198328963491901</v>
      </c>
      <c r="Z45">
        <v>7.5501219248636604E-3</v>
      </c>
      <c r="AA45">
        <v>9</v>
      </c>
      <c r="AB45">
        <v>0.63857337076501797</v>
      </c>
      <c r="AC45">
        <v>10</v>
      </c>
      <c r="AD45" t="s">
        <v>50</v>
      </c>
      <c r="AE45">
        <v>1</v>
      </c>
      <c r="AF45">
        <v>6</v>
      </c>
      <c r="AG45">
        <v>3</v>
      </c>
      <c r="AH45">
        <v>5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R45">
        <v>1</v>
      </c>
      <c r="AS45">
        <v>1</v>
      </c>
      <c r="AT45">
        <v>2</v>
      </c>
      <c r="AU45">
        <v>4</v>
      </c>
      <c r="AV45">
        <v>1</v>
      </c>
      <c r="AW45">
        <v>0.63198328963491901</v>
      </c>
      <c r="AX45">
        <v>0.62934922969894003</v>
      </c>
      <c r="AY45">
        <v>0.62736789703036899</v>
      </c>
      <c r="AZ45">
        <v>0.62687698093617505</v>
      </c>
      <c r="BA45">
        <v>0.62672455634413204</v>
      </c>
      <c r="BB45">
        <v>0.62670931682876196</v>
      </c>
    </row>
    <row r="46" spans="1:54" x14ac:dyDescent="0.25">
      <c r="A46">
        <v>100.44604461193001</v>
      </c>
      <c r="B46">
        <v>2.3323141969914398</v>
      </c>
      <c r="C46">
        <v>1.8964456796646101</v>
      </c>
      <c r="D46">
        <v>0.13011169000526199</v>
      </c>
      <c r="E46">
        <v>0.1</v>
      </c>
      <c r="F46">
        <v>2</v>
      </c>
      <c r="G46">
        <v>4</v>
      </c>
      <c r="H46">
        <v>140</v>
      </c>
      <c r="I46" t="s">
        <v>48</v>
      </c>
      <c r="J46">
        <v>-28.045124838628301</v>
      </c>
      <c r="K46">
        <v>6.3106694296286596</v>
      </c>
      <c r="L46">
        <v>11</v>
      </c>
      <c r="M46">
        <v>-0.115146582588779</v>
      </c>
      <c r="N46">
        <v>5.9079282880813901E-4</v>
      </c>
      <c r="O46">
        <v>10</v>
      </c>
      <c r="P46">
        <v>-0.49850515270038398</v>
      </c>
      <c r="Q46">
        <v>3.07123049085369E-3</v>
      </c>
      <c r="R46">
        <v>10</v>
      </c>
      <c r="S46">
        <v>-0.76293338752355999</v>
      </c>
      <c r="T46">
        <v>2.75198551410578E-2</v>
      </c>
      <c r="U46">
        <v>10</v>
      </c>
      <c r="V46">
        <v>0.62289677173973201</v>
      </c>
      <c r="W46">
        <v>7.8180530562995294E-3</v>
      </c>
      <c r="X46">
        <v>10</v>
      </c>
      <c r="Y46">
        <v>0.62281518320808504</v>
      </c>
      <c r="Z46">
        <v>7.8118058412335097E-3</v>
      </c>
      <c r="AA46">
        <v>10</v>
      </c>
      <c r="AB46">
        <v>0.62948841542798195</v>
      </c>
      <c r="AC46">
        <v>10</v>
      </c>
      <c r="AD46" t="s">
        <v>61</v>
      </c>
      <c r="AE46">
        <v>1</v>
      </c>
      <c r="AF46">
        <v>4</v>
      </c>
      <c r="AG46">
        <v>6</v>
      </c>
      <c r="AH46">
        <v>5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S46">
        <v>1</v>
      </c>
      <c r="AU46">
        <v>3</v>
      </c>
      <c r="AV46">
        <v>1</v>
      </c>
      <c r="AW46">
        <v>0.62281518320808504</v>
      </c>
      <c r="AX46">
        <v>0.62082633504529305</v>
      </c>
      <c r="AY46">
        <v>0.62011783707176904</v>
      </c>
      <c r="AZ46">
        <v>0.61967242317358395</v>
      </c>
      <c r="BA46">
        <v>0.61953487291069098</v>
      </c>
      <c r="BB46">
        <v>0.61963998196950298</v>
      </c>
    </row>
    <row r="47" spans="1:54" x14ac:dyDescent="0.25">
      <c r="A47">
        <v>109.223886823654</v>
      </c>
      <c r="B47">
        <v>2.4204975726092099</v>
      </c>
      <c r="C47">
        <v>1.8896997928619299</v>
      </c>
      <c r="D47">
        <v>0.19197962477495101</v>
      </c>
      <c r="E47">
        <v>0.1</v>
      </c>
      <c r="F47">
        <v>2</v>
      </c>
      <c r="G47">
        <v>4</v>
      </c>
      <c r="H47">
        <v>140</v>
      </c>
      <c r="I47" t="s">
        <v>48</v>
      </c>
      <c r="J47">
        <v>-28.049651901087302</v>
      </c>
      <c r="K47">
        <v>6.1870845360481201</v>
      </c>
      <c r="L47">
        <v>12</v>
      </c>
      <c r="M47">
        <v>-0.12835473080301399</v>
      </c>
      <c r="N47">
        <v>4.7537920727555702E-4</v>
      </c>
      <c r="O47">
        <v>11</v>
      </c>
      <c r="P47">
        <v>-0.55420152477107998</v>
      </c>
      <c r="Q47">
        <v>2.6618353345554302E-3</v>
      </c>
      <c r="R47">
        <v>11</v>
      </c>
      <c r="S47">
        <v>-0.84263765429902404</v>
      </c>
      <c r="T47">
        <v>2.7349447636370199E-2</v>
      </c>
      <c r="U47">
        <v>11</v>
      </c>
      <c r="V47">
        <v>0.58349649022711403</v>
      </c>
      <c r="W47">
        <v>7.0341500812768102E-3</v>
      </c>
      <c r="X47">
        <v>11</v>
      </c>
      <c r="Y47">
        <v>0.58339070836197804</v>
      </c>
      <c r="Z47">
        <v>7.0084523404608697E-3</v>
      </c>
      <c r="AA47">
        <v>11</v>
      </c>
      <c r="AB47">
        <v>0.58791152421905801</v>
      </c>
      <c r="AC47">
        <v>10</v>
      </c>
      <c r="AD47" t="s">
        <v>55</v>
      </c>
      <c r="AE47">
        <v>1</v>
      </c>
      <c r="AF47">
        <v>6</v>
      </c>
      <c r="AG47">
        <v>2</v>
      </c>
      <c r="AH47">
        <v>5</v>
      </c>
      <c r="AI47">
        <v>1</v>
      </c>
      <c r="AJ47">
        <v>1</v>
      </c>
      <c r="AK47">
        <v>1</v>
      </c>
      <c r="AL47">
        <v>1</v>
      </c>
      <c r="AN47">
        <v>4</v>
      </c>
      <c r="AO47">
        <v>1</v>
      </c>
      <c r="AR47">
        <v>1</v>
      </c>
      <c r="AS47">
        <v>1</v>
      </c>
      <c r="AT47">
        <v>1</v>
      </c>
      <c r="AU47">
        <v>3</v>
      </c>
      <c r="AV47">
        <v>1</v>
      </c>
      <c r="AW47">
        <v>0.58339070836197704</v>
      </c>
      <c r="AX47">
        <v>0.58328246326578204</v>
      </c>
      <c r="AY47">
        <v>0.58264092906304499</v>
      </c>
      <c r="AZ47">
        <v>0.58230303845847797</v>
      </c>
      <c r="BA47">
        <v>0.582312166604953</v>
      </c>
      <c r="BB47">
        <v>0.58234755913896097</v>
      </c>
    </row>
    <row r="48" spans="1:54" x14ac:dyDescent="0.25">
      <c r="A48">
        <v>110.460597205162</v>
      </c>
      <c r="B48">
        <v>2.6912527625272702</v>
      </c>
      <c r="C48">
        <v>2.0260902404785099</v>
      </c>
      <c r="D48">
        <v>0.19784281439573501</v>
      </c>
      <c r="E48">
        <v>0.1</v>
      </c>
      <c r="F48">
        <v>2</v>
      </c>
      <c r="G48">
        <v>4</v>
      </c>
      <c r="H48">
        <v>140</v>
      </c>
      <c r="I48" t="s">
        <v>48</v>
      </c>
      <c r="J48">
        <v>-27.746849926952201</v>
      </c>
      <c r="K48">
        <v>5.96585829733346</v>
      </c>
      <c r="L48">
        <v>9</v>
      </c>
      <c r="M48">
        <v>-0.152502088038551</v>
      </c>
      <c r="N48">
        <v>7.0705580262852598E-4</v>
      </c>
      <c r="O48">
        <v>12</v>
      </c>
      <c r="P48">
        <v>-0.62331612221968002</v>
      </c>
      <c r="Q48">
        <v>1.9205237045171E-3</v>
      </c>
      <c r="R48">
        <v>12</v>
      </c>
      <c r="S48">
        <v>-0.99073715617385005</v>
      </c>
      <c r="T48">
        <v>2.7526304743045401E-2</v>
      </c>
      <c r="U48">
        <v>12</v>
      </c>
      <c r="V48">
        <v>0.51027745370317201</v>
      </c>
      <c r="W48">
        <v>6.4093734375972097E-3</v>
      </c>
      <c r="X48">
        <v>12</v>
      </c>
      <c r="Y48">
        <v>0.51012651039358903</v>
      </c>
      <c r="Z48">
        <v>6.4157638221181397E-3</v>
      </c>
      <c r="AA48">
        <v>12</v>
      </c>
      <c r="AB48">
        <v>0.51868132385042998</v>
      </c>
      <c r="AC48">
        <v>11</v>
      </c>
      <c r="AD48" t="s">
        <v>49</v>
      </c>
      <c r="AE48">
        <v>1</v>
      </c>
      <c r="AF48">
        <v>5</v>
      </c>
      <c r="AG48">
        <v>3</v>
      </c>
      <c r="AH48">
        <v>4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V48">
        <v>1</v>
      </c>
      <c r="AW48">
        <v>0.51012651039358903</v>
      </c>
      <c r="AX48">
        <v>0.50983756160191396</v>
      </c>
      <c r="AY48">
        <v>0.507543601389848</v>
      </c>
      <c r="AZ48">
        <v>0.50742895146070699</v>
      </c>
      <c r="BA48">
        <v>0.50747719233101496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RFECV_RF_2021.06.02-13.09.46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2021-06-02T14:35:57Z</dcterms:created>
  <dcterms:modified xsi:type="dcterms:W3CDTF">2021-06-02T16:22:39Z</dcterms:modified>
</cp:coreProperties>
</file>